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c-my.sharepoint.com/personal/srn9_cdc_gov/Documents/Request Notes/3232/"/>
    </mc:Choice>
  </mc:AlternateContent>
  <xr:revisionPtr revIDLastSave="0" documentId="8_{B109897C-B60E-4899-94D7-CAB4100E7E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2" l="1"/>
  <c r="L10" i="2"/>
  <c r="K10" i="2"/>
  <c r="N10" i="2" l="1"/>
  <c r="M10" i="2"/>
  <c r="J10" i="2"/>
  <c r="I10" i="2"/>
  <c r="H10" i="2"/>
  <c r="G10" i="2"/>
  <c r="F10" i="2"/>
  <c r="E10" i="2"/>
  <c r="D10" i="2"/>
  <c r="C10" i="2"/>
  <c r="O9" i="2"/>
  <c r="O7" i="2"/>
  <c r="O5" i="2"/>
  <c r="O4" i="2"/>
  <c r="O10" i="2" l="1"/>
</calcChain>
</file>

<file path=xl/sharedStrings.xml><?xml version="1.0" encoding="utf-8"?>
<sst xmlns="http://schemas.openxmlformats.org/spreadsheetml/2006/main" count="26" uniqueCount="26">
  <si>
    <t>River, stream</t>
  </si>
  <si>
    <t>Unknown/Multiple</t>
  </si>
  <si>
    <t>Lake, pond, reservoir</t>
  </si>
  <si>
    <t>Canal, ditch, puddle</t>
  </si>
  <si>
    <t>Geothermally heated water</t>
  </si>
  <si>
    <t>Tap water**</t>
  </si>
  <si>
    <t>Month</t>
  </si>
  <si>
    <t>No. of case-reports</t>
  </si>
  <si>
    <t>**Water was forced up the nose during use.</t>
  </si>
  <si>
    <t>Month of illness onset unknown for 11 cases. Of those case-reports missing the month of exposure, probable water exposures included lake,pond,reservoir (N=5), unknown/multiple (N=5), and geothermal water (N=1)</t>
  </si>
  <si>
    <t>Aquatic venue*</t>
  </si>
  <si>
    <t xml:space="preserve">*Recreational water contained in a manufactured setting that has undergone a systematic disinfection process (e.g., chlorination and filtration). This includes water in swimming or wading pools, fountains, spas, and artificial whitewater venues.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</si>
  <si>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</si>
  <si>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</si>
  <si>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</si>
  <si>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</si>
  <si>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</si>
  <si>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</si>
  <si>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</si>
  <si>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</si>
  <si>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</si>
  <si>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</si>
  <si>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</si>
  <si>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</si>
  <si>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case-reports of Primary Amebic Meningoencephalitis, by month of illness onset and probable water exposure - United States, 1962-2021</t>
  </si>
  <si>
    <t>N=143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</si>
</sst>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b/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5"/>
      </top>
      <bottom style="double">
        <color indexed="25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9" borderId="2" applyNumberFormat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4" borderId="7" applyNumberFormat="0" applyFont="0" applyAlignment="0" applyProtection="0"/>
    <xf numFmtId="0" fontId="11" fillId="2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">
    <xf numFmtId="0" fontId="0" fillId="0" borderId="0" xfId="0"/>
    <xf numFmtId="0" fontId="2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CC99"/>
      <rgbColor rgb="003333CC"/>
      <rgbColor rgb="00CCCCFF"/>
      <rgbColor rgb="00B2B2B2"/>
      <rgbColor rgb="00808080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Case-reports of Primary Amebia Meningoencephalitis, by Month of Illness Onset and Probable Water Exposure - United States, 1692-2021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Lake, pond, reservoir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Sheet1!$C$3:$N$3</c:f>
              <c:numCache>
                <c:formatCode>General</c:formatCode>
                <c:ptCount val="12"/>
                <c:pt idx="5">
                  <c:v>3</c:v>
                </c:pt>
                <c:pt idx="6">
                  <c:v>35</c:v>
                </c:pt>
                <c:pt idx="7">
                  <c:v>36</c:v>
                </c:pt>
                <c:pt idx="8">
                  <c:v>9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A-49E6-BFBB-76BC02B567FC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Canal, ditch, puddle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Sheet1!$C$4:$N$4</c:f>
              <c:numCache>
                <c:formatCode>General</c:formatCode>
                <c:ptCount val="12"/>
                <c:pt idx="3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A-49E6-BFBB-76BC02B567FC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River, stream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Sheet1!$C$5:$N$5</c:f>
              <c:numCache>
                <c:formatCode>General</c:formatCode>
                <c:ptCount val="12"/>
                <c:pt idx="4">
                  <c:v>1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9A-49E6-BFBB-76BC02B567FC}"/>
            </c:ext>
          </c:extLst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Geothermally heated water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Sheet1!$C$6:$N$6</c:f>
              <c:numCache>
                <c:formatCode>General</c:formatCode>
                <c:ptCount val="12"/>
                <c:pt idx="3">
                  <c:v>1</c:v>
                </c:pt>
                <c:pt idx="4">
                  <c:v>1</c:v>
                </c:pt>
                <c:pt idx="7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9A-49E6-BFBB-76BC02B567FC}"/>
            </c:ext>
          </c:extLst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Tap water**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Sheet1!$C$7:$N$7</c:f>
              <c:numCache>
                <c:formatCode>General</c:formatCode>
                <c:ptCount val="12"/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9A-49E6-BFBB-76BC02B567FC}"/>
            </c:ext>
          </c:extLst>
        </c:ser>
        <c:ser>
          <c:idx val="5"/>
          <c:order val="5"/>
          <c:tx>
            <c:strRef>
              <c:f>Sheet1!$B$8</c:f>
              <c:strCache>
                <c:ptCount val="1"/>
                <c:pt idx="0">
                  <c:v>Aquatic venue*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Sheet1!$C$8:$N$8</c:f>
              <c:numCache>
                <c:formatCode>General</c:formatCode>
                <c:ptCount val="12"/>
                <c:pt idx="5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9A-49E6-BFBB-76BC02B567FC}"/>
            </c:ext>
          </c:extLst>
        </c:ser>
        <c:ser>
          <c:idx val="6"/>
          <c:order val="6"/>
          <c:tx>
            <c:strRef>
              <c:f>Sheet1!$B$9</c:f>
              <c:strCache>
                <c:ptCount val="1"/>
                <c:pt idx="0">
                  <c:v>Unknown/Multiple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Sheet1!$C$9:$N$9</c:f>
              <c:numCache>
                <c:formatCode>General</c:formatCode>
                <c:ptCount val="12"/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9A-49E6-BFBB-76BC02B56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0794639"/>
        <c:axId val="1870804207"/>
      </c:barChart>
      <c:catAx>
        <c:axId val="187079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804207"/>
        <c:crosses val="autoZero"/>
        <c:auto val="1"/>
        <c:lblAlgn val="ctr"/>
        <c:lblOffset val="100"/>
        <c:noMultiLvlLbl val="0"/>
      </c:catAx>
      <c:valAx>
        <c:axId val="187080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79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390668</xdr:colOff>
      <xdr:row>16</xdr:row>
      <xdr:rowOff>19265</xdr:rowOff>
    </xdr:from>
    <xdr:to>
      <xdr:col>22</xdr:col>
      <xdr:colOff>173181</xdr:colOff>
      <xdr:row>38</xdr:row>
      <xdr:rowOff>162357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BC6D6D-5260-4D8B-A05F-E71C6E9AA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8" workbookViewId="0">
      <selection activeCell="F20" sqref="F20"/>
    </sheetView>
  </sheetViews>
  <sheetFormatPr defaultRowHeight="13.2" x14ac:dyDescent="0.25"/>
  <cols>
    <col min="1" max="1" width="18.109375" customWidth="1"/>
    <col min="2" max="2" width="19.109375" customWidth="1"/>
    <col min="11" max="11" width="10.44140625" bestFit="1" customWidth="1"/>
    <col min="13" max="13" width="9.88671875" bestFit="1" customWidth="1"/>
  </cols>
  <sheetData>
    <row r="1" spans="1:15" x14ac:dyDescent="0.25">
      <c r="A1" s="1" t="s">
        <v>24</v>
      </c>
      <c r="B1" s="1"/>
    </row>
    <row r="2" spans="1:15" x14ac:dyDescent="0.25">
      <c r="A2" s="1" t="s">
        <v>6</v>
      </c>
      <c r="B2" s="1"/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1" t="s">
        <v>23</v>
      </c>
      <c r="O2" s="1"/>
    </row>
    <row r="3" spans="1:15" x14ac:dyDescent="0.25">
      <c r="A3" s="1" t="s">
        <v>7</v>
      </c>
      <c r="B3" s="1" t="s">
        <v>2</v>
      </c>
      <c r="C3" s="1"/>
      <c r="D3" s="1"/>
      <c r="E3" s="1"/>
      <c r="F3" s="1"/>
      <c r="G3" s="1"/>
      <c r="H3" s="1">
        <v>3</v>
      </c>
      <c r="I3" s="1">
        <v>35</v>
      </c>
      <c r="J3" s="1">
        <v>36</v>
      </c>
      <c r="K3" s="1">
        <v>9</v>
      </c>
      <c r="L3" s="1">
        <v>2</v>
      </c>
      <c r="M3" s="1"/>
      <c r="N3" s="1"/>
      <c r="O3" s="1">
        <v>85</v>
      </c>
    </row>
    <row r="4" spans="1:15" x14ac:dyDescent="0.25">
      <c r="B4" s="1" t="s">
        <v>3</v>
      </c>
      <c r="C4" s="1"/>
      <c r="D4" s="1"/>
      <c r="E4" s="1"/>
      <c r="F4" s="1">
        <v>1</v>
      </c>
      <c r="G4" s="1"/>
      <c r="H4" s="1"/>
      <c r="I4" s="1">
        <v>1</v>
      </c>
      <c r="J4" s="1">
        <v>5</v>
      </c>
      <c r="K4" s="1">
        <v>1</v>
      </c>
      <c r="L4" s="1"/>
      <c r="M4" s="1"/>
      <c r="N4" s="1"/>
      <c r="O4" s="1">
        <f t="shared" ref="O4:O9" si="0">SUM(C4:N4)</f>
        <v>8</v>
      </c>
    </row>
    <row r="5" spans="1:15" x14ac:dyDescent="0.25">
      <c r="B5" s="1" t="s">
        <v>0</v>
      </c>
      <c r="C5" s="1"/>
      <c r="D5" s="1"/>
      <c r="E5" s="1"/>
      <c r="F5" s="1"/>
      <c r="G5" s="1">
        <v>1</v>
      </c>
      <c r="H5" s="1"/>
      <c r="I5" s="1">
        <v>6</v>
      </c>
      <c r="J5" s="1">
        <v>7</v>
      </c>
      <c r="K5" s="1">
        <v>1</v>
      </c>
      <c r="L5" s="1"/>
      <c r="M5" s="1"/>
      <c r="N5" s="1"/>
      <c r="O5" s="1">
        <f t="shared" si="0"/>
        <v>15</v>
      </c>
    </row>
    <row r="6" spans="1:15" x14ac:dyDescent="0.25">
      <c r="B6" s="1" t="s">
        <v>4</v>
      </c>
      <c r="C6" s="1"/>
      <c r="D6" s="1"/>
      <c r="E6" s="1"/>
      <c r="F6" s="1">
        <v>1</v>
      </c>
      <c r="G6" s="1">
        <v>1</v>
      </c>
      <c r="H6" s="1"/>
      <c r="I6" s="1"/>
      <c r="J6" s="1">
        <v>1</v>
      </c>
      <c r="K6" s="1"/>
      <c r="L6" s="1">
        <v>2</v>
      </c>
      <c r="M6" s="1"/>
      <c r="N6" s="1"/>
      <c r="O6" s="1">
        <f>SUM(C6:N6)</f>
        <v>5</v>
      </c>
    </row>
    <row r="7" spans="1:15" x14ac:dyDescent="0.25">
      <c r="B7" s="1" t="s">
        <v>5</v>
      </c>
      <c r="C7" s="1"/>
      <c r="D7" s="1"/>
      <c r="E7" s="1"/>
      <c r="F7" s="1"/>
      <c r="G7" s="1"/>
      <c r="H7" s="1">
        <v>1</v>
      </c>
      <c r="I7" s="1">
        <v>2</v>
      </c>
      <c r="J7" s="1"/>
      <c r="K7" s="1">
        <v>1</v>
      </c>
      <c r="L7" s="1">
        <v>2</v>
      </c>
      <c r="M7" s="1">
        <v>1</v>
      </c>
      <c r="N7" s="1"/>
      <c r="O7" s="1">
        <f t="shared" si="0"/>
        <v>7</v>
      </c>
    </row>
    <row r="8" spans="1:15" x14ac:dyDescent="0.25">
      <c r="B8" s="1" t="s">
        <v>10</v>
      </c>
      <c r="C8" s="1"/>
      <c r="D8" s="1"/>
      <c r="E8" s="1"/>
      <c r="F8" s="1"/>
      <c r="G8" s="1"/>
      <c r="H8" s="1">
        <v>2</v>
      </c>
      <c r="I8" s="1"/>
      <c r="J8" s="1">
        <v>2</v>
      </c>
      <c r="K8" s="1">
        <v>3</v>
      </c>
      <c r="L8" s="1"/>
      <c r="M8" s="1"/>
      <c r="N8" s="1"/>
      <c r="O8" s="1">
        <v>7</v>
      </c>
    </row>
    <row r="9" spans="1:15" x14ac:dyDescent="0.25">
      <c r="B9" s="1" t="s">
        <v>1</v>
      </c>
      <c r="C9" s="1"/>
      <c r="D9" s="1"/>
      <c r="E9" s="1"/>
      <c r="F9" s="1"/>
      <c r="G9" s="1"/>
      <c r="H9" s="1">
        <v>2</v>
      </c>
      <c r="I9" s="1">
        <v>6</v>
      </c>
      <c r="J9" s="1">
        <v>3</v>
      </c>
      <c r="K9" s="1">
        <v>4</v>
      </c>
      <c r="L9" s="1">
        <v>1</v>
      </c>
      <c r="M9" s="1"/>
      <c r="N9" s="1"/>
      <c r="O9" s="1">
        <f t="shared" si="0"/>
        <v>16</v>
      </c>
    </row>
    <row r="10" spans="1:15" x14ac:dyDescent="0.25">
      <c r="B10" s="1"/>
      <c r="C10" s="1">
        <f t="shared" ref="C10:H10" si="1">SUM(C3:C9)</f>
        <v>0</v>
      </c>
      <c r="D10" s="1">
        <f t="shared" si="1"/>
        <v>0</v>
      </c>
      <c r="E10" s="1">
        <f t="shared" si="1"/>
        <v>0</v>
      </c>
      <c r="F10" s="1">
        <f t="shared" si="1"/>
        <v>2</v>
      </c>
      <c r="G10" s="1">
        <f t="shared" si="1"/>
        <v>2</v>
      </c>
      <c r="H10" s="1">
        <f t="shared" si="1"/>
        <v>8</v>
      </c>
      <c r="I10" s="1">
        <f>SUM(I3:I9)</f>
        <v>50</v>
      </c>
      <c r="J10" s="1">
        <f>SUM(J3:J9)</f>
        <v>54</v>
      </c>
      <c r="K10" s="1">
        <f>SUM(K3:K9)</f>
        <v>19</v>
      </c>
      <c r="L10" s="1">
        <f>SUM(L3:L9)</f>
        <v>7</v>
      </c>
      <c r="M10" s="1">
        <f t="shared" ref="M10:N10" si="2">SUM(M3:M9)</f>
        <v>1</v>
      </c>
      <c r="N10" s="1">
        <f t="shared" si="2"/>
        <v>0</v>
      </c>
      <c r="O10" s="1">
        <f>SUM(O3:O9)</f>
        <v>143</v>
      </c>
    </row>
    <row r="11" spans="1:15" x14ac:dyDescent="0.25">
      <c r="A11" s="1" t="s">
        <v>25</v>
      </c>
    </row>
    <row r="12" spans="1:15" x14ac:dyDescent="0.25">
      <c r="A12" s="1" t="s">
        <v>11</v>
      </c>
    </row>
    <row r="13" spans="1:15" x14ac:dyDescent="0.25">
      <c r="A13" s="1" t="s">
        <v>8</v>
      </c>
    </row>
    <row r="14" spans="1:15" x14ac:dyDescent="0.25">
      <c r="A14" s="1" t="s">
        <v>9</v>
      </c>
    </row>
  </sheetData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72943-04C6-4C86-83DC-75CB6D0B92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F47D72-97AB-4DAA-B67C-7A902C30D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16B09-EE6D-4684-8390-8E0958D24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Jennifer R. (CDC/OID/NCEZID)</dc:creator>
  <cp:lastModifiedBy>Thurman, Allison (CDC/DDID/NCEZID/DFWED) (CTR)</cp:lastModifiedBy>
  <dcterms:created xsi:type="dcterms:W3CDTF">2015-03-26T15:56:02Z</dcterms:created>
  <dcterms:modified xsi:type="dcterms:W3CDTF">2022-07-06T14:28:10Z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2021-06-25T19:04:50Z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03f4a656-5177-48f4-b8c7-040a43a5488b</vt:lpwstr>
  </property>
  <property fmtid="{D5CDD505-2E9C-101B-9397-08002B2CF9AE}" pid="8" name="MSIP_Label_7b94a7b8-f06c-4dfe-bdcc-9b548fd58c31_ContentBits">
    <vt:lpwstr>0</vt:lpwstr>
  </property>
</Properties>
</file>