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mc:AlternateContent xmlns:mc="http://schemas.openxmlformats.org/markup-compatibility/2006">
    <mc:Choice Requires="x15">
      <x15ac:absPath xmlns:x15ac="http://schemas.microsoft.com/office/spreadsheetml/2010/11/ac" url="C:\Users\puk9\AppData\Local\Microsoft\Windows\INetCache\Content.Outlook\0STOTW6B\"/>
    </mc:Choice>
  </mc:AlternateContent>
  <xr:revisionPtr revIDLastSave="0" documentId="13_ncr:1_{232E8551-1D6A-42DA-9F45-940D2A6C7A35}" xr6:coauthVersionLast="44" xr6:coauthVersionMax="44" xr10:uidLastSave="{00000000-0000-0000-0000-000000000000}"/>
  <bookViews>
    <workbookView xWindow="945" yWindow="960" windowWidth="27585" windowHeight="13380" xr2:uid="{00000000-000D-0000-FFFF-FFFF00000000}"/>
  </bookViews>
  <sheets>
    <sheet name="Table of Contents" sheetId="23" r:id="rId1"/>
    <sheet name="AMC Enhancements" sheetId="19" r:id="rId2"/>
    <sheet name="Data Flow Enhancements" sheetId="20" r:id="rId3"/>
    <sheet name="ESSENCE Enhancements" sheetId="3" r:id="rId4"/>
    <sheet name="DQ Dashboard" sheetId="24" r:id="rId5"/>
    <sheet name="SAS Enhancement" sheetId="25" r:id="rId6"/>
    <sheet name="MISC Enhancements" sheetId="26" r:id="rId7"/>
    <sheet name="Definitions" sheetId="14" r:id="rId8"/>
    <sheet name="DRAFT_Summary" sheetId="22" r:id="rId9"/>
  </sheets>
  <definedNames>
    <definedName name="_xlnm._FilterDatabase" localSheetId="1" hidden="1">'AMC Enhancements'!$A$3:$I$109</definedName>
    <definedName name="_xlnm._FilterDatabase" localSheetId="2" hidden="1">'Data Flow Enhancements'!$A$3:$M$35</definedName>
    <definedName name="_xlnm._FilterDatabase" localSheetId="3" hidden="1">'ESSENCE Enhancements'!$A$2:$K$3</definedName>
  </definedNames>
  <calcPr calcId="191029"/>
  <pivotCaches>
    <pivotCache cacheId="0" r:id="rId10"/>
    <pivotCache cacheId="1" r:id="rId11"/>
    <pivotCache cacheId="2" r:id="rId12"/>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9" i="20" l="1"/>
  <c r="A38" i="20" l="1"/>
  <c r="A5" i="19" l="1"/>
  <c r="A6" i="19" s="1"/>
  <c r="A7" i="19" s="1"/>
  <c r="A8" i="19" s="1"/>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5" i="20"/>
  <c r="A6" i="20" s="1"/>
  <c r="A7" i="20" s="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alcChain>
</file>

<file path=xl/sharedStrings.xml><?xml version="1.0" encoding="utf-8"?>
<sst xmlns="http://schemas.openxmlformats.org/spreadsheetml/2006/main" count="2239" uniqueCount="875">
  <si>
    <t>TBD</t>
  </si>
  <si>
    <t>Tokenize free text - could leveraging Rich's Term Generator speed up free text queries?</t>
  </si>
  <si>
    <t>UI updates</t>
  </si>
  <si>
    <t>Query</t>
  </si>
  <si>
    <t>Data Quality</t>
  </si>
  <si>
    <t>Data Processing</t>
  </si>
  <si>
    <t>Data Sources</t>
  </si>
  <si>
    <t>Data Visualization</t>
  </si>
  <si>
    <t>Performance</t>
  </si>
  <si>
    <t>N/A</t>
  </si>
  <si>
    <t>Processing Logic:  Modify processing to support additional history fields and consistent processing across related variables (includes identifying processing updates for companion fields - e.g., diagnosis code currently treated differently than diagnosis combo - and identifying history fields or options for variables like trigger event, admit reason, and chief complaint parsed)</t>
  </si>
  <si>
    <t>Processing Logic:  Update Chief Complaint Processor (CCP)
* ICD9/10, SNOMED codes?
* "Nebraska CCP" (negation/abbreviation differences with current NSSP CCP)?</t>
  </si>
  <si>
    <t>Status</t>
  </si>
  <si>
    <t>Complete</t>
  </si>
  <si>
    <t>Pending Discussion</t>
  </si>
  <si>
    <t>Low</t>
  </si>
  <si>
    <t>Medium</t>
  </si>
  <si>
    <t>Yes</t>
  </si>
  <si>
    <t>No</t>
  </si>
  <si>
    <t>Follow-Up Needed</t>
  </si>
  <si>
    <t>Issue #</t>
  </si>
  <si>
    <t>Enhancement Description</t>
  </si>
  <si>
    <t>Prospective Fix Only?</t>
  </si>
  <si>
    <t>Retrospective Data Patched?</t>
  </si>
  <si>
    <t>Issue</t>
  </si>
  <si>
    <t>Resolution</t>
  </si>
  <si>
    <t>Affected Fields</t>
  </si>
  <si>
    <t>NSSP Processing Logic Updated?</t>
  </si>
  <si>
    <t>ESSENCE Processing Logic Updated?</t>
  </si>
  <si>
    <t>Retrospective ESSENCE Data Patched?</t>
  </si>
  <si>
    <t>C_Patient_Class
C_Patient_Class_Source
C_Patient_Class (ESSENCE)</t>
  </si>
  <si>
    <t>Semicolon Wrap</t>
  </si>
  <si>
    <t>Admit_Reason_Code 
Chief_Complaint_Code 
Diagnosis_Code 
Procedure_Code</t>
  </si>
  <si>
    <t>No processing changes have been made at this time. Community will need to determine whether processing should be updated to accommodate units stored in OBX-6.1.
Review of data suggests minimal impact.</t>
  </si>
  <si>
    <t>Age_Units_Calculated                   
Age_Units_Reported                      
Initial_Temp_Units                         
Initial_Pulse_Oximetry_Units                     
Height_Units                     
Weight_Units                    
Systolic_Blood_Pressure_Units                  
Diastolic_Blood_Pressure_Units                
Systolic_Diastolic_Blood_Pressure_Units</t>
  </si>
  <si>
    <t>For Future Consideration</t>
  </si>
  <si>
    <t>Admit_Reason_Combo
Chief_Complaint_Combo
Diagnosis_Combo
Initial_Acuity_Combo
Medication_Combo
Problem_List_Combo
Procedure_Combo
Provider_Type_Combo</t>
  </si>
  <si>
    <t>C_Death</t>
  </si>
  <si>
    <t>Updated Chief_Complaint_Segment Processing in Mirth to include the full OBX segment when OBX-2 = 'TX'.</t>
  </si>
  <si>
    <t>Chief_Complaint_Segment</t>
  </si>
  <si>
    <t xml:space="preserve">Changed Mirth processing to ignore null values sent in repeating fields such that we do not see values of ";" in concatenated fields. </t>
  </si>
  <si>
    <t>Admit_Reason_Description
Admit_Reason_Segment
Chief_Complaint_Code
Chief_Complaint_Text
Diagnosis_Code
Diagnosis_Description
Diagnosis_Segment
Diagnosis_Type
Diagnosis_Priority
Triage_Notes
Race_Code
Race_Description
Race_Segment
Ethnicity_Code
Ethnicity_Description
Ethnicity_Segment
Initial_Temp
Str_Initial_Temp
Initial_Temp_Units
Procedure_Code
Procedure_Description
Procedure_Segment
Clinical_Impression
Problem_List_Code
Problem_List_Description
Problem_List_Segment
Initial_Acuity_Code
Initial_Acuity_Description
Provider_Type_Code
Hospital_Unit_Code
Hospital_Unit_Description
Smoking_Status_Code
Medication_Code
Pregnancy_Status_Code
Pregnancy_Status_Description</t>
  </si>
  <si>
    <t>An investigation is underway to determine how frequently and under what conditions this value is being truncated.</t>
  </si>
  <si>
    <t>Admit_Reason_Code</t>
  </si>
  <si>
    <t>No processing changes have been made at this time.</t>
  </si>
  <si>
    <t>C_Patient_Age
C_Patient_Age_Years</t>
  </si>
  <si>
    <t>Initial_Temp
Initial_Temp_Units
Initial_Temp (ESSENCE)
Initial_Temp_Calc (ESSENCE)</t>
  </si>
  <si>
    <t>Not Started</t>
  </si>
  <si>
    <t>No processing changes are planned at this time.</t>
  </si>
  <si>
    <t>Initial_Temp
Height
Weight</t>
  </si>
  <si>
    <t>Update Mirth processing to process OBX Chief Complaint segments individually based on the OBX-2 value associated with the individual OBX segment carrying the chief complaint.</t>
  </si>
  <si>
    <t>Chief_Complaint_Code
Chief_Complaint_Text
Chief_Complaint_Type</t>
  </si>
  <si>
    <t>No change needed.</t>
  </si>
  <si>
    <t>Initial_Acuity_Code
Initial_Acuity_Description
Admit_Reason_Code
Admit_Reason_Description
Diagnosis_Code
Diagnosis_Description
Problem_List_Code
Problem_List_Description
Procedure_Code
Procedure_Description
Provider_Type_Code
Provider_Type_Description
Medication_Code
Medication_Description</t>
  </si>
  <si>
    <t>C_Chief_Complaint
ChiefComplaintOrig (ESSENCE)
ChiefComplaintParsed (ESSENCE)</t>
  </si>
  <si>
    <t>Facility_Type_Code
Facility_Type_Description
Facility_Type_Segment</t>
  </si>
  <si>
    <t xml:space="preserve">This workbook contains tabs for the following: </t>
  </si>
  <si>
    <t>Tab</t>
  </si>
  <si>
    <t>Name</t>
  </si>
  <si>
    <t>Description</t>
  </si>
  <si>
    <t>Data Flow Enhancements</t>
  </si>
  <si>
    <t>Contains information on known data processing/quality issues and plan for resolution</t>
  </si>
  <si>
    <t>ESSENCE</t>
  </si>
  <si>
    <t>Version Notes</t>
  </si>
  <si>
    <t>Data Flow</t>
  </si>
  <si>
    <t>Yes 
09/06/17</t>
  </si>
  <si>
    <t>Yes
09/08/17</t>
  </si>
  <si>
    <t>Yes
10/27/17</t>
  </si>
  <si>
    <t>Yes
01/25/18</t>
  </si>
  <si>
    <t>Yes
02/07/18</t>
  </si>
  <si>
    <t>Yes
10/25/17</t>
  </si>
  <si>
    <t>Yes
04/06/18</t>
  </si>
  <si>
    <t>Yes
04/20/18</t>
  </si>
  <si>
    <t>Yes
01/01/18</t>
  </si>
  <si>
    <t>Yes
01/30/18</t>
  </si>
  <si>
    <t>Yes
05/15/18</t>
  </si>
  <si>
    <t>Yes
03/13/17</t>
  </si>
  <si>
    <t>Body_Mass_Index
Str_Body_Mass_Index</t>
  </si>
  <si>
    <t>Travel_History</t>
  </si>
  <si>
    <t>C_Patient_Class</t>
  </si>
  <si>
    <t>Priority</t>
  </si>
  <si>
    <t>Date</t>
  </si>
  <si>
    <t>Open</t>
  </si>
  <si>
    <t>In Progress</t>
  </si>
  <si>
    <t>(To be created)</t>
  </si>
  <si>
    <t>ESSENCE Enhancements</t>
  </si>
  <si>
    <r>
      <t xml:space="preserve">Weather Station data overlay:
1) ability to overlay multiple weather stations as </t>
    </r>
    <r>
      <rPr>
        <u/>
        <sz val="11"/>
        <rFont val="Calibri"/>
        <family val="2"/>
        <scheme val="minor"/>
      </rPr>
      <t>separate</t>
    </r>
    <r>
      <rPr>
        <sz val="11"/>
        <rFont val="Calibri"/>
        <family val="2"/>
        <scheme val="minor"/>
      </rPr>
      <t xml:space="preserve"> lines on a graph (currently if you select multiple stations, it is aggregated into one line on the graph)
2) ability to select </t>
    </r>
    <r>
      <rPr>
        <u/>
        <sz val="11"/>
        <rFont val="Calibri"/>
        <family val="2"/>
        <scheme val="minor"/>
      </rPr>
      <t>more than one variable</t>
    </r>
    <r>
      <rPr>
        <sz val="11"/>
        <rFont val="Calibri"/>
        <family val="2"/>
        <scheme val="minor"/>
      </rPr>
      <t xml:space="preserve"> in the weather station data source to overlay within a query (e.g., min temp and max temp)</t>
    </r>
  </si>
  <si>
    <t>AMC Enhancements</t>
  </si>
  <si>
    <t>Access and Management Center</t>
  </si>
  <si>
    <t xml:space="preserve">Open </t>
  </si>
  <si>
    <t>Data Access</t>
  </si>
  <si>
    <t>Reports</t>
  </si>
  <si>
    <t>Manage Users</t>
  </si>
  <si>
    <t>BA-2744</t>
  </si>
  <si>
    <t>BA-2821</t>
  </si>
  <si>
    <t>BA-5152, 
BA-5196</t>
  </si>
  <si>
    <t>BA-5151,
BA-5219</t>
  </si>
  <si>
    <t>BA-4162</t>
  </si>
  <si>
    <t>BA-5176</t>
  </si>
  <si>
    <t>BA-5198,
BA-5154</t>
  </si>
  <si>
    <t>BA-5018,
BA-5197</t>
  </si>
  <si>
    <t>BA-5148</t>
  </si>
  <si>
    <t>N/A (View)</t>
  </si>
  <si>
    <t>BA-4865</t>
  </si>
  <si>
    <t>BA-5156</t>
  </si>
  <si>
    <t>BA-5175</t>
  </si>
  <si>
    <t>BA-5153</t>
  </si>
  <si>
    <t>BA-5174</t>
  </si>
  <si>
    <t>BA-5145</t>
  </si>
  <si>
    <t>BA-5146</t>
  </si>
  <si>
    <t>BA-5147</t>
  </si>
  <si>
    <t>BA-5137</t>
  </si>
  <si>
    <t>BA-5144</t>
  </si>
  <si>
    <t>BA-5150</t>
  </si>
  <si>
    <t>BA-5180</t>
  </si>
  <si>
    <t>BA-5167</t>
  </si>
  <si>
    <t>BA-4899</t>
  </si>
  <si>
    <t>BA-4866</t>
  </si>
  <si>
    <t>BA-4863</t>
  </si>
  <si>
    <t>BA-4786</t>
  </si>
  <si>
    <t>BA-4690</t>
  </si>
  <si>
    <t>BA-4617</t>
  </si>
  <si>
    <t>BA-4588</t>
  </si>
  <si>
    <t>BA-4526</t>
  </si>
  <si>
    <t>BA-4069</t>
  </si>
  <si>
    <t>BA-4064</t>
  </si>
  <si>
    <t>BA-3890</t>
  </si>
  <si>
    <t>BA-3590</t>
  </si>
  <si>
    <t>BA-3583</t>
  </si>
  <si>
    <t>BA-3532</t>
  </si>
  <si>
    <t>BA-3440</t>
  </si>
  <si>
    <t>BA-3380</t>
  </si>
  <si>
    <t>BA-3218</t>
  </si>
  <si>
    <t>BA-2826</t>
  </si>
  <si>
    <t>BA-3381</t>
  </si>
  <si>
    <t>BA-3217</t>
  </si>
  <si>
    <t>BA-2825</t>
  </si>
  <si>
    <t>BA-5255</t>
  </si>
  <si>
    <t xml:space="preserve">The character limit for these columns has increased to VARCHAR(8000).
</t>
  </si>
  <si>
    <t>Action was taken to correct prospective data. Patching historical data can be considered a future enhancement discussion, but is currently low priority.</t>
  </si>
  <si>
    <t>ChiefComplaintOrig
ChiefComplaintParsed</t>
  </si>
  <si>
    <t>BA-4432</t>
  </si>
  <si>
    <t>BA-4219</t>
  </si>
  <si>
    <t>BA-4218</t>
  </si>
  <si>
    <t>BA-4217</t>
  </si>
  <si>
    <t>BA-4141</t>
  </si>
  <si>
    <t>BA-4081</t>
  </si>
  <si>
    <t>On the Manage Users tab in AMC, create a free text filter that allows users to filter by Organization.</t>
  </si>
  <si>
    <t>Enhancement Summary</t>
  </si>
  <si>
    <t xml:space="preserve">High </t>
  </si>
  <si>
    <t>Follow-up Needed</t>
  </si>
  <si>
    <t xml:space="preserve">Priority </t>
  </si>
  <si>
    <t>Definition</t>
  </si>
  <si>
    <t>Code Fixed; Historical Update TBD</t>
  </si>
  <si>
    <t>Pending Discussion/Feedback</t>
  </si>
  <si>
    <t>Add SAS Studio and description to AMC homepage in NSSP Application textbox that links to SAS URL.</t>
  </si>
  <si>
    <t>BA-5262</t>
  </si>
  <si>
    <t>Bug Fix</t>
  </si>
  <si>
    <t>Enhancement</t>
  </si>
  <si>
    <t>Deployed in Production?</t>
  </si>
  <si>
    <t>Log-in</t>
  </si>
  <si>
    <t xml:space="preserve">Manage Users </t>
  </si>
  <si>
    <t>Issue Type</t>
  </si>
  <si>
    <t>User Groups</t>
  </si>
  <si>
    <t xml:space="preserve">N/A </t>
  </si>
  <si>
    <t>Change that needs to be made due to the fact that the application is not meeting the original specified requirements. The change will correct the defect so that the application functions as originally planned.</t>
  </si>
  <si>
    <t>BA-5111, 
BA-5139</t>
  </si>
  <si>
    <t>Add the ability to change site affiliation within AMC/AD/ESSENCE.</t>
  </si>
  <si>
    <t>Site administrator should be able to add a user group to one or many of my existing rules when he/she creates the user group.</t>
  </si>
  <si>
    <t>Track the log in and out dates and times for all users in order to create a User Statistics Monthly Summary Report.</t>
  </si>
  <si>
    <t>Issue needs to be addressed immediately (before addressing issues of medium or low priority). This includes issues that need to be resolved for the application to function correctly/as required and enhancements in high demand by the community.</t>
  </si>
  <si>
    <t>Issue needs to be addressed following the completion of high and medium priority items. This includes issues that have little or no impact on the functionality of the application and  enhancements that are in low demand by the community.</t>
  </si>
  <si>
    <t>New Development</t>
  </si>
  <si>
    <t>Review AMC Java code for all pages to determine opportunities for enhancement and/or streamlining page functionality.</t>
  </si>
  <si>
    <t>MFT Module</t>
  </si>
  <si>
    <t>Application Access</t>
  </si>
  <si>
    <t>Functional Component</t>
  </si>
  <si>
    <t>BA-2285</t>
  </si>
  <si>
    <t>BA-3710</t>
  </si>
  <si>
    <t>BA-3754</t>
  </si>
  <si>
    <t>BA-4461</t>
  </si>
  <si>
    <t>BA-4462</t>
  </si>
  <si>
    <t>BA-4482</t>
  </si>
  <si>
    <t>BA-4519</t>
  </si>
  <si>
    <t>BA-4520</t>
  </si>
  <si>
    <t>BA-3969</t>
  </si>
  <si>
    <t>BA-5094</t>
  </si>
  <si>
    <t>BA-5098</t>
  </si>
  <si>
    <t>BA-2287</t>
  </si>
  <si>
    <t>BA-4561</t>
  </si>
  <si>
    <t>BA-5149</t>
  </si>
  <si>
    <t>JIRA Ticket</t>
  </si>
  <si>
    <t xml:space="preserve">Status and Priority </t>
  </si>
  <si>
    <t>Implementation Status</t>
  </si>
  <si>
    <t>Yes
10/2/2018</t>
  </si>
  <si>
    <t>TBD
Pending review by Technical Committee</t>
  </si>
  <si>
    <t>Status and Priority</t>
  </si>
  <si>
    <t>BA-5169</t>
  </si>
  <si>
    <t>BA-5294</t>
  </si>
  <si>
    <t>Document Version</t>
  </si>
  <si>
    <t>Category</t>
  </si>
  <si>
    <t>NSSP Retrospective Archive Data Patched?</t>
  </si>
  <si>
    <t>Updated processing to include all components into the combo field and populate combo when Chief_Complaint_Type="TX".</t>
  </si>
  <si>
    <t>Indicated as complete in email update on 9/10/2018.</t>
  </si>
  <si>
    <t>JHU fixed on 6/4/2018. Ticket Resolved.</t>
  </si>
  <si>
    <t>As less than 1% of all NSSP records were affected by this issue, NSSP will not be reprocessing retrospective data at this time.</t>
  </si>
  <si>
    <t xml:space="preserve">Review AMC code base to identify additional stored procedure modifications to increase performance. </t>
  </si>
  <si>
    <t xml:space="preserve">Update Data Access Rules UI based on ESSENCE 1.21. </t>
  </si>
  <si>
    <t>Issue needs to be addressed following the completion of high priority items. This includes issues that are not critical to the functionality of the application but are enhancements in moderate demand by the community.</t>
  </si>
  <si>
    <t xml:space="preserve">To be determined following further discussion/input and consensus. </t>
  </si>
  <si>
    <t>Not applicable; issue was deemed a non-issue and no changes will be made.</t>
  </si>
  <si>
    <t>Issue has not yet been addressed 
(Issue has been introduced/identified but no formal discussion or action has been considered or taken).</t>
  </si>
  <si>
    <t>Issue has been addressed; requirements have been clearly identified/created, development is underway, and/or testing is being conducted.</t>
  </si>
  <si>
    <t>One or more people have action items to complete before moving forward.</t>
  </si>
  <si>
    <t>Further NSSP meeting discussions required or awaiting feedback from the community.</t>
  </si>
  <si>
    <t>Issue is resolved and has been deployed.</t>
  </si>
  <si>
    <t>Code is fixed and prospective data is corrected; discussion is needed to determine how to deal with historical data affected by issue.</t>
  </si>
  <si>
    <t>The AMC Reports tab that shows users access also includes Inactive Users
1. Add a filter option for user status
2. Initial data displayed should include only users with status = active, new (do not display status = inactive)
3. The download button should include ALL users in the site selected regardless of status.</t>
  </si>
  <si>
    <t xml:space="preserve">Notify site administrators (for user groups and access rules) when: 
• Any of site administrator’s users are added to another site’s user group
• Any of site administrator's user groups is used for another site’s data access rule. </t>
  </si>
  <si>
    <t>Write fewer rows to ESSENCE (eliminate duplicates, multiples, and unnecessary data).</t>
  </si>
  <si>
    <t>There is a bug in the AMC database in which a DELETE from User_Profile will fail if the User_ID exists in a row in ESSENCE_Rule_User. This delete should cascade, in effect, deleting the user from the data-access rule when their User_Profile record is deleted (i.e., if user is inactive, he/she must be removed from user access rules).</t>
  </si>
  <si>
    <t>Onboarding and ADM Comments fields are cleared if a facility is approved (no longer under review). Site, Onboarding, and ADM Comments fields should function the same: populate existing values, overwrite with current user inputs, have same lengths to preserve the comments tied to a facility over time, and allow each participating stakeholder to provide comments regardless of review status.</t>
  </si>
  <si>
    <t>Enable crosswalk auditing and tracking to preserve a record of who performs updates and when the operational crosswalk is updated.</t>
  </si>
  <si>
    <t>Add operational crosswalk view to Facility Form User Interface to allow all crosswalk entries tied to a particular Primary Facility to be displayed for the Site Administrator.</t>
  </si>
  <si>
    <t>Consider options to prompt Site Administrator review of existing accounts (e.g., notify Site Administrator if accounts have not been used for a certain period of time, if account email values are changed to a "non site" value [e.g., for DoD, if the email address changes from @mil to @gmail, alert DoD Site Admin]).</t>
  </si>
  <si>
    <t>A fix was put in place such that prospective processing of records will yield an ESSENCE visit that has the "first non-null chief complaint."</t>
  </si>
  <si>
    <t>There is discussion around changing processing to include OBX segment(s) with LOINC code 39156-5, which is the LOINC code for "body mass index by units of kg/m2."</t>
  </si>
  <si>
    <t>Add additional functionality for Facility Type including:
 1. An MFT facility list (like we have a patient class list) and/or indicators of associated facility types (like we have with the "hasbeen" flags). 
 2. Ability to query against facility_type_code/facility_type_description (as reported in the data)
 3. Ability to query on the "multiple facility types" that may be represented in the MFT 
 4. Modify processing logic for last non-null/first non-null rules around facility_type_code/facility_type_description (as reported in the data)</t>
  </si>
  <si>
    <t>Review and assess Query Logs:
* Assess if query logs supports need for national cube
* Assess if there are additional indexes we can add that may help improve query performance
* Assess how to best track ESSENCE activity for users (and potentially display that with all/some ESSENCE users)</t>
  </si>
  <si>
    <t xml:space="preserve">Incorporate new data sources (pending identification and prioritization by NSSP).  List may include:
* NBS (notifiable diseases)
* Relay Health (both ongoing and historic data)
* Poison center data
* EMS
* Other data (as applicable) </t>
  </si>
  <si>
    <t xml:space="preserve">Development for new functionality and/or change that needs to be made as a result of external changes that are not initiated or controlled by specified application development (e.g., changes to minimum security requirements that require password change development work). </t>
  </si>
  <si>
    <t>BA-5309</t>
  </si>
  <si>
    <t>BA-4264</t>
  </si>
  <si>
    <t>BA-4262</t>
  </si>
  <si>
    <t>BA-4230</t>
  </si>
  <si>
    <t>BA-3670, 
BA-3671, 
BA-3914, 
BA-3671, 
BA-3674, 
BA-3913, 
BA-3675</t>
  </si>
  <si>
    <t>BA-3955,
BA-3956,
BA-3957,
BA-3958,
BA-3959
BA-3960</t>
  </si>
  <si>
    <t>BA-4258, 
BA-3818,
BA-4079</t>
  </si>
  <si>
    <t>Race_Code
Race_Description
Ethnicity_Code
Ethnicity_Description</t>
  </si>
  <si>
    <t>Possible updates to Race/Ethnicity calculations based on changes to census reporting and updates to the PHIN guide and PHINVADS value sets.</t>
  </si>
  <si>
    <t>BA-4542</t>
  </si>
  <si>
    <t>Updates to Race / Ethnicity Processing</t>
  </si>
  <si>
    <t>BA-4459, 
BA-4259,
BA-4233,
BA-4232</t>
  </si>
  <si>
    <t>Existing feature or functionality change that is identified through internal and/or external user feedback that improves user experience and/or streamlines the application.</t>
  </si>
  <si>
    <t>Vendor_Name
Vendor_Software</t>
  </si>
  <si>
    <t>Feed_Name</t>
  </si>
  <si>
    <t>Bug Fix (MFT)</t>
  </si>
  <si>
    <t>Given that the associated facility information may directly affect the crosswalk, the initial MFT release was limited so that users could only add associated facilities as they came up to speed on the new terminology. The onboarding team can make direct modifications to the underlying data upon request.</t>
  </si>
  <si>
    <t>Enhancement (MFT)</t>
  </si>
  <si>
    <t>Facility_Status</t>
  </si>
  <si>
    <t>BA-5260</t>
  </si>
  <si>
    <t>BA-5286</t>
  </si>
  <si>
    <t>Vendor_Name
Vendor_Software
Vendor_Effective_Date</t>
  </si>
  <si>
    <t>Update Vendor Effective Date to meet requirements: capture the date that a primary facility started using a specified EHR vendor. (EHR vendor is Vendor_Name on the MFT facility information page.)</t>
  </si>
  <si>
    <t>BA-5322</t>
  </si>
  <si>
    <t>BA-5224, 
BA-5267</t>
  </si>
  <si>
    <t>Input_FacilityID_UUID
Output_FacilityID_UUID
Map_to_Primary</t>
  </si>
  <si>
    <t>Facility_Status
Input_FacilityID_UUID
Output_FacilitiID_UUID</t>
  </si>
  <si>
    <t xml:space="preserve">Field lengths in the Archive processed tables will be updated as follows in November 2018:
Medication_Code will be increased from 50 to 2000
Medication Description will be increased from 600 to 4000
Medication_Segment will be increased from 800 to 8000
Medication_List and Medication_Combo are staying at the current length of 8000. </t>
  </si>
  <si>
    <t>Medication_Code
Medication_Description
Medication_Segment</t>
  </si>
  <si>
    <t>Error Messages</t>
  </si>
  <si>
    <t>A fix was implemented in Staging to only use the first reported OBX segment. Production updates were held pending input from the Technical Committee.
The Technical Committee recently decided that NSSP process should be updated such that will keep only the contents from the first segment when incoming messages have more than one OBX Facility Type reported. This will only be applied prospectively.</t>
  </si>
  <si>
    <t>Based off community feedback Facility Type and Facility Type Description are to be hierarchically defined (as originally specified) to pull from standard if non-null, else local:
• For Facility Type, select first non-null from OBX-5.1 (i.e., standard code) , OBX-5.4 (i.e., local code)  
• For Facility Description, select first non-null from OBX-5.2 (i.e., standard description) , OBX-5.5 (i.e., local  description)  
This should be applied prospectively only.</t>
  </si>
  <si>
    <t xml:space="preserve">C_Visit_Date_Time - Birth_Date_Time
Age_Reported 
Age_Calculated 
</t>
  </si>
  <si>
    <t xml:space="preserve">Add the ability to batch add associated facilities to the MFT. </t>
  </si>
  <si>
    <t xml:space="preserve">ESSENCE uses a separate algorithm for determining Patient Age. The ESSENCE algorithm does not take leap years into account. </t>
  </si>
  <si>
    <t>To better track/control system interconnections, JHU should implement separate user IDs for different system functions.  This could also be leveraged to prioritize user and/or system queries and optimize web application performance.</t>
  </si>
  <si>
    <t>Processed and Staging tables were used to obtain unknown Feed_Name values from max(Arrived_Date).  Using these, update query was applied to MFT when: 
1. Primary_Facility='Y' 
2. Facility_Status='Active', 'Inactive', or 'Onboarding' 
3. Feed_Name is null
NSSP will also implement regular reviews to compare Feed_Name in MFT to XX_Processed Feed_Name because feed names can change over time.
1246 facilities met this criteria; Approx 899 were updated.</t>
  </si>
  <si>
    <t>1.  Remove incorrectly mapped vendor information for each facility but exclude facilities where the Site Administrator has updated vendor information since the MFT Module was deployed.
2.  Convert vendor information using the vendor information mapping file from the Data Quality Workgroup and directly update the MFT module database such that:
-IF a standard vendor entry is available then
Vendor_Name = Standard Vendor Name
-IF a standard vendor entry is not available then
Vendor_Name = Unable to convert: &lt;concatenated info from 3 columns in old MFT&gt;
Vendor_Software = null
Vendor_Effective_Date = Date_Activated (for Active facilities), else null.</t>
  </si>
  <si>
    <t>Update to C_Death Processing in Mirth to include additional values from PV1-36.1. 
Updated processing will set C_Death to "Yes" IF:
   1. PID-30.1 (Patient_Death_Indicator) = First letter of "Y" and/or
   2. PID-29.1 is not null and/or
   3. PV1-36.1 contains "20", "22","23","24","25","26","27","28","29", "40", "41" or "42"
ELSE set to “No”.</t>
  </si>
  <si>
    <t>Update C_Patient_Class processing as follows:
1) Patient_Class_Code (PV1-2) if it is not null AND valid according to the PHIN standard (D, E, I, V, B, O, P, R)
2) ELSE use a mapped Patient_Class_Code (PV1-2), if not null AND not valid AND one of the following mapped values: 
    - Emergency: E 
    - Inpatient: I 
    - Observation: V
    - EMER: E 
    - EMERGENCY: E
    - INPATIENT: I
    - HOS: I
    - OBSERVE: V
    - Emergency Department: E
    - Outpatient: O
    - ICU: I
    - Obsv: V
    - OUTPATIENT: O
    - ER: E
3) ELSE use C_FacType_Patient_Class
4) ELSE assign class value based on the inferred patient class associated with the primary entry on the MFT (C_MFT_Patient_Class).  (Requires a look-up to the MFT table for the entry flagged as primary with Site_ID-C_Facility_ID; return the Inferred_Patient_Class value matching that entry).</t>
  </si>
  <si>
    <t>Clarify "note/popup" content</t>
  </si>
  <si>
    <t>The “MFT Review” tab displays a list of sites/facilities in various review status states.  In an effort to assist with supporting the Onboarding Prioritization, it would be helpful to have the following updates made:
• Add Facility Type
• Add pertinent dates (to be discussed) to help determine “when” something was requested;  Potential ideas for “date markers” include the following
     o Date user entered a facility status of Onboarding
     o Date OB approval granted (and status changed to pending ADM approval)
     o Date ADM approval granted
     o Date user requested a facility status change to Active
     o Date approved as Active</t>
  </si>
  <si>
    <t>Need to narrow down critical display values from the suggestions provided; what would be most beneficial to the OB and/or ADM team without making the view too big?</t>
  </si>
  <si>
    <t>Most fields in ESSENCE have a rule that the last value received is kept, even if it is NULL when a previous value was provided. The assumption was that each message would build upon a previous message and if data was missing, it was likely a valid correction rather than just missing information. This assumption was based on the old-school flat files that used to be sent to ESSENCE. In reality, HL7 ADT update messages may more often than not, be incomplete such that relevant/valid information gets replaced with blank. Perhaps we should revisit these business rules again and whether they are applicable for the way that data is transmitted.</t>
  </si>
  <si>
    <t>Possible SOP approach:
1) Add the “new associated facility” as a Primary facility in Onboarding status (separate from the Primary facility that the new facility is really associated with)
2) Test/validate
3) Once cleared, delete the independent Primary facility entry and add the facility as an Associated Facility under the true Primary Facility</t>
  </si>
  <si>
    <t>Yes 
11/16/2018</t>
  </si>
  <si>
    <t xml:space="preserve">Similar to ESSENCE Enhancement Issue 57 </t>
  </si>
  <si>
    <t xml:space="preserve">The existing data in the Archive Processed table was assessed to determine minimum values and how often received values exceeded the available column length. A subset of the messages was processed containing truncated data values (approx. 17K messages across a couple of sites) to a temporary Mirth table to obtain the metrics to help direct an appropriate resolution.
Updates to these fields are complete. The team is investigating additional fields to recommend changes.  Once that is complete all changes will be moved to Production together.  </t>
  </si>
  <si>
    <t xml:space="preserve">CDC will investigate background information on first non-null items that may need further discussion. </t>
  </si>
  <si>
    <t>Yes
12/3/2018</t>
  </si>
  <si>
    <t>BA-5409</t>
  </si>
  <si>
    <t>BA-5408</t>
  </si>
  <si>
    <t>This information can be obtained and shared by reaching out to site administrators.</t>
  </si>
  <si>
    <t>BA-5407</t>
  </si>
  <si>
    <t>BA-5406</t>
  </si>
  <si>
    <t>For idea (4), some site administrators have created an Excel spreadsheet that they can post on their local SP site to share with users and update/filter as needed. It would be helpful if something like that was integrated directly with the tools they use everyday and was accessible alongside the data. Otherwise, the spreadsheet is sometimes forgotten or not maintained.</t>
  </si>
  <si>
    <t>BA-5405</t>
  </si>
  <si>
    <t xml:space="preserve">It'd be great if there was a pop-up feature to grab the API URL for time-series and/or data details from widgets in a myESSENCE dashboard. That way if you wanted to grab a bunch (e.g., comparing queries) you don't have to open each one up in a new window, wait for it to load and then get the API URL. </t>
  </si>
  <si>
    <t>BA-5402</t>
  </si>
  <si>
    <t>It would be useful to allow a read only view of the MFT via the AMC for local users who are not the designated administrator.</t>
  </si>
  <si>
    <t>BA-5321</t>
  </si>
  <si>
    <t xml:space="preserve">Update the SAS User Setup email that is sent to the NSSP IT team to include the user's email address. </t>
  </si>
  <si>
    <t>Create a way to capture when the AMC Rule insert to ESSENCE procedure does not fully complete (e.g., AMC inserts rule information but ESSENCE conversion procedure does not successfully complete).</t>
  </si>
  <si>
    <t>BA-5445, 
BA-5446</t>
  </si>
  <si>
    <t>BA-5448</t>
  </si>
  <si>
    <t>BA-5449</t>
  </si>
  <si>
    <t>BA-5451</t>
  </si>
  <si>
    <t>BA-5452</t>
  </si>
  <si>
    <t>There are several ideas around collecting and provisioning metadata. 
(1) There is the idea of having a sense of what site admins are seeing in the national picture data (e.g., What jurisdictions are contributing? Are there any issues viewers should know about?). 
(2) Locally, site admins are routinely wrestling with how to document "information" about a facility and/or its data and how to share pertinent information with data users so that they can use the data in an informed manner. 
(3) Site admins want to document which fields are sent/not sent by each facility. (This information is included in the DQ completeness reports, but it would be helpful to have this more integrated with other NSSP tools.) Site admins also want to be able to document facility/data oddities that they may be aware of and need to take consideration of (e.g., fields X,Y,Z get sent after discharge, CC completeness is known to be low, obstetric visits are missing diagnoses, facility X sends observation patients as inpatient). Site admins also want to document data anomalies that will not be corrected and that will persist forever in the data (e.g., outpatient clinic data was filtered out of the data starting on 1/1/17, dropping total visit counts, or data feed dropped-out on these dates, or on this date facility A switched to a new EHR). It would be helpful if this information could be provisioned through NSSP tools and if there could be a way to collect/enter that information in a user-friendly way. 
(4) Site administrators also struggle with how to document things that apply at the organizational-level and apply to all facilities in an organization (without it being super cumbersome to enter the information). This should also be filterable by facility, organization, date range, or issue type.</t>
  </si>
  <si>
    <t>Chief Complaint Processor:  Chief complaint of "SI" maps to substance inhalation in ESSENCE instead of "suicidal intention" - as a result, they are not mapped to the Suicide subsyndrome. Logic should be updated.</t>
  </si>
  <si>
    <t xml:space="preserve">"My Profile" and the user profile on the "Manage Users" tab need to be streamlined so the pages remain in sync. </t>
  </si>
  <si>
    <t>My Profile</t>
  </si>
  <si>
    <t>BA-5515</t>
  </si>
  <si>
    <t>Updated values being sent from Processed to ESSENCE for Initial_Temp and calculation of Initial_Temp_Calc in ESSENCE. Processing now sends Initial Temp and the whole value of Initial_Temp_Units.
ESSENCE is adding all standard unit values carried in OBX-6 to their normalization process and reviewing ways to patch retrospective data to degrees Fahrenheit based on specified range of measurements.</t>
  </si>
  <si>
    <r>
      <rPr>
        <b/>
        <sz val="11"/>
        <rFont val="Calibri"/>
        <family val="2"/>
        <scheme val="minor"/>
      </rPr>
      <t>12/12/2018:</t>
    </r>
    <r>
      <rPr>
        <sz val="11"/>
        <rFont val="Calibri"/>
        <family val="2"/>
        <scheme val="minor"/>
      </rPr>
      <t xml:space="preserve"> Follow up discussion will be held to identify base 1. Users have access via Staging. </t>
    </r>
    <r>
      <rPr>
        <b/>
        <i/>
        <sz val="11"/>
        <rFont val="Calibri"/>
        <family val="2"/>
        <scheme val="minor"/>
      </rPr>
      <t xml:space="preserve">
</t>
    </r>
    <r>
      <rPr>
        <sz val="11"/>
        <rFont val="Calibri"/>
        <family val="2"/>
        <scheme val="minor"/>
      </rPr>
      <t xml:space="preserve">
</t>
    </r>
    <r>
      <rPr>
        <b/>
        <sz val="11"/>
        <rFont val="Calibri"/>
        <family val="2"/>
        <scheme val="minor"/>
      </rPr>
      <t>11/27/2018 (Technical Committee Comments):</t>
    </r>
    <r>
      <rPr>
        <sz val="11"/>
        <rFont val="Calibri"/>
        <family val="2"/>
        <scheme val="minor"/>
      </rPr>
      <t xml:space="preserve"> Further discussion will need to be held to discuss the feasibility. A menu of requested pre-existing dashboards would be helpful for the community. </t>
    </r>
    <r>
      <rPr>
        <b/>
        <i/>
        <sz val="11"/>
        <rFont val="Calibri"/>
        <family val="2"/>
        <scheme val="minor"/>
      </rPr>
      <t xml:space="preserve">
</t>
    </r>
    <r>
      <rPr>
        <b/>
        <sz val="11"/>
        <rFont val="Calibri"/>
        <family val="2"/>
        <scheme val="minor"/>
      </rPr>
      <t>10/22/2018:</t>
    </r>
    <r>
      <rPr>
        <sz val="11"/>
        <rFont val="Calibri"/>
        <family val="2"/>
        <scheme val="minor"/>
      </rPr>
      <t xml:space="preserve">The intended use of the dashboards needs to be shared with the Technical Committee. The Technical Committee can then help determine content. The dashboards are currently set up in Staging ESSENCE; JHU to find a way to share with the technical committee (The data the dashboards are using may not currently be accessible to the Technical Committee). </t>
    </r>
    <r>
      <rPr>
        <b/>
        <i/>
        <sz val="11"/>
        <rFont val="Calibri"/>
        <family val="2"/>
        <scheme val="minor"/>
      </rPr>
      <t xml:space="preserve">
</t>
    </r>
    <r>
      <rPr>
        <b/>
        <sz val="11"/>
        <rFont val="Calibri"/>
        <family val="2"/>
        <scheme val="minor"/>
      </rPr>
      <t>7/30/2018:</t>
    </r>
    <r>
      <rPr>
        <sz val="11"/>
        <rFont val="Calibri"/>
        <family val="2"/>
        <scheme val="minor"/>
      </rPr>
      <t xml:space="preserve"> JHU deployed an example start up dashboard in the Staging ESSENCE application. Next Steps:
• CDC to review example and recommend updates/additional functionality
• JHU to provide overview of dashboard during routine call
</t>
    </r>
    <r>
      <rPr>
        <b/>
        <sz val="11"/>
        <rFont val="Calibri"/>
        <family val="2"/>
        <scheme val="minor"/>
      </rPr>
      <t>5/18/2018:</t>
    </r>
    <r>
      <rPr>
        <sz val="11"/>
        <rFont val="Calibri"/>
        <family val="2"/>
        <scheme val="minor"/>
      </rPr>
      <t xml:space="preserve">Set up dashboards so users can filter by state. Issue is there may need to be different permissions for different people. Could be helpful to hear example use case. Next step would be for JHU to turn on example.
</t>
    </r>
    <r>
      <rPr>
        <b/>
        <sz val="11"/>
        <rFont val="Calibri"/>
        <family val="2"/>
        <scheme val="minor"/>
      </rPr>
      <t>3/19/2018:</t>
    </r>
    <r>
      <rPr>
        <sz val="11"/>
        <rFont val="Calibri"/>
        <family val="2"/>
        <scheme val="minor"/>
      </rPr>
      <t>JHU needs additional clarity needed around requirements; may be able to leverage work already done for a site.</t>
    </r>
  </si>
  <si>
    <r>
      <rPr>
        <b/>
        <sz val="11"/>
        <rFont val="Calibri"/>
        <family val="2"/>
        <scheme val="minor"/>
      </rPr>
      <t>6/14/2018:</t>
    </r>
    <r>
      <rPr>
        <sz val="11"/>
        <rFont val="Calibri"/>
        <family val="2"/>
        <scheme val="minor"/>
      </rPr>
      <t xml:space="preserve"> Ask JHU about results of speed test. Determine if it went well enough to deploy to all sites.
</t>
    </r>
    <r>
      <rPr>
        <b/>
        <sz val="11"/>
        <rFont val="Calibri"/>
        <family val="2"/>
        <scheme val="minor"/>
      </rPr>
      <t>4/30/2018:</t>
    </r>
    <r>
      <rPr>
        <sz val="11"/>
        <rFont val="Calibri"/>
        <family val="2"/>
        <scheme val="minor"/>
      </rPr>
      <t>JHU needs to perform another speed test.</t>
    </r>
    <r>
      <rPr>
        <b/>
        <i/>
        <sz val="11"/>
        <rFont val="Calibri"/>
        <family val="2"/>
        <scheme val="minor"/>
      </rPr>
      <t/>
    </r>
  </si>
  <si>
    <r>
      <rPr>
        <b/>
        <sz val="11"/>
        <rFont val="Calibri"/>
        <family val="2"/>
        <scheme val="minor"/>
      </rPr>
      <t>11/27/2018 (Technical Committee Comments):</t>
    </r>
    <r>
      <rPr>
        <sz val="11"/>
        <rFont val="Calibri"/>
        <family val="2"/>
        <scheme val="minor"/>
      </rPr>
      <t xml:space="preserve">This issue is similar to a list of changes to be considered for Chief Complaint Processor. It was suggested to consider options to implement changes prospectively and retrospectively without major system impacts and potentially to consider a separate server for reprocessing.
</t>
    </r>
    <r>
      <rPr>
        <b/>
        <sz val="11"/>
        <rFont val="Calibri"/>
        <family val="2"/>
        <scheme val="minor"/>
      </rPr>
      <t>5/18/2018:</t>
    </r>
    <r>
      <rPr>
        <sz val="11"/>
        <rFont val="Calibri"/>
        <family val="2"/>
        <scheme val="minor"/>
      </rPr>
      <t xml:space="preserve">Confirmed that prospective data is possible but retrospective fix would be difficult. From retrospective POV, is there someway to identify only records that would be affected? And if it's a small number, what would be the affect of processing those? Touch base with site to get feedback on their experience.
</t>
    </r>
    <r>
      <rPr>
        <b/>
        <sz val="11"/>
        <rFont val="Calibri"/>
        <family val="2"/>
        <scheme val="minor"/>
      </rPr>
      <t>4/30/2018:</t>
    </r>
    <r>
      <rPr>
        <sz val="11"/>
        <rFont val="Calibri"/>
        <family val="2"/>
        <scheme val="minor"/>
      </rPr>
      <t xml:space="preserve">CCP Definitions can be modified.  Would probably be useful to have a playground dataset to use for CCP modification testing. </t>
    </r>
  </si>
  <si>
    <r>
      <rPr>
        <b/>
        <sz val="11"/>
        <rFont val="Calibri"/>
        <family val="2"/>
        <scheme val="minor"/>
      </rPr>
      <t xml:space="preserve">6/14/2018: </t>
    </r>
    <r>
      <rPr>
        <sz val="11"/>
        <rFont val="Calibri"/>
        <family val="2"/>
        <scheme val="minor"/>
      </rPr>
      <t xml:space="preserve">Summarize response CDC has received from syndromic surveillance community.
</t>
    </r>
    <r>
      <rPr>
        <i/>
        <sz val="11"/>
        <rFont val="Calibri"/>
        <family val="2"/>
        <scheme val="minor"/>
      </rPr>
      <t xml:space="preserve">
</t>
    </r>
    <r>
      <rPr>
        <b/>
        <sz val="11"/>
        <rFont val="Calibri"/>
        <family val="2"/>
        <scheme val="minor"/>
      </rPr>
      <t>5/18/2018:</t>
    </r>
    <r>
      <rPr>
        <sz val="11"/>
        <rFont val="Calibri"/>
        <family val="2"/>
        <scheme val="minor"/>
      </rPr>
      <t xml:space="preserve">Fields were identified and CDC is working with community to prioritize.
</t>
    </r>
    <r>
      <rPr>
        <b/>
        <sz val="11"/>
        <rFont val="Calibri"/>
        <family val="2"/>
        <scheme val="minor"/>
      </rPr>
      <t>4/30/2018:</t>
    </r>
    <r>
      <rPr>
        <sz val="11"/>
        <rFont val="Calibri"/>
        <family val="2"/>
        <scheme val="minor"/>
      </rPr>
      <t xml:space="preserve">This can be done.  Any additional history fields will add time to the processing load.  
</t>
    </r>
    <r>
      <rPr>
        <b/>
        <sz val="11"/>
        <rFont val="Calibri"/>
        <family val="2"/>
        <scheme val="minor"/>
      </rPr>
      <t>3/19/2018:</t>
    </r>
    <r>
      <rPr>
        <sz val="11"/>
        <rFont val="Calibri"/>
        <family val="2"/>
        <scheme val="minor"/>
      </rPr>
      <t>NSSP working to identify affected fields and refine requirements for processing updates.  SDAs to make first attempt at organizing this work. Discuss "trigger history" on 3/26 JHU call.</t>
    </r>
  </si>
  <si>
    <r>
      <rPr>
        <b/>
        <sz val="11"/>
        <rFont val="Calibri"/>
        <family val="2"/>
        <scheme val="minor"/>
      </rPr>
      <t>11/27/2018 (Technical Committee Comments):</t>
    </r>
    <r>
      <rPr>
        <sz val="11"/>
        <rFont val="Calibri"/>
        <family val="2"/>
        <scheme val="minor"/>
      </rPr>
      <t xml:space="preserve">Issue #6 is related to Issue #4 and Technical Committee will need additional detail to evaluate. 
</t>
    </r>
    <r>
      <rPr>
        <b/>
        <sz val="11"/>
        <rFont val="Calibri"/>
        <family val="2"/>
        <scheme val="minor"/>
      </rPr>
      <t>7/30/2018:</t>
    </r>
    <r>
      <rPr>
        <sz val="11"/>
        <rFont val="Calibri"/>
        <family val="2"/>
        <scheme val="minor"/>
      </rPr>
      <t xml:space="preserve"> Two parts (1) turn on Nebraska negation, would be a change in system (2) turn on CCP on history system, would be an addition to system. Both could be forward improvements. Nebraska negation can negate multiple terms at once (meaning, it’s best suit for hospitals that send lengthy chief complaints). Can do a search for negation words to get a feel for how many hospitals/records would be affected by this. Need to flesh out technical details, pros/cons, etc. 
</t>
    </r>
    <r>
      <rPr>
        <b/>
        <sz val="11"/>
        <rFont val="Calibri"/>
        <family val="2"/>
        <scheme val="minor"/>
      </rPr>
      <t xml:space="preserve">6/14/2018: </t>
    </r>
    <r>
      <rPr>
        <sz val="11"/>
        <rFont val="Calibri"/>
        <family val="2"/>
        <scheme val="minor"/>
      </rPr>
      <t xml:space="preserve">Follow up with JHU on if they were able to estimate how much CPU/Time it would take to perform CCDD type versions. Inquire if they turned Nebraska mode on for all sites.
</t>
    </r>
    <r>
      <rPr>
        <b/>
        <sz val="11"/>
        <rFont val="Calibri"/>
        <family val="2"/>
        <scheme val="minor"/>
      </rPr>
      <t>4/30/2018:</t>
    </r>
    <r>
      <rPr>
        <sz val="11"/>
        <rFont val="Calibri"/>
        <family val="2"/>
        <scheme val="minor"/>
      </rPr>
      <t xml:space="preserve">Value found in turning on Nebraska mode and in using the History system fields in CCP.  The value of a CCDD type version would be interesting to investigate.  Will need to see how much CPU/Time it would take to perform all of those versions.
</t>
    </r>
    <r>
      <rPr>
        <b/>
        <sz val="11"/>
        <rFont val="Calibri"/>
        <family val="2"/>
        <scheme val="minor"/>
      </rPr>
      <t>3/19/2018:</t>
    </r>
    <r>
      <rPr>
        <sz val="11"/>
        <rFont val="Calibri"/>
        <family val="2"/>
        <scheme val="minor"/>
      </rPr>
      <t xml:space="preserve"> Need NSSP discussion to clarify requested enhancements to CCP.</t>
    </r>
  </si>
  <si>
    <r>
      <rPr>
        <b/>
        <sz val="11"/>
        <rFont val="Calibri"/>
        <family val="2"/>
        <scheme val="minor"/>
      </rPr>
      <t xml:space="preserve">10/29/2018: </t>
    </r>
    <r>
      <rPr>
        <sz val="11"/>
        <rFont val="Calibri"/>
        <family val="2"/>
        <scheme val="minor"/>
      </rPr>
      <t>Date was added to all the base tables in Staging and gives ability to look at date when record made it to ESSENCE for the first time. When database update is deployed to Production straightforward update to DQ calculation.</t>
    </r>
    <r>
      <rPr>
        <b/>
        <i/>
        <sz val="11"/>
        <rFont val="Calibri"/>
        <family val="2"/>
        <scheme val="minor"/>
      </rPr>
      <t xml:space="preserve">
</t>
    </r>
    <r>
      <rPr>
        <b/>
        <sz val="11"/>
        <rFont val="Calibri"/>
        <family val="2"/>
        <scheme val="minor"/>
      </rPr>
      <t>6/14/2018:</t>
    </r>
    <r>
      <rPr>
        <sz val="11"/>
        <rFont val="Calibri"/>
        <family val="2"/>
        <scheme val="minor"/>
      </rPr>
      <t xml:space="preserve">Follow up with JHU for an update regarding an enhanced timestamp that can be used for data quality.
</t>
    </r>
    <r>
      <rPr>
        <b/>
        <sz val="11"/>
        <rFont val="Calibri"/>
        <family val="2"/>
        <scheme val="minor"/>
      </rPr>
      <t>4/30/2018:</t>
    </r>
    <r>
      <rPr>
        <sz val="11"/>
        <rFont val="Calibri"/>
        <family val="2"/>
        <scheme val="minor"/>
      </rPr>
      <t xml:space="preserve"> This is fine to do once the better timestamp can be created for use in the DQ system.  </t>
    </r>
  </si>
  <si>
    <r>
      <rPr>
        <b/>
        <sz val="11"/>
        <rFont val="Calibri"/>
        <family val="2"/>
        <scheme val="minor"/>
      </rPr>
      <t>11/27/2018 (Technical Committee Comments):</t>
    </r>
    <r>
      <rPr>
        <sz val="11"/>
        <rFont val="Calibri"/>
        <family val="2"/>
        <scheme val="minor"/>
      </rPr>
      <t xml:space="preserve">Further clarification needs to be provided on the list, DQ reports, completeness, and mapped values. </t>
    </r>
    <r>
      <rPr>
        <b/>
        <sz val="11"/>
        <rFont val="Calibri"/>
        <family val="2"/>
        <scheme val="minor"/>
      </rPr>
      <t xml:space="preserve">
</t>
    </r>
    <r>
      <rPr>
        <b/>
        <i/>
        <sz val="11"/>
        <rFont val="Calibri"/>
        <family val="2"/>
        <scheme val="minor"/>
      </rPr>
      <t xml:space="preserve">
</t>
    </r>
    <r>
      <rPr>
        <b/>
        <sz val="11"/>
        <rFont val="Calibri"/>
        <family val="2"/>
        <scheme val="minor"/>
      </rPr>
      <t>9/10/2018:</t>
    </r>
    <r>
      <rPr>
        <sz val="11"/>
        <rFont val="Calibri"/>
        <family val="2"/>
        <scheme val="minor"/>
      </rPr>
      <t xml:space="preserve">List sent to CDC and JHU of what additional variable to add to the DQ report in ESSENCE (based on feedback from the community).
</t>
    </r>
    <r>
      <rPr>
        <b/>
        <i/>
        <sz val="11"/>
        <rFont val="Calibri"/>
        <family val="2"/>
        <scheme val="minor"/>
      </rPr>
      <t>6/14/2018:</t>
    </r>
    <r>
      <rPr>
        <sz val="11"/>
        <rFont val="Calibri"/>
        <family val="2"/>
        <scheme val="minor"/>
      </rPr>
      <t xml:space="preserve"> Follow up on what feedback CDC has received from the community on this.</t>
    </r>
  </si>
  <si>
    <r>
      <rPr>
        <b/>
        <sz val="11"/>
        <rFont val="Calibri"/>
        <family val="2"/>
        <scheme val="minor"/>
      </rPr>
      <t xml:space="preserve">10/29/2018: </t>
    </r>
    <r>
      <rPr>
        <sz val="11"/>
        <rFont val="Calibri"/>
        <family val="2"/>
        <scheme val="minor"/>
      </rPr>
      <t>Done in Staging.</t>
    </r>
    <r>
      <rPr>
        <b/>
        <i/>
        <sz val="11"/>
        <rFont val="Calibri"/>
        <family val="2"/>
        <scheme val="minor"/>
      </rPr>
      <t xml:space="preserve">
</t>
    </r>
    <r>
      <rPr>
        <b/>
        <sz val="11"/>
        <rFont val="Calibri"/>
        <family val="2"/>
        <scheme val="minor"/>
      </rPr>
      <t>7/30/2018:</t>
    </r>
    <r>
      <rPr>
        <sz val="11"/>
        <rFont val="Calibri"/>
        <family val="2"/>
        <scheme val="minor"/>
      </rPr>
      <t>Adding history system onto MessageDateTime or ArrivedDateTime. Need to keep track of when ESSENCE receives a message for the very first time. JHU knows the lift it would require but hasn’t performed the update yet.</t>
    </r>
  </si>
  <si>
    <r>
      <rPr>
        <b/>
        <sz val="11"/>
        <rFont val="Calibri"/>
        <family val="2"/>
        <scheme val="minor"/>
      </rPr>
      <t>11/27/2018 (Technical Committee Comments):</t>
    </r>
    <r>
      <rPr>
        <sz val="11"/>
        <rFont val="Calibri"/>
        <family val="2"/>
        <scheme val="minor"/>
      </rPr>
      <t xml:space="preserve"> Formal report generation and dissemination to parties outside of ESSENCE would not happen often, unless the report is being created to share issues with hospitals. Dashboards that may be saved might be a better solution. 
</t>
    </r>
    <r>
      <rPr>
        <b/>
        <sz val="11"/>
        <rFont val="Calibri"/>
        <family val="2"/>
        <scheme val="minor"/>
      </rPr>
      <t xml:space="preserve">10/29/2018: </t>
    </r>
    <r>
      <rPr>
        <sz val="11"/>
        <rFont val="Calibri"/>
        <family val="2"/>
        <scheme val="minor"/>
      </rPr>
      <t>JHU to review and determine LOE</t>
    </r>
    <r>
      <rPr>
        <b/>
        <i/>
        <sz val="11"/>
        <rFont val="Calibri"/>
        <family val="2"/>
        <scheme val="minor"/>
      </rPr>
      <t xml:space="preserve">
</t>
    </r>
    <r>
      <rPr>
        <b/>
        <sz val="11"/>
        <rFont val="Calibri"/>
        <family val="2"/>
        <scheme val="minor"/>
      </rPr>
      <t>7/30/2018:</t>
    </r>
    <r>
      <rPr>
        <sz val="11"/>
        <rFont val="Calibri"/>
        <family val="2"/>
        <scheme val="minor"/>
      </rPr>
      <t xml:space="preserve"> Recent changes have been made to Report Manager. JHU to reinvestigate.</t>
    </r>
  </si>
  <si>
    <r>
      <rPr>
        <b/>
        <sz val="11"/>
        <rFont val="Calibri"/>
        <family val="2"/>
        <scheme val="minor"/>
      </rPr>
      <t>11/27/2018 (Technical Committee Comments):</t>
    </r>
    <r>
      <rPr>
        <sz val="11"/>
        <rFont val="Calibri"/>
        <family val="2"/>
        <scheme val="minor"/>
      </rPr>
      <t xml:space="preserve"> Technical Committee shared that it would helpful for states to have insight into these facilities. 
</t>
    </r>
    <r>
      <rPr>
        <b/>
        <sz val="11"/>
        <rFont val="Calibri"/>
        <family val="2"/>
        <scheme val="minor"/>
      </rPr>
      <t>6/14/2018:</t>
    </r>
    <r>
      <rPr>
        <sz val="11"/>
        <rFont val="Calibri"/>
        <family val="2"/>
        <scheme val="minor"/>
      </rPr>
      <t xml:space="preserve"> Complete. DoD data source has been added and configured in Production.</t>
    </r>
  </si>
  <si>
    <r>
      <rPr>
        <b/>
        <sz val="11"/>
        <rFont val="Calibri"/>
        <family val="2"/>
        <scheme val="minor"/>
      </rPr>
      <t>11/27/2018 (Technical Committee Comments):</t>
    </r>
    <r>
      <rPr>
        <sz val="11"/>
        <rFont val="Calibri"/>
        <family val="2"/>
        <scheme val="minor"/>
      </rPr>
      <t xml:space="preserve">Recommendation to prioritize centralized repositories of information, such as poison center data, death data, pharmacy/OTC sales, and notifiable conditions. 
</t>
    </r>
    <r>
      <rPr>
        <b/>
        <sz val="11"/>
        <rFont val="Calibri"/>
        <family val="2"/>
        <scheme val="minor"/>
      </rPr>
      <t>9/24/2018:</t>
    </r>
    <r>
      <rPr>
        <sz val="11"/>
        <rFont val="Calibri"/>
        <family val="2"/>
        <scheme val="minor"/>
      </rPr>
      <t xml:space="preserve"> Discussed LOE for adding LabCorp module.
</t>
    </r>
    <r>
      <rPr>
        <b/>
        <sz val="11"/>
        <rFont val="Calibri"/>
        <family val="2"/>
        <scheme val="minor"/>
      </rPr>
      <t>3/19/2018:</t>
    </r>
    <r>
      <rPr>
        <sz val="11"/>
        <rFont val="Calibri"/>
        <family val="2"/>
        <scheme val="minor"/>
      </rPr>
      <t>Need NSSP discussion.</t>
    </r>
  </si>
  <si>
    <r>
      <rPr>
        <b/>
        <sz val="11"/>
        <rFont val="Calibri"/>
        <family val="2"/>
        <scheme val="minor"/>
      </rPr>
      <t>11/27/2018 (Technical Committee Comments):</t>
    </r>
    <r>
      <rPr>
        <sz val="11"/>
        <rFont val="Calibri"/>
        <family val="2"/>
        <scheme val="minor"/>
      </rPr>
      <t xml:space="preserve"> Technical Committee will require more information related to where the population rates calculation will take place. 
</t>
    </r>
    <r>
      <rPr>
        <b/>
        <sz val="11"/>
        <rFont val="Calibri"/>
        <family val="2"/>
        <scheme val="minor"/>
      </rPr>
      <t>6/14/2018:</t>
    </r>
    <r>
      <rPr>
        <sz val="11"/>
        <rFont val="Calibri"/>
        <family val="2"/>
        <scheme val="minor"/>
      </rPr>
      <t>Share new enhancement request with JHU to determine LOE and priority of task.</t>
    </r>
  </si>
  <si>
    <r>
      <rPr>
        <b/>
        <sz val="11"/>
        <rFont val="Calibri"/>
        <family val="2"/>
        <scheme val="minor"/>
      </rPr>
      <t>11/27/2018 (Technical Committee Comments):</t>
    </r>
    <r>
      <rPr>
        <b/>
        <i/>
        <sz val="11"/>
        <rFont val="Calibri"/>
        <family val="2"/>
        <scheme val="minor"/>
      </rPr>
      <t xml:space="preserve"> </t>
    </r>
    <r>
      <rPr>
        <sz val="11"/>
        <rFont val="Calibri"/>
        <family val="2"/>
        <scheme val="minor"/>
      </rPr>
      <t xml:space="preserve">States often receive access requests to data from surrounding areas but those accessing the data do not require all details for every record. Requestors usually want to compare trends/demographics, etc. Requestors are given access to "aggregate" data. 
</t>
    </r>
    <r>
      <rPr>
        <b/>
        <sz val="11"/>
        <rFont val="Calibri"/>
        <family val="2"/>
        <scheme val="minor"/>
      </rPr>
      <t>7/30/2018:</t>
    </r>
    <r>
      <rPr>
        <b/>
        <i/>
        <sz val="11"/>
        <rFont val="Calibri"/>
        <family val="2"/>
        <scheme val="minor"/>
      </rPr>
      <t xml:space="preserve"> </t>
    </r>
    <r>
      <rPr>
        <sz val="11"/>
        <rFont val="Calibri"/>
        <family val="2"/>
        <scheme val="minor"/>
      </rPr>
      <t>Share new enhancement request with JHU to determine LOE and priority of task.</t>
    </r>
  </si>
  <si>
    <r>
      <rPr>
        <b/>
        <sz val="11"/>
        <rFont val="Calibri"/>
        <family val="2"/>
        <scheme val="minor"/>
      </rPr>
      <t>11/27/2018 (Technical Committee Comments):</t>
    </r>
    <r>
      <rPr>
        <sz val="11"/>
        <rFont val="Calibri"/>
        <family val="2"/>
        <scheme val="minor"/>
      </rPr>
      <t xml:space="preserve"> Technical Committee believes that objectives may be achieved with existing features (overlay and stratification).  Additional information will need to be provided.</t>
    </r>
    <r>
      <rPr>
        <b/>
        <i/>
        <sz val="11"/>
        <rFont val="Calibri"/>
        <family val="2"/>
        <scheme val="minor"/>
      </rPr>
      <t xml:space="preserve">
</t>
    </r>
    <r>
      <rPr>
        <b/>
        <sz val="11"/>
        <rFont val="Calibri"/>
        <family val="2"/>
        <scheme val="minor"/>
      </rPr>
      <t>10/29/2018:</t>
    </r>
    <r>
      <rPr>
        <sz val="11"/>
        <rFont val="Calibri"/>
        <family val="2"/>
        <scheme val="minor"/>
      </rPr>
      <t>NSSP to investigate the request (see associated JIRA ticket)</t>
    </r>
    <r>
      <rPr>
        <b/>
        <i/>
        <sz val="11"/>
        <rFont val="Calibri"/>
        <family val="2"/>
        <scheme val="minor"/>
      </rPr>
      <t xml:space="preserve">
</t>
    </r>
    <r>
      <rPr>
        <b/>
        <sz val="11"/>
        <rFont val="Calibri"/>
        <family val="2"/>
        <scheme val="minor"/>
      </rPr>
      <t xml:space="preserve">
6/14/2018:</t>
    </r>
    <r>
      <rPr>
        <sz val="11"/>
        <rFont val="Calibri"/>
        <family val="2"/>
        <scheme val="minor"/>
      </rPr>
      <t>Clarification is needed regarding the ask and JHU's resolution.</t>
    </r>
    <r>
      <rPr>
        <b/>
        <i/>
        <sz val="11"/>
        <rFont val="Calibri"/>
        <family val="2"/>
        <scheme val="minor"/>
      </rPr>
      <t xml:space="preserve">
</t>
    </r>
    <r>
      <rPr>
        <b/>
        <sz val="11"/>
        <rFont val="Calibri"/>
        <family val="2"/>
        <scheme val="minor"/>
      </rPr>
      <t>4/30/2018:</t>
    </r>
    <r>
      <rPr>
        <sz val="11"/>
        <rFont val="Calibri"/>
        <family val="2"/>
        <scheme val="minor"/>
      </rPr>
      <t xml:space="preserve">1) This can be done with stratifications.  
2) This can be done with overlays. </t>
    </r>
  </si>
  <si>
    <r>
      <rPr>
        <b/>
        <sz val="11"/>
        <rFont val="Calibri"/>
        <family val="2"/>
        <scheme val="minor"/>
      </rPr>
      <t>11/27/2018 (Technical Committee Comments):</t>
    </r>
    <r>
      <rPr>
        <sz val="11"/>
        <rFont val="Calibri"/>
        <family val="2"/>
        <scheme val="minor"/>
      </rPr>
      <t xml:space="preserve">Additional information will need to be provided to Technical Committee. 
</t>
    </r>
    <r>
      <rPr>
        <b/>
        <sz val="11"/>
        <rFont val="Calibri"/>
        <family val="2"/>
        <scheme val="minor"/>
      </rPr>
      <t>10/29/2018:</t>
    </r>
    <r>
      <rPr>
        <sz val="11"/>
        <rFont val="Calibri"/>
        <family val="2"/>
        <scheme val="minor"/>
      </rPr>
      <t>NSSP to investigate the request (see associated JIRA ticket).</t>
    </r>
    <r>
      <rPr>
        <b/>
        <i/>
        <sz val="11"/>
        <rFont val="Calibri"/>
        <family val="2"/>
        <scheme val="minor"/>
      </rPr>
      <t xml:space="preserve">
</t>
    </r>
    <r>
      <rPr>
        <b/>
        <sz val="11"/>
        <rFont val="Calibri"/>
        <family val="2"/>
        <scheme val="minor"/>
      </rPr>
      <t>6/14/2018:</t>
    </r>
    <r>
      <rPr>
        <sz val="11"/>
        <rFont val="Calibri"/>
        <family val="2"/>
        <scheme val="minor"/>
      </rPr>
      <t>Follow up to confirm requirement.</t>
    </r>
  </si>
  <si>
    <r>
      <rPr>
        <b/>
        <sz val="11"/>
        <rFont val="Calibri"/>
        <family val="2"/>
        <scheme val="minor"/>
      </rPr>
      <t>11/27/2018 (Technical Committee Comments):</t>
    </r>
    <r>
      <rPr>
        <sz val="11"/>
        <rFont val="Calibri"/>
        <family val="2"/>
        <scheme val="minor"/>
      </rPr>
      <t xml:space="preserve"> It appears that dashboard geographies now filter based on either patient or facility region, depending on the datasource selected for the original query. It would be helpful to specify whether the user is filtering based on facility or patient region rather than automatically filtering based on datasource. 
</t>
    </r>
    <r>
      <rPr>
        <b/>
        <sz val="11"/>
        <rFont val="Calibri"/>
        <family val="2"/>
        <scheme val="minor"/>
      </rPr>
      <t>7/30/2018:</t>
    </r>
    <r>
      <rPr>
        <sz val="11"/>
        <rFont val="Calibri"/>
        <family val="2"/>
        <scheme val="minor"/>
      </rPr>
      <t xml:space="preserve"> Share new enhancement request with JHU to determine LOE and priority of task.</t>
    </r>
  </si>
  <si>
    <r>
      <rPr>
        <b/>
        <sz val="11"/>
        <rFont val="Calibri"/>
        <family val="2"/>
        <scheme val="minor"/>
      </rPr>
      <t>11/27/2018 (Technical Committee Comments):</t>
    </r>
    <r>
      <rPr>
        <sz val="11"/>
        <rFont val="Calibri"/>
        <family val="2"/>
        <scheme val="minor"/>
      </rPr>
      <t xml:space="preserve"> It would be useful to view this information for a day or week with an option to overlay patient information.  
</t>
    </r>
    <r>
      <rPr>
        <b/>
        <sz val="11"/>
        <rFont val="Calibri"/>
        <family val="2"/>
        <scheme val="minor"/>
      </rPr>
      <t>10/29/2018:</t>
    </r>
    <r>
      <rPr>
        <sz val="11"/>
        <rFont val="Calibri"/>
        <family val="2"/>
        <scheme val="minor"/>
      </rPr>
      <t>There is no way to add this functionality because the latitude/longitude for AQ monitor data is unknown. Weather station data that has this information would need to be found and be usable. If the Technical Committee deems this to be a high priority NSSP we can determine next steps and discuss alternatives.</t>
    </r>
    <r>
      <rPr>
        <b/>
        <i/>
        <sz val="11"/>
        <rFont val="Calibri"/>
        <family val="2"/>
        <scheme val="minor"/>
      </rPr>
      <t xml:space="preserve">
</t>
    </r>
    <r>
      <rPr>
        <b/>
        <sz val="11"/>
        <rFont val="Calibri"/>
        <family val="2"/>
        <scheme val="minor"/>
      </rPr>
      <t>7/30/2018:</t>
    </r>
    <r>
      <rPr>
        <sz val="11"/>
        <rFont val="Calibri"/>
        <family val="2"/>
        <scheme val="minor"/>
      </rPr>
      <t xml:space="preserve"> Share new enhancement request with JHU to determine LOE and priority of task.</t>
    </r>
  </si>
  <si>
    <r>
      <rPr>
        <b/>
        <sz val="11"/>
        <rFont val="Calibri"/>
        <family val="2"/>
        <scheme val="minor"/>
      </rPr>
      <t xml:space="preserve">11/27/2018 (Technical Committee Comments): </t>
    </r>
    <r>
      <rPr>
        <sz val="11"/>
        <rFont val="Calibri"/>
        <family val="2"/>
        <scheme val="minor"/>
      </rPr>
      <t>The Technical Committee recommended a frequency of</t>
    </r>
    <r>
      <rPr>
        <b/>
        <i/>
        <sz val="11"/>
        <rFont val="Calibri"/>
        <family val="2"/>
        <scheme val="minor"/>
      </rPr>
      <t xml:space="preserve"> </t>
    </r>
    <r>
      <rPr>
        <sz val="11"/>
        <rFont val="Calibri"/>
        <family val="2"/>
        <scheme val="minor"/>
      </rPr>
      <t xml:space="preserve">1/day and recommended more training on myAlerts for the community. </t>
    </r>
    <r>
      <rPr>
        <b/>
        <i/>
        <sz val="11"/>
        <rFont val="Calibri"/>
        <family val="2"/>
        <scheme val="minor"/>
      </rPr>
      <t xml:space="preserve">
</t>
    </r>
    <r>
      <rPr>
        <b/>
        <sz val="11"/>
        <rFont val="Calibri"/>
        <family val="2"/>
        <scheme val="minor"/>
      </rPr>
      <t>6/14/2018:</t>
    </r>
    <r>
      <rPr>
        <b/>
        <i/>
        <sz val="11"/>
        <rFont val="Calibri"/>
        <family val="2"/>
        <scheme val="minor"/>
      </rPr>
      <t xml:space="preserve"> </t>
    </r>
    <r>
      <rPr>
        <sz val="11"/>
        <rFont val="Calibri"/>
        <family val="2"/>
        <scheme val="minor"/>
      </rPr>
      <t xml:space="preserve">Touch base with CDC regarding their follow up with identified users (users with abnormally long running queries).
</t>
    </r>
    <r>
      <rPr>
        <b/>
        <sz val="11"/>
        <rFont val="Calibri"/>
        <family val="2"/>
        <scheme val="minor"/>
      </rPr>
      <t>4/30/2018:</t>
    </r>
    <r>
      <rPr>
        <b/>
        <i/>
        <sz val="11"/>
        <rFont val="Calibri"/>
        <family val="2"/>
        <scheme val="minor"/>
      </rPr>
      <t xml:space="preserve"> </t>
    </r>
    <r>
      <rPr>
        <sz val="11"/>
        <rFont val="Calibri"/>
        <family val="2"/>
        <scheme val="minor"/>
      </rPr>
      <t xml:space="preserve">Next Steps: 
1) Need to analyze MyAlerts query Log for slow queries.  
2) Need to analyze MyAlerts for users that have many MyAlerts, but don't look at them.
3) Touch base with CDC regarding their follow up with identified users (users with abnormally long running queries).
</t>
    </r>
    <r>
      <rPr>
        <b/>
        <sz val="11"/>
        <rFont val="Calibri"/>
        <family val="2"/>
        <scheme val="minor"/>
      </rPr>
      <t>3/19/2018:</t>
    </r>
    <r>
      <rPr>
        <sz val="11"/>
        <rFont val="Calibri"/>
        <family val="2"/>
        <scheme val="minor"/>
      </rPr>
      <t xml:space="preserve"> Currently, the detection job is on a longer schedule to allow for data to appear on the web front end quicker.  This is a standing topic - discussing performance enhancements to allow for posting to the web, detection, queries, and data processing.</t>
    </r>
  </si>
  <si>
    <r>
      <rPr>
        <b/>
        <sz val="11"/>
        <rFont val="Calibri"/>
        <family val="2"/>
        <scheme val="minor"/>
      </rPr>
      <t>10/29/2018:</t>
    </r>
    <r>
      <rPr>
        <sz val="11"/>
        <rFont val="Calibri"/>
        <family val="2"/>
        <scheme val="minor"/>
      </rPr>
      <t>This enhancement is no longer being pursued because of the issue identified on 7/30/2018.</t>
    </r>
    <r>
      <rPr>
        <b/>
        <i/>
        <sz val="11"/>
        <rFont val="Calibri"/>
        <family val="2"/>
        <scheme val="minor"/>
      </rPr>
      <t xml:space="preserve">
</t>
    </r>
    <r>
      <rPr>
        <b/>
        <sz val="11"/>
        <rFont val="Calibri"/>
        <family val="2"/>
        <scheme val="minor"/>
      </rPr>
      <t>7/30/2018:</t>
    </r>
    <r>
      <rPr>
        <sz val="11"/>
        <rFont val="Calibri"/>
        <family val="2"/>
        <scheme val="minor"/>
      </rPr>
      <t xml:space="preserve"> Test hasn’t been performed yet. Problem is that in order to take advantage of that system, the way people query in ESSENCE would have to change (no more front-end wild cards). This may not work in ESSENCE.
</t>
    </r>
    <r>
      <rPr>
        <b/>
        <i/>
        <sz val="11"/>
        <rFont val="Calibri"/>
        <family val="2"/>
        <scheme val="minor"/>
      </rPr>
      <t xml:space="preserve">
</t>
    </r>
    <r>
      <rPr>
        <b/>
        <sz val="11"/>
        <rFont val="Calibri"/>
        <family val="2"/>
        <scheme val="minor"/>
      </rPr>
      <t>6/14/2018:</t>
    </r>
    <r>
      <rPr>
        <sz val="11"/>
        <rFont val="Calibri"/>
        <family val="2"/>
        <scheme val="minor"/>
      </rPr>
      <t xml:space="preserve">Follow up with JHU regarding test results.
</t>
    </r>
    <r>
      <rPr>
        <b/>
        <sz val="11"/>
        <rFont val="Calibri"/>
        <family val="2"/>
        <scheme val="minor"/>
      </rPr>
      <t xml:space="preserve">
4/30/2018: </t>
    </r>
    <r>
      <rPr>
        <sz val="11"/>
        <rFont val="Calibri"/>
        <family val="2"/>
        <scheme val="minor"/>
      </rPr>
      <t>This would require users give up on pre-word wildcards.  This functionality can be tested to see how users would respond to such a query system before replacing the existing one.</t>
    </r>
  </si>
  <si>
    <r>
      <rPr>
        <b/>
        <sz val="11"/>
        <rFont val="Calibri"/>
        <family val="2"/>
        <scheme val="minor"/>
      </rPr>
      <t xml:space="preserve">3/19/2018: </t>
    </r>
    <r>
      <rPr>
        <sz val="11"/>
        <rFont val="Calibri"/>
        <family val="2"/>
        <scheme val="minor"/>
      </rPr>
      <t>Standing item to review/evaluate performance of web interface to determine if updates are needed in the future.  As of March 2018, this is not an issue for ESSENCE.</t>
    </r>
  </si>
  <si>
    <r>
      <rPr>
        <b/>
        <sz val="11"/>
        <rFont val="Calibri"/>
        <family val="2"/>
        <scheme val="minor"/>
      </rPr>
      <t>12/12/2018:</t>
    </r>
    <r>
      <rPr>
        <sz val="11"/>
        <rFont val="Calibri"/>
        <family val="2"/>
        <scheme val="minor"/>
      </rPr>
      <t xml:space="preserve"> CDC will share more information with the Technical Committee related to prioritizing queries and the impact to performance. 
</t>
    </r>
    <r>
      <rPr>
        <b/>
        <sz val="11"/>
        <rFont val="Calibri"/>
        <family val="2"/>
        <scheme val="minor"/>
      </rPr>
      <t xml:space="preserve">10/29/2018: </t>
    </r>
    <r>
      <rPr>
        <sz val="11"/>
        <rFont val="Calibri"/>
        <family val="2"/>
        <scheme val="minor"/>
      </rPr>
      <t>JHU could not identify a resolution that wouldn't compromise security. The alternative would be to prioritize queries</t>
    </r>
    <r>
      <rPr>
        <b/>
        <sz val="11"/>
        <rFont val="Calibri"/>
        <family val="2"/>
        <scheme val="minor"/>
      </rPr>
      <t xml:space="preserve"> (See Issue 52).</t>
    </r>
    <r>
      <rPr>
        <b/>
        <i/>
        <sz val="11"/>
        <rFont val="Calibri"/>
        <family val="2"/>
        <scheme val="minor"/>
      </rPr>
      <t xml:space="preserve">
</t>
    </r>
    <r>
      <rPr>
        <b/>
        <sz val="11"/>
        <rFont val="Calibri"/>
        <family val="2"/>
        <scheme val="minor"/>
      </rPr>
      <t>7/30/2018:</t>
    </r>
    <r>
      <rPr>
        <sz val="11"/>
        <rFont val="Calibri"/>
        <family val="2"/>
        <scheme val="minor"/>
      </rPr>
      <t xml:space="preserve"> Looked into resource management that pooled resource into appropriate sized groups but haven’t had a chance to look into if users can kill their own queries. Difficult for every user doesn’t get their own database ID. Would have to drop down username from query log.</t>
    </r>
  </si>
  <si>
    <r>
      <rPr>
        <b/>
        <sz val="11"/>
        <rFont val="Calibri"/>
        <family val="2"/>
        <scheme val="minor"/>
      </rPr>
      <t>11/27/2018 (Technical Committee Comments):</t>
    </r>
    <r>
      <rPr>
        <sz val="11"/>
        <rFont val="Calibri"/>
        <family val="2"/>
        <scheme val="minor"/>
      </rPr>
      <t xml:space="preserve"> More discussion needed. Consider tips on where/how we need to optimize based on frequent activities. 
</t>
    </r>
    <r>
      <rPr>
        <b/>
        <sz val="11"/>
        <rFont val="Calibri"/>
        <family val="2"/>
        <scheme val="minor"/>
      </rPr>
      <t>7/30/2018:</t>
    </r>
    <r>
      <rPr>
        <sz val="11"/>
        <rFont val="Calibri"/>
        <family val="2"/>
        <scheme val="minor"/>
      </rPr>
      <t xml:space="preserve"> Additional logging included the following features:
* Added more data queries into the query log (more places in the website for logging that weren’t there before). 
* On the detection side, started logging all the MyAlert queries. 
Looking forward could implement overarching monitoring system that monitors those logs to catch any concerning activities.
</t>
    </r>
    <r>
      <rPr>
        <b/>
        <sz val="11"/>
        <rFont val="Calibri"/>
        <family val="2"/>
        <scheme val="minor"/>
      </rPr>
      <t>6/14/2018:</t>
    </r>
    <r>
      <rPr>
        <sz val="11"/>
        <rFont val="Calibri"/>
        <family val="2"/>
        <scheme val="minor"/>
      </rPr>
      <t xml:space="preserve">JHU added additional logging to allow for better usage analysis on 3/21. </t>
    </r>
  </si>
  <si>
    <r>
      <rPr>
        <b/>
        <sz val="11"/>
        <rFont val="Calibri"/>
        <family val="2"/>
        <scheme val="minor"/>
      </rPr>
      <t>11/27/2018 (Technical Committee Comments):</t>
    </r>
    <r>
      <rPr>
        <sz val="11"/>
        <rFont val="Calibri"/>
        <family val="2"/>
        <scheme val="minor"/>
      </rPr>
      <t xml:space="preserve"> Technical Committee shared that this issue is handled through facility naming conventions. Organization names are tagged onto the facility name to help group. 
</t>
    </r>
    <r>
      <rPr>
        <b/>
        <sz val="11"/>
        <rFont val="Calibri"/>
        <family val="2"/>
        <scheme val="minor"/>
      </rPr>
      <t>6/14/2018:</t>
    </r>
    <r>
      <rPr>
        <b/>
        <i/>
        <sz val="11"/>
        <rFont val="Calibri"/>
        <family val="2"/>
        <scheme val="minor"/>
      </rPr>
      <t xml:space="preserve"> </t>
    </r>
    <r>
      <rPr>
        <sz val="11"/>
        <rFont val="Calibri"/>
        <family val="2"/>
        <scheme val="minor"/>
      </rPr>
      <t xml:space="preserve">Follow up with JHU on estimate of when CDC can expect to have this resolved.
</t>
    </r>
    <r>
      <rPr>
        <b/>
        <sz val="11"/>
        <rFont val="Calibri"/>
        <family val="2"/>
        <scheme val="minor"/>
      </rPr>
      <t>3/19/2018:</t>
    </r>
    <r>
      <rPr>
        <sz val="11"/>
        <rFont val="Calibri"/>
        <family val="2"/>
        <scheme val="minor"/>
      </rPr>
      <t xml:space="preserve"> Parent_Organization (from the MFT) is not currently pushed to NCA_Hospitals table.  Would need JHU to add this field to facility table(s) in the system, then NSSP would update procedures to push the organization into ESSENCE. Feed_Name is populated in ESSENCE (from the Archive). </t>
    </r>
  </si>
  <si>
    <r>
      <rPr>
        <b/>
        <sz val="11"/>
        <rFont val="Calibri"/>
        <family val="2"/>
        <scheme val="minor"/>
      </rPr>
      <t xml:space="preserve">11/27/2018 (Technical Committee Comments): </t>
    </r>
    <r>
      <rPr>
        <sz val="11"/>
        <rFont val="Calibri"/>
        <family val="2"/>
        <scheme val="minor"/>
      </rPr>
      <t>Technical Committee shared that they are often asked to look at a particular patient longitudinally. It would be nice to have a way to look at recurrent visits in mass.</t>
    </r>
    <r>
      <rPr>
        <b/>
        <i/>
        <sz val="11"/>
        <rFont val="Calibri"/>
        <family val="2"/>
        <scheme val="minor"/>
      </rPr>
      <t xml:space="preserve"> </t>
    </r>
    <r>
      <rPr>
        <sz val="11"/>
        <rFont val="Calibri"/>
        <family val="2"/>
        <scheme val="minor"/>
      </rPr>
      <t xml:space="preserve">
</t>
    </r>
    <r>
      <rPr>
        <b/>
        <sz val="11"/>
        <rFont val="Calibri"/>
        <family val="2"/>
        <scheme val="minor"/>
      </rPr>
      <t>7/30/2018:</t>
    </r>
    <r>
      <rPr>
        <sz val="11"/>
        <rFont val="Calibri"/>
        <family val="2"/>
        <scheme val="minor"/>
      </rPr>
      <t xml:space="preserve"> Share new enhancement request with JHU to determine LOE and priority of task.</t>
    </r>
  </si>
  <si>
    <r>
      <rPr>
        <b/>
        <sz val="11"/>
        <rFont val="Calibri"/>
        <family val="2"/>
        <scheme val="minor"/>
      </rPr>
      <t>11/27/2018 (Technical Committee Comments):</t>
    </r>
    <r>
      <rPr>
        <sz val="11"/>
        <rFont val="Calibri"/>
        <family val="2"/>
        <scheme val="minor"/>
      </rPr>
      <t xml:space="preserve">Technical Committee mentioned current workarounds but would prefer to query directly. 
</t>
    </r>
    <r>
      <rPr>
        <b/>
        <sz val="11"/>
        <rFont val="Calibri"/>
        <family val="2"/>
        <scheme val="minor"/>
      </rPr>
      <t>7/30/2018:</t>
    </r>
    <r>
      <rPr>
        <sz val="11"/>
        <rFont val="Calibri"/>
        <family val="2"/>
        <scheme val="minor"/>
      </rPr>
      <t xml:space="preserve"> Share new enhancement request with JHU to determine LOE and priority of task.</t>
    </r>
  </si>
  <si>
    <r>
      <rPr>
        <b/>
        <sz val="11"/>
        <rFont val="Calibri"/>
        <family val="2"/>
        <scheme val="minor"/>
      </rPr>
      <t>6/14/2018:</t>
    </r>
    <r>
      <rPr>
        <sz val="11"/>
        <rFont val="Calibri"/>
        <family val="2"/>
        <scheme val="minor"/>
      </rPr>
      <t xml:space="preserve"> Text search/filter functionality added. </t>
    </r>
  </si>
  <si>
    <r>
      <rPr>
        <b/>
        <sz val="11"/>
        <rFont val="Calibri"/>
        <family val="2"/>
        <scheme val="minor"/>
      </rPr>
      <t>6/14/2018:</t>
    </r>
    <r>
      <rPr>
        <sz val="11"/>
        <rFont val="Calibri"/>
        <family val="2"/>
        <scheme val="minor"/>
      </rPr>
      <t xml:space="preserve"> Follow up to determine if this may already be supported by the "View Description" button on Query Manager.</t>
    </r>
  </si>
  <si>
    <r>
      <rPr>
        <b/>
        <sz val="11"/>
        <rFont val="Calibri"/>
        <family val="2"/>
        <scheme val="minor"/>
      </rPr>
      <t>9/10/2018:</t>
    </r>
    <r>
      <rPr>
        <b/>
        <i/>
        <sz val="11"/>
        <rFont val="Calibri"/>
        <family val="2"/>
        <scheme val="minor"/>
      </rPr>
      <t xml:space="preserve"> </t>
    </r>
    <r>
      <rPr>
        <sz val="11"/>
        <rFont val="Calibri"/>
        <family val="2"/>
        <scheme val="minor"/>
      </rPr>
      <t>Updated on Query Manager. JHU will apply the same update to MyESSENCE in near future.</t>
    </r>
  </si>
  <si>
    <r>
      <rPr>
        <b/>
        <sz val="11"/>
        <rFont val="Calibri"/>
        <family val="2"/>
        <scheme val="minor"/>
      </rPr>
      <t>7/30/2018:</t>
    </r>
    <r>
      <rPr>
        <sz val="11"/>
        <rFont val="Calibri"/>
        <family val="2"/>
        <scheme val="minor"/>
      </rPr>
      <t xml:space="preserve"> Share new enhancement request with JHU to determine LOE and priority of task.</t>
    </r>
  </si>
  <si>
    <r>
      <rPr>
        <b/>
        <sz val="11"/>
        <rFont val="Calibri"/>
        <family val="2"/>
        <scheme val="minor"/>
      </rPr>
      <t>7/30/2018:</t>
    </r>
    <r>
      <rPr>
        <sz val="11"/>
        <rFont val="Calibri"/>
        <family val="2"/>
        <scheme val="minor"/>
      </rPr>
      <t>Share new enhancement request with JHU to determine LOE and priority of task.</t>
    </r>
  </si>
  <si>
    <r>
      <rPr>
        <b/>
        <sz val="11"/>
        <rFont val="Calibri"/>
        <family val="2"/>
        <scheme val="minor"/>
      </rPr>
      <t>12/12/2018:</t>
    </r>
    <r>
      <rPr>
        <sz val="11"/>
        <rFont val="Calibri"/>
        <family val="2"/>
        <scheme val="minor"/>
      </rPr>
      <t xml:space="preserve"> Further discussion required with Technical Committee. 
</t>
    </r>
    <r>
      <rPr>
        <b/>
        <sz val="11"/>
        <rFont val="Calibri"/>
        <family val="2"/>
        <scheme val="minor"/>
      </rPr>
      <t>9/10/2018:</t>
    </r>
    <r>
      <rPr>
        <sz val="11"/>
        <rFont val="Calibri"/>
        <family val="2"/>
        <scheme val="minor"/>
      </rPr>
      <t xml:space="preserve"> Share new enhancement request with JHU to determine LOE and priority of task.</t>
    </r>
  </si>
  <si>
    <r>
      <rPr>
        <b/>
        <sz val="11"/>
        <rFont val="Calibri"/>
        <family val="2"/>
        <scheme val="minor"/>
      </rPr>
      <t xml:space="preserve">11/27/2018 (Technical Committee Comments): </t>
    </r>
    <r>
      <rPr>
        <sz val="11"/>
        <rFont val="Calibri"/>
        <family val="2"/>
        <scheme val="minor"/>
      </rPr>
      <t xml:space="preserve">Sometimes a record will take up almost the entire data details viewer window and appear as if it's blank because one field is particularly long. The wide fields are not helpful. The ability to apply text wrap and adjust columns width may help. </t>
    </r>
    <r>
      <rPr>
        <b/>
        <i/>
        <sz val="11"/>
        <rFont val="Calibri"/>
        <family val="2"/>
        <scheme val="minor"/>
      </rPr>
      <t xml:space="preserve">
</t>
    </r>
    <r>
      <rPr>
        <sz val="11"/>
        <rFont val="Calibri"/>
        <family val="2"/>
        <scheme val="minor"/>
      </rPr>
      <t xml:space="preserve">
</t>
    </r>
    <r>
      <rPr>
        <b/>
        <sz val="11"/>
        <rFont val="Calibri"/>
        <family val="2"/>
        <scheme val="minor"/>
      </rPr>
      <t>7/30/2018:</t>
    </r>
    <r>
      <rPr>
        <sz val="11"/>
        <rFont val="Calibri"/>
        <family val="2"/>
        <scheme val="minor"/>
      </rPr>
      <t>Share new enhancement request with JHU to determine LOE and priority of task.</t>
    </r>
  </si>
  <si>
    <r>
      <rPr>
        <b/>
        <sz val="11"/>
        <rFont val="Calibri"/>
        <family val="2"/>
        <scheme val="minor"/>
      </rPr>
      <t>11/27/2018 (Technical Committee Comments)</t>
    </r>
    <r>
      <rPr>
        <b/>
        <i/>
        <sz val="11"/>
        <rFont val="Calibri"/>
        <family val="2"/>
        <scheme val="minor"/>
      </rPr>
      <t xml:space="preserve">: </t>
    </r>
    <r>
      <rPr>
        <sz val="11"/>
        <rFont val="Calibri"/>
        <family val="2"/>
        <scheme val="minor"/>
      </rPr>
      <t xml:space="preserve">Consider the ability to group tabs and stack them. Consider the ability to select tabs from drop-down. 
</t>
    </r>
    <r>
      <rPr>
        <b/>
        <sz val="11"/>
        <rFont val="Calibri"/>
        <family val="2"/>
        <scheme val="minor"/>
      </rPr>
      <t>7/30/2018:</t>
    </r>
    <r>
      <rPr>
        <sz val="11"/>
        <rFont val="Calibri"/>
        <family val="2"/>
        <scheme val="minor"/>
      </rPr>
      <t xml:space="preserve"> Share new enhancement request with JHU to determine LOE and priority of task.</t>
    </r>
  </si>
  <si>
    <r>
      <rPr>
        <b/>
        <sz val="11"/>
        <rFont val="Calibri"/>
        <family val="2"/>
        <scheme val="minor"/>
      </rPr>
      <t>11/27/2018 (Technical Committee Comments):</t>
    </r>
    <r>
      <rPr>
        <sz val="11"/>
        <rFont val="Calibri"/>
        <family val="2"/>
        <scheme val="minor"/>
      </rPr>
      <t xml:space="preserve"> It would help to have consistent names in the various tools. In some places it uses ChiefComplaintHistory and others it's Chief Complaint Updates.
</t>
    </r>
    <r>
      <rPr>
        <b/>
        <sz val="11"/>
        <rFont val="Calibri"/>
        <family val="2"/>
        <scheme val="minor"/>
      </rPr>
      <t>6/14/2018:</t>
    </r>
    <r>
      <rPr>
        <sz val="11"/>
        <rFont val="Calibri"/>
        <family val="2"/>
        <scheme val="minor"/>
      </rPr>
      <t xml:space="preserve"> On 6/4 JHU fixed label of Computed_Patient_Class_History Free Text to Calculated_Patient_Class_History Free Text. Example: When the data details Excel file is downloaded, the "Facility Name" column is renamed "HospitalName".</t>
    </r>
  </si>
  <si>
    <r>
      <rPr>
        <b/>
        <sz val="11"/>
        <rFont val="Calibri"/>
        <family val="2"/>
        <scheme val="minor"/>
      </rPr>
      <t>11/27/2018 (Technical Committee Comments):</t>
    </r>
    <r>
      <rPr>
        <sz val="11"/>
        <rFont val="Calibri"/>
        <family val="2"/>
        <scheme val="minor"/>
      </rPr>
      <t xml:space="preserve"> It would be nice to have the facilities limited down to those that a user can access to avoid filtering down to state/county every time. This would be nice for county users that only have a subset of a state's facilities. 
</t>
    </r>
    <r>
      <rPr>
        <b/>
        <sz val="11"/>
        <rFont val="Calibri"/>
        <family val="2"/>
        <scheme val="minor"/>
      </rPr>
      <t>6/14/2018:</t>
    </r>
    <r>
      <rPr>
        <sz val="11"/>
        <rFont val="Calibri"/>
        <family val="2"/>
        <scheme val="minor"/>
      </rPr>
      <t xml:space="preserve"> Follow up with JHU on estimate of when CDC can expect to have this issue resolved.
</t>
    </r>
    <r>
      <rPr>
        <b/>
        <i/>
        <sz val="11"/>
        <rFont val="Calibri"/>
        <family val="2"/>
        <scheme val="minor"/>
      </rPr>
      <t xml:space="preserve">
</t>
    </r>
    <r>
      <rPr>
        <b/>
        <sz val="11"/>
        <rFont val="Calibri"/>
        <family val="2"/>
        <scheme val="minor"/>
      </rPr>
      <t>3/19/2018:</t>
    </r>
    <r>
      <rPr>
        <sz val="11"/>
        <rFont val="Calibri"/>
        <family val="2"/>
        <scheme val="minor"/>
      </rPr>
      <t>JHU is working on modifying the way users select data to include in queries; this should alleviate the identified issue.</t>
    </r>
  </si>
  <si>
    <r>
      <rPr>
        <b/>
        <sz val="11"/>
        <rFont val="Calibri"/>
        <family val="2"/>
        <scheme val="minor"/>
      </rPr>
      <t>11/27/2018 (Technical Committee Comments):</t>
    </r>
    <r>
      <rPr>
        <sz val="11"/>
        <rFont val="Calibri"/>
        <family val="2"/>
        <scheme val="minor"/>
      </rPr>
      <t xml:space="preserve"> Technical Committee recommended switching to the "Adder" selection style. 
</t>
    </r>
    <r>
      <rPr>
        <b/>
        <sz val="11"/>
        <rFont val="Calibri"/>
        <family val="2"/>
        <scheme val="minor"/>
      </rPr>
      <t>6/14/2018:</t>
    </r>
    <r>
      <rPr>
        <sz val="11"/>
        <rFont val="Calibri"/>
        <family val="2"/>
        <scheme val="minor"/>
      </rPr>
      <t xml:space="preserve"> Users can multiselect weather stations and AQ monitors, but there is no way to filter by state or use a string search.</t>
    </r>
  </si>
  <si>
    <t>Contains information on known issues and plan for resolution
Includes the enhancement description, status summary, and status update</t>
  </si>
  <si>
    <t>Defines values in "Priority," "Status," and "Issue Type" columns for all tabs
(Dictates dropdown options for those columns)</t>
  </si>
  <si>
    <t xml:space="preserve">This issues raises another related question of whether associated facilities  should be able to have a different patient class from the primary. This is a question for associated facilities that contain IDs that are the same as the primary facility's ID and associated facilities that contain IDs that differ from the primary facility's ID. </t>
  </si>
  <si>
    <t xml:space="preserve">If a user account with PIV enabled in AMC is marked as "inactive," remove that user's x509 information from ESSENCE and mark the account as inactive. </t>
  </si>
  <si>
    <t xml:space="preserve">Contains information on known issues and plan for resolution and plans for general improvement to improve user experience </t>
  </si>
  <si>
    <t>Notes</t>
  </si>
  <si>
    <r>
      <rPr>
        <b/>
        <sz val="11"/>
        <rFont val="Calibri"/>
        <family val="2"/>
        <scheme val="minor"/>
      </rPr>
      <t>11/27/2018 (Technical Committee Comments):</t>
    </r>
    <r>
      <rPr>
        <sz val="11"/>
        <rFont val="Calibri"/>
        <family val="2"/>
        <scheme val="minor"/>
      </rPr>
      <t xml:space="preserve"> Technical Committee would like to see facility location data aggregated to facility region rather than only individual facilities. ZIP code would be lower priority. 
</t>
    </r>
    <r>
      <rPr>
        <b/>
        <sz val="11"/>
        <rFont val="Calibri"/>
        <family val="2"/>
        <scheme val="minor"/>
      </rPr>
      <t xml:space="preserve">7/30/2018: </t>
    </r>
    <r>
      <rPr>
        <sz val="11"/>
        <rFont val="Calibri"/>
        <family val="2"/>
        <scheme val="minor"/>
      </rPr>
      <t>Share new enhancement request with JHU to determine LOE and priority of task.</t>
    </r>
  </si>
  <si>
    <r>
      <rPr>
        <b/>
        <sz val="11"/>
        <rFont val="Calibri"/>
        <family val="2"/>
        <scheme val="minor"/>
      </rPr>
      <t xml:space="preserve">11/27/2018 (Technical Committee Comments): </t>
    </r>
    <r>
      <rPr>
        <sz val="11"/>
        <rFont val="Calibri"/>
        <family val="2"/>
        <scheme val="minor"/>
      </rPr>
      <t xml:space="preserve">It would be nice to look at data from 2 days before to view a complete and reasonably sized set of data. States would more often prefer to view county or ZIP code level data. 
</t>
    </r>
    <r>
      <rPr>
        <b/>
        <sz val="11"/>
        <rFont val="Calibri"/>
        <family val="2"/>
        <scheme val="minor"/>
      </rPr>
      <t xml:space="preserve">7/30/2018: </t>
    </r>
    <r>
      <rPr>
        <sz val="11"/>
        <rFont val="Calibri"/>
        <family val="2"/>
        <scheme val="minor"/>
      </rPr>
      <t>Share new enhancement request with JHU to determine LOE and priority of task.</t>
    </r>
  </si>
  <si>
    <t>If C_Visit_Date_Time - Birth_Date_Time is &lt;0, set the Birth_Date_Time value to NULL such that the calculation continues down the hierarchy to Age_Reported or Age_Calculated (i.e., move down the hierarchy and try to pass a valid value that may have been populated within reported age to ESSENCE).</t>
  </si>
  <si>
    <t>Should NSSP processing logic be changed to mirror ESSENCE processing (check for &gt;120), or should ESSENCE processing logic be changed to mirror NSSP checks (check for &gt;150)?</t>
  </si>
  <si>
    <t>When DischargeDisposition involves death mapping, you may see different values than expected in other death-related fields. This is because other death fields process the value from the last message with same ESSENCE ID, not the last non-null value (as DischargeDisposition does). Other death-related fields that may be impacted by this include:
     - C_Death
     - Death_Date_Time
     - C_Death_Source
Impact Assessment: 81,105 records or 0.004% of all messages across all sites.
Technical Committee Comments 11/27/2018: Data providers are only asked to say when a death did occur, not if it did not occur. If they do not say yes, it is unknown whether a death occurred or whether we didn't get the information. It would be more accurate to have a NULL value when a value indicating a death occurred is not present.
Needs further discussion with Technical Committee. (An example of a potential issue is as follows: If "Yes" is sent in the first message and "NULL" is sent in the second message, ESSENCE will keep the value in the second message.)</t>
  </si>
  <si>
    <t>Definitions</t>
  </si>
  <si>
    <t>Modify the “map to primary” values for Associated Facilities that were converted from non-primary facilities in the old MFT framework such that:
• If Associated Facility ID UUID = Primary Facility ID UUID, then set “map to primary” = “N/A”
• If Associated Facility ID UUID &lt;&gt; Primary Facility ID UUID, then set “map to primary” = Y or set “map to primary” = N (if and only if the existing operational crosswalk verifies one of the assumptions)</t>
  </si>
  <si>
    <t>Short-term Solution
• Manually update operational crosswalk to correct the Facility Status value on the first row
• (TBD) Do not approve records where the Primary Facility ID UUID and Facility Status are changed at the same time
Long-term Solution
• (TBD) Modify UI to prohibit Site Administrators from changing the Facility ID UUID and the Facility Status at the same time
• (TBD) Modify the insert to Operational Crosswalk stored procedure to update both Facility ID UUID and Facility Status at the same time</t>
  </si>
  <si>
    <r>
      <rPr>
        <b/>
        <sz val="11"/>
        <color theme="1"/>
        <rFont val="Calibri"/>
        <family val="2"/>
        <scheme val="minor"/>
      </rPr>
      <t>11/27/2018 (Technical Committee Comments):</t>
    </r>
    <r>
      <rPr>
        <i/>
        <sz val="11"/>
        <color theme="1"/>
        <rFont val="Calibri"/>
        <family val="2"/>
        <scheme val="minor"/>
      </rPr>
      <t xml:space="preserve"> </t>
    </r>
    <r>
      <rPr>
        <sz val="11"/>
        <color theme="1"/>
        <rFont val="Calibri"/>
        <family val="2"/>
        <scheme val="minor"/>
      </rPr>
      <t xml:space="preserve">This enhancement will be use for those that rely on CCQVT for query building/validation. It was recommended to consider facility type as well. </t>
    </r>
  </si>
  <si>
    <r>
      <rPr>
        <b/>
        <sz val="11"/>
        <color theme="1"/>
        <rFont val="Calibri"/>
        <family val="2"/>
        <scheme val="minor"/>
      </rPr>
      <t>11/27/2018 (Technical Committee Comments):</t>
    </r>
    <r>
      <rPr>
        <sz val="11"/>
        <color theme="1"/>
        <rFont val="Calibri"/>
        <family val="2"/>
        <scheme val="minor"/>
      </rPr>
      <t xml:space="preserve"> Technical Committee State is testing this flu season to see what measures work well for monitoring hospital census, length of stay stats, and what are the best indicators for how overrun a hospital might be. This could be helpful, but might be premature to know what the best measure is.</t>
    </r>
  </si>
  <si>
    <r>
      <rPr>
        <b/>
        <sz val="11"/>
        <color theme="1"/>
        <rFont val="Calibri"/>
        <family val="2"/>
        <scheme val="minor"/>
      </rPr>
      <t>11/27/2018 (Technical Committee Comments):</t>
    </r>
    <r>
      <rPr>
        <sz val="11"/>
        <color theme="1"/>
        <rFont val="Calibri"/>
        <family val="2"/>
        <scheme val="minor"/>
      </rPr>
      <t xml:space="preserve"> More details will need to be provided related to what DQ tools are needed within ESSENCE in addition to other tools. </t>
    </r>
  </si>
  <si>
    <r>
      <rPr>
        <b/>
        <sz val="11"/>
        <color theme="1"/>
        <rFont val="Calibri"/>
        <family val="2"/>
        <scheme val="minor"/>
      </rPr>
      <t>11/27/2018 (Technical Committee Comments):</t>
    </r>
    <r>
      <rPr>
        <sz val="11"/>
        <color theme="1"/>
        <rFont val="Calibri"/>
        <family val="2"/>
        <scheme val="minor"/>
      </rPr>
      <t xml:space="preserve">Technical Committee would like to see what was originally sent both for evaluating and analyzing data. Data is currently not converted to actual dates and appear missing in the numeric Birth_Date_Time field. 
</t>
    </r>
    <r>
      <rPr>
        <b/>
        <sz val="11"/>
        <color theme="1"/>
        <rFont val="Calibri"/>
        <family val="2"/>
        <scheme val="minor"/>
      </rPr>
      <t>10/29/2018:</t>
    </r>
    <r>
      <rPr>
        <sz val="11"/>
        <color theme="1"/>
        <rFont val="Calibri"/>
        <family val="2"/>
        <scheme val="minor"/>
      </rPr>
      <t>Share new enhancement request with JHU to determine LOE and priority of task.</t>
    </r>
  </si>
  <si>
    <r>
      <t xml:space="preserve">Once SAS is implemented there needs to be a way to identify users that will receive access and need accounts created. </t>
    </r>
    <r>
      <rPr>
        <b/>
        <sz val="11"/>
        <color theme="1"/>
        <rFont val="Calibri"/>
        <family val="2"/>
        <scheme val="minor"/>
      </rPr>
      <t xml:space="preserve">Add SAS User identification checkbox to the user profile page to notify NSSP technical team to create a SAS account for users. </t>
    </r>
  </si>
  <si>
    <r>
      <t xml:space="preserve">A defect currently exists for Vendor_Effective_Date in which the information stored for each facility is incorrect due to the structure of the database. </t>
    </r>
    <r>
      <rPr>
        <b/>
        <sz val="11"/>
        <color theme="1"/>
        <rFont val="Calibri"/>
        <family val="2"/>
        <scheme val="minor"/>
      </rPr>
      <t>Update Vendor Effective Date to meet requirements and capture the date that a primary facility started using a specified EHR vendor (Vendor Name on the MFT facility information page).</t>
    </r>
  </si>
  <si>
    <r>
      <rPr>
        <b/>
        <sz val="11"/>
        <color theme="1"/>
        <rFont val="Calibri"/>
        <family val="2"/>
        <scheme val="minor"/>
      </rPr>
      <t xml:space="preserve">Create view for vendor history </t>
    </r>
    <r>
      <rPr>
        <sz val="11"/>
        <color theme="1"/>
        <rFont val="Calibri"/>
        <family val="2"/>
        <scheme val="minor"/>
      </rPr>
      <t>that summarizes all vendors that have been used for a specific facility over time (Related to/part of Issue #3).</t>
    </r>
  </si>
  <si>
    <r>
      <t xml:space="preserve">Minimum password requirements have changed for non-privileged users (security requirement). </t>
    </r>
    <r>
      <rPr>
        <b/>
        <sz val="11"/>
        <color theme="1"/>
        <rFont val="Calibri"/>
        <family val="2"/>
        <scheme val="minor"/>
      </rPr>
      <t>Update password requirements and corresponding email for site administrators and users.</t>
    </r>
  </si>
  <si>
    <r>
      <t xml:space="preserve">Minimum password requirements have changed for privileged users (security requirement). </t>
    </r>
    <r>
      <rPr>
        <b/>
        <sz val="11"/>
        <color theme="1"/>
        <rFont val="Calibri"/>
        <family val="2"/>
        <scheme val="minor"/>
      </rPr>
      <t>Update password requirements and corresponding email for super administrators.</t>
    </r>
  </si>
  <si>
    <r>
      <t xml:space="preserve">New security requirements require that all existing user information be updated to include Foreign National and Contractor identification. To accomplish this, develop a "mass update" screen that allows Site Administrators to provide this information or inactivate current users should be developed. This screen can then be repurposed to meet the need for a yearly audit of users. </t>
    </r>
    <r>
      <rPr>
        <b/>
        <sz val="11"/>
        <color theme="1"/>
        <rFont val="Calibri"/>
        <family val="2"/>
        <scheme val="minor"/>
      </rPr>
      <t>Create mass update screen (Yearly Audit 2019 tab) to update user profiles.</t>
    </r>
    <r>
      <rPr>
        <sz val="11"/>
        <color theme="1"/>
        <rFont val="Calibri"/>
        <family val="2"/>
        <scheme val="minor"/>
      </rPr>
      <t xml:space="preserve"> </t>
    </r>
  </si>
  <si>
    <r>
      <t xml:space="preserve">New security requirements require that users indicate whether they are a Foreign National and/or a Contractor. </t>
    </r>
    <r>
      <rPr>
        <b/>
        <sz val="11"/>
        <color theme="1"/>
        <rFont val="Calibri"/>
        <family val="2"/>
        <scheme val="minor"/>
      </rPr>
      <t>Add Foreign National and Contractor identification radio buttons to User Profile.</t>
    </r>
  </si>
  <si>
    <r>
      <rPr>
        <b/>
        <sz val="11"/>
        <color theme="1"/>
        <rFont val="Calibri"/>
        <family val="2"/>
        <scheme val="minor"/>
      </rPr>
      <t>Technical Committee Comments 11/27/2018:</t>
    </r>
    <r>
      <rPr>
        <sz val="11"/>
        <color theme="1"/>
        <rFont val="Calibri"/>
        <family val="2"/>
        <scheme val="minor"/>
      </rPr>
      <t xml:space="preserve"> The Technical Committee has concerns about pushback when asking users if they are Foreign Nationals.
However, this is a security requirement we must implement.</t>
    </r>
  </si>
  <si>
    <r>
      <rPr>
        <b/>
        <sz val="11"/>
        <color theme="1"/>
        <rFont val="Calibri"/>
        <family val="2"/>
        <scheme val="minor"/>
      </rPr>
      <t>Technical Committee Comments 11/27/2018:</t>
    </r>
    <r>
      <rPr>
        <sz val="11"/>
        <color theme="1"/>
        <rFont val="Calibri"/>
        <family val="2"/>
        <scheme val="minor"/>
      </rPr>
      <t xml:space="preserve"> It was noted that the history of the comments should be preserved. 
This enhancement is designed so that the comments field is fully editable to the appropriate privilege levels. (I.e., Comments can be added and the previous comments can remain, or old comments can be overwritten if necessary.) Still, the history of the comments will be preserved in the history tables. </t>
    </r>
  </si>
  <si>
    <r>
      <t xml:space="preserve">MFT displays the change made by the site administrator that is pending review.
For example: A facility changes from Onboarding to Active. MFT Facility_Status = Active when, in reality, Facility_Status = Onboarding (in data processing tables and ESSENCE) until approved by OB and ADM. 
This will happen with all review reasons (i.e., the MFT will display the value input by user, but the information is not updated on the backend until OB and ADM approve). There is no easy way to see what values were previously in the MFT facility form prior to changes made by site to compare "last complete" record to records that are pending facility review.
</t>
    </r>
    <r>
      <rPr>
        <b/>
        <sz val="11"/>
        <color theme="1"/>
        <rFont val="Calibri"/>
        <family val="2"/>
        <scheme val="minor"/>
      </rPr>
      <t>A view of a given facility's "last complete" record needs to be made available</t>
    </r>
  </si>
  <si>
    <r>
      <t xml:space="preserve">Fix/update vendor dropdown and associated fields
</t>
    </r>
    <r>
      <rPr>
        <sz val="11"/>
        <color theme="1"/>
        <rFont val="Calibri"/>
        <family val="2"/>
        <scheme val="minor"/>
      </rPr>
      <t>1) Update dropdown to include "Unknown"
2) On Vendor Software, after you add a "specify other" Vendor Name or Software and save, it displays as expected but the information that was typed shows up in the drop-down list. 
3) Specify Vendor Software and Specify Vendor Name, if left blank, auto populates with 0. If Specify Vendor Software and Specify Vendor Name are left blank, save and display as blank (null), no "0".</t>
    </r>
  </si>
  <si>
    <r>
      <t xml:space="preserve">3) </t>
    </r>
    <r>
      <rPr>
        <b/>
        <sz val="11"/>
        <color theme="1"/>
        <rFont val="Calibri"/>
        <family val="2"/>
        <scheme val="minor"/>
      </rPr>
      <t>Retested in TEST on 10/01/2018:</t>
    </r>
    <r>
      <rPr>
        <sz val="11"/>
        <color theme="1"/>
        <rFont val="Calibri"/>
        <family val="2"/>
        <scheme val="minor"/>
      </rPr>
      <t xml:space="preserve"> Specify fields are required when Other is selected and Facility Status= OB. When Other is selected and Facility Status= Planned, Specify fields can be left empty, but Other did not save. 
Need to redefine vendor drop-down requirements.</t>
    </r>
  </si>
  <si>
    <r>
      <t xml:space="preserve">A site can only add one facility at a time to the MFT module. </t>
    </r>
    <r>
      <rPr>
        <b/>
        <sz val="11"/>
        <color theme="1"/>
        <rFont val="Calibri"/>
        <family val="2"/>
        <scheme val="minor"/>
      </rPr>
      <t>Add batch upload capability for MFT facility forms for primary facilities (add only for now).</t>
    </r>
  </si>
  <si>
    <r>
      <t xml:space="preserve">Not all facility review triggers are triggered if a facility status is changed from Planned to Onboarding (and then Active), thus not all necessary fields are indicated to be checked by OB and ADM. </t>
    </r>
    <r>
      <rPr>
        <b/>
        <sz val="11"/>
        <color theme="1"/>
        <rFont val="Calibri"/>
        <family val="2"/>
        <scheme val="minor"/>
      </rPr>
      <t>Correct facility review triggers and workflow. Review/redesign facility review workflow to perform validation checks on each save.</t>
    </r>
  </si>
  <si>
    <r>
      <t xml:space="preserve">Review Reasons dropdown on the MFT Review tab are not listed (contain Facility Status options). </t>
    </r>
    <r>
      <rPr>
        <b/>
        <sz val="11"/>
        <color theme="1"/>
        <rFont val="Calibri"/>
        <family val="2"/>
        <scheme val="minor"/>
      </rPr>
      <t>Update Review Reasons drop-down options.</t>
    </r>
  </si>
  <si>
    <r>
      <t xml:space="preserve">Site administrators are able to approve their own changes within the MFT facility form by clicking the OB and ADM approval radio buttons. Radio buttons to approve changes to facility form should be un-editable by site administrators at all times. Site administrators should not be able to approve their own changes. </t>
    </r>
    <r>
      <rPr>
        <b/>
        <sz val="11"/>
        <color theme="1"/>
        <rFont val="Calibri"/>
        <family val="2"/>
        <scheme val="minor"/>
      </rPr>
      <t>Fix approval radio button functionality.</t>
    </r>
  </si>
  <si>
    <r>
      <t xml:space="preserve">Depending on a facility's current status, it should only have specific options to change to </t>
    </r>
    <r>
      <rPr>
        <i/>
        <sz val="11"/>
        <color theme="1"/>
        <rFont val="Calibri"/>
        <family val="2"/>
        <scheme val="minor"/>
      </rPr>
      <t>(Example: If a facility status is Active, the only possible option to change to should be Inactive).</t>
    </r>
    <r>
      <rPr>
        <sz val="11"/>
        <color theme="1"/>
        <rFont val="Calibri"/>
        <family val="2"/>
        <scheme val="minor"/>
      </rPr>
      <t xml:space="preserve"> </t>
    </r>
    <r>
      <rPr>
        <b/>
        <sz val="11"/>
        <color theme="1"/>
        <rFont val="Calibri"/>
        <family val="2"/>
        <scheme val="minor"/>
      </rPr>
      <t>Update facility status drop-down options to adjust based off of current status value.</t>
    </r>
  </si>
  <si>
    <r>
      <rPr>
        <b/>
        <sz val="11"/>
        <color theme="1"/>
        <rFont val="Calibri"/>
        <family val="2"/>
        <scheme val="minor"/>
      </rPr>
      <t>Technical Committee Comments 11/27/2018:</t>
    </r>
    <r>
      <rPr>
        <sz val="11"/>
        <color theme="1"/>
        <rFont val="Calibri"/>
        <family val="2"/>
        <scheme val="minor"/>
      </rPr>
      <t xml:space="preserve"> Some people are putting a facility back in Onboarding status or Planned if they change EHRs and go offline temporarily or need to be revalidated. In this case, Inactive does not seem the appropriate status to change to as that may indicate a facility permanently went offline or at least is not anticipated to come back online (e.g., closed down). 
Further discussion needs to be had to determine if the above workflow is desired or if it desired that a facility go from Active to Inactive back to Onboarding in the case that they change EHRs or need to be revalidated.</t>
    </r>
  </si>
  <si>
    <r>
      <t xml:space="preserve">ESSENCE only allows for latitude values between -90 and 90 and longitude values between -180 and 180. ESSENCE uses 0 for unknown values. Currently MFT facility form accepts entries of 0 and 0 but is not saving and displaying. </t>
    </r>
    <r>
      <rPr>
        <b/>
        <sz val="11"/>
        <color theme="1"/>
        <rFont val="Calibri"/>
        <family val="2"/>
        <scheme val="minor"/>
      </rPr>
      <t>Add latitude/longitude validation (limited to between -90 and 90/-180 and 180). Additionally, allow for, save, and display entries of 0 for latitude and longitude.</t>
    </r>
  </si>
  <si>
    <r>
      <t xml:space="preserve">Clicking the filter button on the MFT and MFT review tabs yields no results. Filters correctly as filter choices are typed in or selected from dropdowns but once filter button is clicked, no results are yielded. </t>
    </r>
    <r>
      <rPr>
        <b/>
        <sz val="11"/>
        <color theme="1"/>
        <rFont val="Calibri"/>
        <family val="2"/>
        <scheme val="minor"/>
      </rPr>
      <t>Fix MFT tab filter button functionality.</t>
    </r>
  </si>
  <si>
    <r>
      <rPr>
        <b/>
        <sz val="11"/>
        <color theme="1"/>
        <rFont val="Calibri"/>
        <family val="2"/>
        <scheme val="minor"/>
      </rPr>
      <t>Technical Committee Comments 11/27/2018:</t>
    </r>
    <r>
      <rPr>
        <sz val="11"/>
        <color theme="1"/>
        <rFont val="Calibri"/>
        <family val="2"/>
        <scheme val="minor"/>
      </rPr>
      <t xml:space="preserve"> There is also an issue where hitting "Enter" to submit the filter criteria opens a new blank facility record instead of applying the filter criteria to the list of facilities.</t>
    </r>
  </si>
  <si>
    <r>
      <t xml:space="preserve">The downloadable reports (on the MFT tab and the MFT Review tab) do not include Record_Status (i.e., Pending OB Approval, Pending ADM Approval, Pending Site Review, or Complete). </t>
    </r>
    <r>
      <rPr>
        <b/>
        <sz val="11"/>
        <color theme="1"/>
        <rFont val="Calibri"/>
        <family val="2"/>
        <scheme val="minor"/>
      </rPr>
      <t>Add Record_Status column to MFT downloadable reports.</t>
    </r>
  </si>
  <si>
    <r>
      <rPr>
        <sz val="11"/>
        <color theme="1"/>
        <rFont val="Calibri"/>
        <family val="2"/>
        <scheme val="minor"/>
      </rPr>
      <t xml:space="preserve">Once an associated facility is added, it cannot be changed. </t>
    </r>
    <r>
      <rPr>
        <b/>
        <sz val="11"/>
        <color theme="1"/>
        <rFont val="Calibri"/>
        <family val="2"/>
        <scheme val="minor"/>
      </rPr>
      <t>Add ability to edit associated facilities.</t>
    </r>
  </si>
  <si>
    <r>
      <t xml:space="preserve">If a facility has multiple Review Reasons, the Review Reasons dropdown on the MFT Review tab does not function properly if the second, third, etc. Review Reason is selected to be filtered. </t>
    </r>
    <r>
      <rPr>
        <b/>
        <sz val="11"/>
        <color theme="1"/>
        <rFont val="Calibri"/>
        <family val="2"/>
        <scheme val="minor"/>
      </rPr>
      <t>Update Review Reasons drop-down functionality.</t>
    </r>
  </si>
  <si>
    <r>
      <t xml:space="preserve">Crosswalk insert duplicate constraint: Must NOT have duplicate inserts based on Primary FacilityID_UUID, Associated FacilityID_UUID, Input Facility ID, Output Facility ID, AND C BioSense_Facility ID. </t>
    </r>
    <r>
      <rPr>
        <b/>
        <sz val="11"/>
        <color theme="1"/>
        <rFont val="Calibri"/>
        <family val="2"/>
        <scheme val="minor"/>
      </rPr>
      <t>Review and update crosswalk insert procedure (specifically duplicate inserts and associated facility patient class).</t>
    </r>
  </si>
  <si>
    <r>
      <t>Onboarding and ADM Comments are only editable if a facility is under review.</t>
    </r>
    <r>
      <rPr>
        <b/>
        <sz val="11"/>
        <color theme="1"/>
        <rFont val="Calibri"/>
        <family val="2"/>
        <scheme val="minor"/>
      </rPr>
      <t xml:space="preserve"> Onboarding and ADM Comment fields must be made usable independently from the facility review workflow. </t>
    </r>
    <r>
      <rPr>
        <sz val="11"/>
        <color theme="1"/>
        <rFont val="Calibri"/>
        <family val="2"/>
        <scheme val="minor"/>
      </rPr>
      <t>Should only be editable by Super administrators, editable for ALL record_status values, and can be edited even if OB_Approval and ADM_Approval are null.</t>
    </r>
  </si>
  <si>
    <r>
      <t xml:space="preserve">URL for latitude/longitude lookup takes to a webpage that no longer exists/cannot be reached. </t>
    </r>
    <r>
      <rPr>
        <b/>
        <sz val="11"/>
        <color theme="1"/>
        <rFont val="Calibri"/>
        <family val="2"/>
        <scheme val="minor"/>
      </rPr>
      <t>Update URL for latitude/longitude lookup.</t>
    </r>
  </si>
  <si>
    <r>
      <t xml:space="preserve">There is no indicator for an administrator to know if his/her changes are approved (administrator would have to manually check each facility change made). </t>
    </r>
    <r>
      <rPr>
        <b/>
        <sz val="11"/>
        <color theme="1"/>
        <rFont val="Calibri"/>
        <family val="2"/>
        <scheme val="minor"/>
      </rPr>
      <t xml:space="preserve">Update review workflow to send an email to site administrators indicating whether their addition/edit was approved </t>
    </r>
    <r>
      <rPr>
        <sz val="11"/>
        <color theme="1"/>
        <rFont val="Calibri"/>
        <family val="2"/>
        <scheme val="minor"/>
      </rPr>
      <t>(may need to include an opt-out feature).</t>
    </r>
  </si>
  <si>
    <r>
      <t xml:space="preserve">Currently AMC writes to ESSENCE by inserting "values" to a location specified in the code. </t>
    </r>
    <r>
      <rPr>
        <b/>
        <sz val="11"/>
        <color theme="1"/>
        <rFont val="Calibri"/>
        <family val="2"/>
        <scheme val="minor"/>
      </rPr>
      <t>Update the stored procedure to have the location AMC writes to ESSENCE in a separate piece of code (or configuration table) so that it is easier to update/manipulate in the future.</t>
    </r>
  </si>
  <si>
    <r>
      <t xml:space="preserve">Currently there are no trigger warnings in the UI but additional review is required for certain fields. </t>
    </r>
    <r>
      <rPr>
        <b/>
        <sz val="11"/>
        <color theme="1"/>
        <rFont val="Calibri"/>
        <family val="2"/>
        <scheme val="minor"/>
      </rPr>
      <t xml:space="preserve">Add warning or pop up related to missing AHA IDs and other review reasons. </t>
    </r>
  </si>
  <si>
    <r>
      <t xml:space="preserve">Besides the Site, Onboarding, and ADM comment fields there is no option to capture comments specific to AHA IDs missing. </t>
    </r>
    <r>
      <rPr>
        <b/>
        <sz val="11"/>
        <color theme="1"/>
        <rFont val="Calibri"/>
        <family val="2"/>
        <scheme val="minor"/>
      </rPr>
      <t>Add ability to capture comments for missing AHA IDs. Include checkbox so Onboarding can verify that an AHA does not exist for a facility.</t>
    </r>
  </si>
  <si>
    <r>
      <rPr>
        <b/>
        <sz val="11"/>
        <color theme="1"/>
        <rFont val="Calibri"/>
        <family val="2"/>
        <scheme val="minor"/>
      </rPr>
      <t>Technical Committee Comments 11/27/2018:</t>
    </r>
    <r>
      <rPr>
        <sz val="11"/>
        <color theme="1"/>
        <rFont val="Calibri"/>
        <family val="2"/>
        <scheme val="minor"/>
      </rPr>
      <t xml:space="preserve"> Site administrator can note that the AHA ID is missing or does not exist in the general comments field</t>
    </r>
  </si>
  <si>
    <r>
      <t>Users can select a planned date in the past.</t>
    </r>
    <r>
      <rPr>
        <b/>
        <sz val="11"/>
        <color theme="1"/>
        <rFont val="Calibri"/>
        <family val="2"/>
        <scheme val="minor"/>
      </rPr>
      <t xml:space="preserve"> Warn user if they select a planned date in the past (or restrict from choosing past date).</t>
    </r>
  </si>
  <si>
    <r>
      <t xml:space="preserve">When reviewing a facility, the highlighted tab at the top is "MFT". </t>
    </r>
    <r>
      <rPr>
        <b/>
        <sz val="11"/>
        <color theme="1"/>
        <rFont val="Calibri"/>
        <family val="2"/>
        <scheme val="minor"/>
      </rPr>
      <t>When reviewing a facility, the highlighted tab at the top should be “MFT Review,” not “MFT.” This enhancement only impacts super administrators</t>
    </r>
  </si>
  <si>
    <r>
      <rPr>
        <b/>
        <sz val="11"/>
        <color theme="1"/>
        <rFont val="Calibri"/>
        <family val="2"/>
        <scheme val="minor"/>
      </rPr>
      <t xml:space="preserve">Add contacts tab containing site contact information </t>
    </r>
    <r>
      <rPr>
        <sz val="11"/>
        <color theme="1"/>
        <rFont val="Calibri"/>
        <family val="2"/>
        <scheme val="minor"/>
      </rPr>
      <t xml:space="preserve">(site administrators, facility contacts, and feed contacts). Tabs would capture Facility Phone number and other helpful identifying information. </t>
    </r>
  </si>
  <si>
    <r>
      <rPr>
        <b/>
        <sz val="11"/>
        <color theme="1"/>
        <rFont val="Calibri"/>
        <family val="2"/>
        <scheme val="minor"/>
      </rPr>
      <t>Technical Committee Comments 11/27/2018:</t>
    </r>
    <r>
      <rPr>
        <sz val="11"/>
        <color theme="1"/>
        <rFont val="Calibri"/>
        <family val="2"/>
        <scheme val="minor"/>
      </rPr>
      <t xml:space="preserve"> If there are not scenarios where NSSP is in direct contact with a facility, it is unclear how facility contact information is needed. This could be helpful for site administrators who need to keep track of such contact information. Regardless, this should be made optional. </t>
    </r>
  </si>
  <si>
    <r>
      <t>City, state, and ZIP code are not displayed for Associated Facilities.</t>
    </r>
    <r>
      <rPr>
        <b/>
        <sz val="11"/>
        <rFont val="Calibri"/>
        <family val="2"/>
        <scheme val="minor"/>
      </rPr>
      <t xml:space="preserve"> Capture, save, and display city, state, and ZIP code for Associated Facilities.</t>
    </r>
  </si>
  <si>
    <r>
      <t>A site can add a facility that is not within the site.</t>
    </r>
    <r>
      <rPr>
        <b/>
        <sz val="11"/>
        <color theme="1"/>
        <rFont val="Calibri"/>
        <family val="2"/>
        <scheme val="minor"/>
      </rPr>
      <t xml:space="preserve"> Add validation for the state field.</t>
    </r>
    <r>
      <rPr>
        <sz val="11"/>
        <color theme="1"/>
        <rFont val="Calibri"/>
        <family val="2"/>
        <scheme val="minor"/>
      </rPr>
      <t xml:space="preserve"> (Suggestion: consider simple check/warning to user that state chosen was not same as site's designated state). </t>
    </r>
  </si>
  <si>
    <r>
      <rPr>
        <b/>
        <sz val="11"/>
        <color theme="1"/>
        <rFont val="Calibri"/>
        <family val="2"/>
        <scheme val="minor"/>
      </rPr>
      <t>Technical Committee Comments 11/27/2018:</t>
    </r>
    <r>
      <rPr>
        <sz val="11"/>
        <color theme="1"/>
        <rFont val="Calibri"/>
        <family val="2"/>
        <scheme val="minor"/>
      </rPr>
      <t xml:space="preserve"> There should be a warning (in case of data entry error), but a site should be able to add a facility that is not within the site since some sites cross jurisdictional boundaries.  Also, sites aren't always states so this wouldn't capture all scenarios.</t>
    </r>
  </si>
  <si>
    <r>
      <t xml:space="preserve">There is no validation on the NPI field. </t>
    </r>
    <r>
      <rPr>
        <b/>
        <sz val="11"/>
        <color theme="1"/>
        <rFont val="Calibri"/>
        <family val="2"/>
        <scheme val="minor"/>
      </rPr>
      <t>Add validation for the NPI field (it should always be a 10-digit character).</t>
    </r>
  </si>
  <si>
    <r>
      <t xml:space="preserve">The downloaded report is of all facilities within the site. </t>
    </r>
    <r>
      <rPr>
        <b/>
        <sz val="11"/>
        <color theme="1"/>
        <rFont val="Calibri"/>
        <family val="2"/>
        <scheme val="minor"/>
      </rPr>
      <t>Downloaded report should be filtered by the fields that are already filtered on the MFT tab.</t>
    </r>
  </si>
  <si>
    <r>
      <rPr>
        <b/>
        <sz val="11"/>
        <color theme="1"/>
        <rFont val="Calibri"/>
        <family val="2"/>
        <scheme val="minor"/>
      </rPr>
      <t xml:space="preserve">Technical Committee Comments 11/27/2018: </t>
    </r>
    <r>
      <rPr>
        <sz val="11"/>
        <color theme="1"/>
        <rFont val="Calibri"/>
        <family val="2"/>
        <scheme val="minor"/>
      </rPr>
      <t>The Technical Committee notes it is easy to filter after downloading and has concerns that people may not realize they have the list filtered when they download.</t>
    </r>
  </si>
  <si>
    <r>
      <t xml:space="preserve">When scrolling down the MFT (and MFT Review) the headers do not lock in place, so user cannot tell what row the items are corresponding to. </t>
    </r>
    <r>
      <rPr>
        <b/>
        <sz val="11"/>
        <color theme="1"/>
        <rFont val="Calibri"/>
        <family val="2"/>
        <scheme val="minor"/>
      </rPr>
      <t>Headers on MFT tab and MFT Review tab (e.g., View/Edit, Site and Review Status) need to lock in place</t>
    </r>
    <r>
      <rPr>
        <sz val="11"/>
        <color theme="1"/>
        <rFont val="Calibri"/>
        <family val="2"/>
        <scheme val="minor"/>
      </rPr>
      <t xml:space="preserve"> </t>
    </r>
    <r>
      <rPr>
        <b/>
        <sz val="11"/>
        <color theme="1"/>
        <rFont val="Calibri"/>
        <family val="2"/>
        <scheme val="minor"/>
      </rPr>
      <t>when scrolling through the facilities.</t>
    </r>
  </si>
  <si>
    <r>
      <t xml:space="preserve">Last modified time and user stamps not working when an associated facility is added (under "Version Control"); relates to time stamps under "Associated Facility Information" also not functioning properly. </t>
    </r>
    <r>
      <rPr>
        <b/>
        <sz val="11"/>
        <color theme="1"/>
        <rFont val="Calibri"/>
        <family val="2"/>
        <scheme val="minor"/>
      </rPr>
      <t>Fix last modified time and user stamps for the addition of associated facilities.</t>
    </r>
  </si>
  <si>
    <r>
      <t xml:space="preserve">Associated Facilities show up in the MFT, but their “Facility Display Name” does not include the “Site-“ abbreviation. </t>
    </r>
    <r>
      <rPr>
        <i/>
        <sz val="11"/>
        <rFont val="Calibri"/>
        <family val="2"/>
        <scheme val="minor"/>
      </rPr>
      <t xml:space="preserve">Example:
a. Primary  facility with name Mercy Healthcare = NSSP-Mercy Healthcare
b. Associated Facilities = Mercy Healthcare  (without NSSP-). </t>
    </r>
    <r>
      <rPr>
        <sz val="11"/>
        <rFont val="Calibri"/>
        <family val="2"/>
        <scheme val="minor"/>
      </rPr>
      <t xml:space="preserve">
</t>
    </r>
    <r>
      <rPr>
        <b/>
        <sz val="11"/>
        <rFont val="Calibri"/>
        <family val="2"/>
        <scheme val="minor"/>
      </rPr>
      <t>Format associated facility displayed name to be like primary facility display name.</t>
    </r>
  </si>
  <si>
    <r>
      <t xml:space="preserve">If OB and ADM reject a facility, site cannot resubmit changes (site must click "cancel change" button to remove "Pending Site Review" status). </t>
    </r>
    <r>
      <rPr>
        <b/>
        <sz val="11"/>
        <color theme="1"/>
        <rFont val="Calibri"/>
        <family val="2"/>
        <scheme val="minor"/>
      </rPr>
      <t>Fix review workflow.</t>
    </r>
  </si>
  <si>
    <r>
      <t xml:space="preserve">If user wants to edit multiple facilities, he/she must edit each one individually. </t>
    </r>
    <r>
      <rPr>
        <b/>
        <sz val="11"/>
        <color theme="1"/>
        <rFont val="Calibri"/>
        <family val="2"/>
        <scheme val="minor"/>
      </rPr>
      <t>Add batch upload capability for editing of MFT facility forms.</t>
    </r>
  </si>
  <si>
    <r>
      <rPr>
        <b/>
        <sz val="11"/>
        <color theme="1"/>
        <rFont val="Calibri"/>
        <family val="2"/>
        <scheme val="minor"/>
      </rPr>
      <t>Define and create new privilege level(s) for AMC access.</t>
    </r>
    <r>
      <rPr>
        <sz val="11"/>
        <color theme="1"/>
        <rFont val="Calibri"/>
        <family val="2"/>
        <scheme val="minor"/>
      </rPr>
      <t xml:space="preserve">
• Create separate access to MFT Module to non-Site Administrators as designated by the Site Administrator. (Consider making MFT Module access similar to other access options under the individual user's profile page for Site Administrators in the AMC.)
• Create users that only have permission to manage the MFT facility information, but cannot create users or data access rules. </t>
    </r>
  </si>
  <si>
    <r>
      <rPr>
        <b/>
        <sz val="11"/>
        <color theme="1"/>
        <rFont val="Calibri"/>
        <family val="2"/>
        <scheme val="minor"/>
      </rPr>
      <t>Technical Committee Comments 11/27/2018:</t>
    </r>
    <r>
      <rPr>
        <sz val="11"/>
        <color theme="1"/>
        <rFont val="Calibri"/>
        <family val="2"/>
        <scheme val="minor"/>
      </rPr>
      <t xml:space="preserve"> Whether there is any information site administrators would not want to make available to the non-site administrators (e.g., contact info) should also be considered.</t>
    </r>
  </si>
  <si>
    <r>
      <t xml:space="preserve">"AMC Hourly Maintenance" stored procedure is slow. </t>
    </r>
    <r>
      <rPr>
        <b/>
        <sz val="11"/>
        <color theme="1"/>
        <rFont val="Calibri"/>
        <family val="2"/>
        <scheme val="minor"/>
      </rPr>
      <t>Update "AMC Hourly Maintenance" stored procedure to perform more efficiently.</t>
    </r>
  </si>
  <si>
    <r>
      <t xml:space="preserve">If user encounters error in the AMC, the only way NSSP will know is if the user reports it. NSSP then has to reverse engineer the recreation of the error. </t>
    </r>
    <r>
      <rPr>
        <b/>
        <sz val="11"/>
        <color theme="1"/>
        <rFont val="Calibri"/>
        <family val="2"/>
        <scheme val="minor"/>
      </rPr>
      <t>Create stored procedure in AMC API to allow Java to log errors to the database.</t>
    </r>
  </si>
  <si>
    <r>
      <t>Reset Password and Unlock Accounts (from user info page) workflow is slow.</t>
    </r>
    <r>
      <rPr>
        <b/>
        <sz val="11"/>
        <color theme="1"/>
        <rFont val="Calibri"/>
        <family val="2"/>
        <scheme val="minor"/>
      </rPr>
      <t xml:space="preserve"> Improve Reset Password and Unlock Accounts (from user info page) workflow to increase speed.</t>
    </r>
  </si>
  <si>
    <r>
      <t xml:space="preserve">Currently, if a site administrator (site A) adds a user to a user group that has access to another site's data (site B), that user will have access to site B's data. Site administrator (site A) should have the ability to add user to user group and that user should be able to see all of site A's data within the group but not site B's data. </t>
    </r>
    <r>
      <rPr>
        <b/>
        <sz val="11"/>
        <color theme="1"/>
        <rFont val="Calibri"/>
        <family val="2"/>
        <scheme val="minor"/>
      </rPr>
      <t>Allow for "private" users within a site.</t>
    </r>
    <r>
      <rPr>
        <sz val="11"/>
        <color theme="1"/>
        <rFont val="Calibri"/>
        <family val="2"/>
        <scheme val="minor"/>
      </rPr>
      <t xml:space="preserve"> ("Private" users are users that only site administrators for that site can see and control data access.)</t>
    </r>
  </si>
  <si>
    <r>
      <rPr>
        <b/>
        <sz val="11"/>
        <rFont val="Calibri"/>
        <family val="2"/>
        <scheme val="minor"/>
      </rPr>
      <t>Technical Committee Comments 11/27/2018:</t>
    </r>
    <r>
      <rPr>
        <sz val="11"/>
        <rFont val="Calibri"/>
        <family val="2"/>
        <scheme val="minor"/>
      </rPr>
      <t xml:space="preserve"> The Technical Committee would like more clarification on "private users."
Essentially, private users will have limited data access controlled by the site administrator. This makes it easier for the site administrator to add this user to existing data access rules and not have to create specific more restricted rules. These users will also not be visible to other sites. </t>
    </r>
  </si>
  <si>
    <r>
      <t xml:space="preserve">Testing can be tedious and there is room for human error. </t>
    </r>
    <r>
      <rPr>
        <b/>
        <sz val="11"/>
        <color theme="1"/>
        <rFont val="Calibri"/>
        <family val="2"/>
        <scheme val="minor"/>
      </rPr>
      <t>Automate regression testing.</t>
    </r>
  </si>
  <si>
    <r>
      <t xml:space="preserve">There is currently a workaround in place for users with PIV CAC cards. </t>
    </r>
    <r>
      <rPr>
        <b/>
        <sz val="11"/>
        <color theme="1"/>
        <rFont val="Calibri"/>
        <family val="2"/>
        <scheme val="minor"/>
      </rPr>
      <t>Develop and implement a permanent solution for PIV CAC cardholders</t>
    </r>
    <r>
      <rPr>
        <sz val="11"/>
        <color theme="1"/>
        <rFont val="Calibri"/>
        <family val="2"/>
        <scheme val="minor"/>
      </rPr>
      <t xml:space="preserve"> with the same functionality as PIV cardholders.</t>
    </r>
  </si>
  <si>
    <r>
      <rPr>
        <i/>
        <sz val="11"/>
        <color theme="1"/>
        <rFont val="Calibri"/>
        <family val="2"/>
        <scheme val="minor"/>
      </rPr>
      <t xml:space="preserve">Example 1: Creating a new rule, site administrator selects Joe, Bob, and Steve. Site administrator is not shown a summary of selected users before moving on to the next page. </t>
    </r>
    <r>
      <rPr>
        <b/>
        <sz val="11"/>
        <color theme="1"/>
        <rFont val="Calibri"/>
        <family val="2"/>
        <scheme val="minor"/>
      </rPr>
      <t>Desired: Display selected user table while still on Select Users screen.</t>
    </r>
    <r>
      <rPr>
        <i/>
        <sz val="11"/>
        <color theme="1"/>
        <rFont val="Calibri"/>
        <family val="2"/>
        <scheme val="minor"/>
      </rPr>
      <t xml:space="preserve"> </t>
    </r>
    <r>
      <rPr>
        <b/>
        <i/>
        <sz val="11"/>
        <color theme="1"/>
        <rFont val="Calibri"/>
        <family val="2"/>
        <scheme val="minor"/>
      </rPr>
      <t xml:space="preserve">
</t>
    </r>
    <r>
      <rPr>
        <i/>
        <sz val="11"/>
        <color theme="1"/>
        <rFont val="Calibri"/>
        <family val="2"/>
        <scheme val="minor"/>
      </rPr>
      <t xml:space="preserve">Example 2: Editing an existing rule, site administrator removes Joe but adds Jim and Tim. Site administrator is not shown a summary of selected users before moving on (user has to click "next" then "back" to review users). </t>
    </r>
    <r>
      <rPr>
        <b/>
        <sz val="11"/>
        <color theme="1"/>
        <rFont val="Calibri"/>
        <family val="2"/>
        <scheme val="minor"/>
      </rPr>
      <t>Desired: Display selected users table while still on Select Users screen within the Data Access series of screens; the Select Users page should continually display a table of selected users.</t>
    </r>
    <r>
      <rPr>
        <sz val="11"/>
        <color theme="1"/>
        <rFont val="Calibri"/>
        <family val="2"/>
        <scheme val="minor"/>
      </rPr>
      <t xml:space="preserve"> </t>
    </r>
  </si>
  <si>
    <r>
      <t xml:space="preserve">Clicking "X" to delete a user from a rule should not automatically remove user access until the "Save/Submit" button is clicked on the "Selected Users" or "Review &amp; Save" page. Currently, clicking "X" automatically removes user access immediately (no need to click save).
</t>
    </r>
    <r>
      <rPr>
        <b/>
        <sz val="11"/>
        <color theme="1"/>
        <rFont val="Calibri"/>
        <family val="2"/>
        <scheme val="minor"/>
      </rPr>
      <t>When editing users in a rule, do NOT remove user access until/unless the Site Admin clicks "Save/Submit."</t>
    </r>
    <r>
      <rPr>
        <sz val="11"/>
        <color theme="1"/>
        <rFont val="Calibri"/>
        <family val="2"/>
        <scheme val="minor"/>
      </rPr>
      <t xml:space="preserve">
If all users are removed from a rule, that rule is set to draft status. The error message does not indicate that this will happen. Error message should read "At least one user or user group is required. This rule status will be set to "Draft" until users are selected."</t>
    </r>
    <r>
      <rPr>
        <b/>
        <sz val="11"/>
        <color theme="1"/>
        <rFont val="Calibri"/>
        <family val="2"/>
        <scheme val="minor"/>
      </rPr>
      <t xml:space="preserve"> 
When editing users in a rule, update workflow and error message when no users are selected.</t>
    </r>
  </si>
  <si>
    <r>
      <rPr>
        <b/>
        <sz val="11"/>
        <color theme="1"/>
        <rFont val="Calibri"/>
        <family val="2"/>
        <scheme val="minor"/>
      </rPr>
      <t>Users should be able to edit selected data in an existing line of data access rule</t>
    </r>
    <r>
      <rPr>
        <sz val="11"/>
        <color theme="1"/>
        <rFont val="Calibri"/>
        <family val="2"/>
        <scheme val="minor"/>
      </rPr>
      <t xml:space="preserve"> (i.e., do not delete, but directly modify the facilities/counties/states involved in a record for data access). </t>
    </r>
  </si>
  <si>
    <r>
      <rPr>
        <b/>
        <sz val="11"/>
        <color theme="1"/>
        <rFont val="Calibri"/>
        <family val="2"/>
        <scheme val="minor"/>
      </rPr>
      <t>Data Access tab should have an option to generate/download a report of all the data access rules (and associated users) for a particular site.</t>
    </r>
    <r>
      <rPr>
        <sz val="11"/>
        <color theme="1"/>
        <rFont val="Calibri"/>
        <family val="2"/>
        <scheme val="minor"/>
      </rPr>
      <t xml:space="preserve"> The report should include the data source (with details or aggregate only) and all the users under that rule.</t>
    </r>
  </si>
  <si>
    <r>
      <t xml:space="preserve">Currently, if a user forgets his/her password and requests a password reset through the AMC or if a user is forced to reset his/her password, the user 'status' value is set to "NEW". Ideally, the user status value would display "Password Reset Requested" (confirm wording).
</t>
    </r>
    <r>
      <rPr>
        <b/>
        <sz val="11"/>
        <color theme="1"/>
        <rFont val="Calibri"/>
        <family val="2"/>
        <scheme val="minor"/>
      </rPr>
      <t xml:space="preserve">Update user status values when user is in "password reset/forgot password" status </t>
    </r>
    <r>
      <rPr>
        <sz val="11"/>
        <color theme="1"/>
        <rFont val="Calibri"/>
        <family val="2"/>
        <scheme val="minor"/>
      </rPr>
      <t xml:space="preserve">
1. Determine the appropriate status values to display
2. Update code to assign appropriate status values
3. Update user interface, if necessary, to display correct status values (e.g., filter options and display containing the new values).</t>
    </r>
  </si>
  <si>
    <r>
      <t xml:space="preserve">When a user is logged into the AMC and the site is left idle for about 30 minutes:
• For PIV Users the system forces user to renter PIN for PIV card but takes the user back to the account table choice for user to pick which account it wants to enter into. Desired Flow: The system forces user to renter PIN for PIV card; upon entering correct PIN user should be taken back to the AMC main page of the account that was previously timed out
• For non - PIV Users the system forces the user to log back in. User should be directed to the AMC Home Page on log-in.
</t>
    </r>
    <r>
      <rPr>
        <b/>
        <sz val="11"/>
        <rFont val="Calibri"/>
        <family val="2"/>
        <scheme val="minor"/>
      </rPr>
      <t>Update current flow for idle PIV and non-PIV users.</t>
    </r>
  </si>
  <si>
    <r>
      <t xml:space="preserve">AMC does not delete rules with rule status = delete. </t>
    </r>
    <r>
      <rPr>
        <b/>
        <sz val="11"/>
        <color theme="1"/>
        <rFont val="Calibri"/>
        <family val="2"/>
        <scheme val="minor"/>
      </rPr>
      <t>Replace AMC inline SQL call to make a Rule marked for deletion to be updated to use stored procedure 'AMC_ESSENCE_removeRule'</t>
    </r>
    <r>
      <rPr>
        <b/>
        <sz val="11"/>
        <rFont val="Calibri"/>
        <family val="2"/>
        <scheme val="minor"/>
      </rPr>
      <t xml:space="preserve">. </t>
    </r>
    <r>
      <rPr>
        <sz val="11"/>
        <rFont val="Calibri"/>
        <family val="2"/>
        <scheme val="minor"/>
      </rPr>
      <t xml:space="preserve">The stored procedure 'AMC_ESSENCE_removeRule' will also accept the userID, that needs to the userID of the logged in AMC User. </t>
    </r>
  </si>
  <si>
    <r>
      <rPr>
        <b/>
        <sz val="11"/>
        <color theme="1"/>
        <rFont val="Calibri"/>
        <family val="2"/>
        <scheme val="minor"/>
      </rPr>
      <t xml:space="preserve">Add a column to the site profile table that captures and stores the active directory group name for the site. </t>
    </r>
    <r>
      <rPr>
        <sz val="11"/>
        <color theme="1"/>
        <rFont val="Calibri"/>
        <family val="2"/>
        <scheme val="minor"/>
      </rPr>
      <t>The AMC will use this column to figure out what Active Directory Group the users land in.</t>
    </r>
  </si>
  <si>
    <r>
      <t xml:space="preserve">Alert Site Admins if an email is already in use and/or user exists in another site.  </t>
    </r>
    <r>
      <rPr>
        <b/>
        <sz val="11"/>
        <rFont val="Calibri"/>
        <family val="2"/>
        <scheme val="minor"/>
      </rPr>
      <t>Once an email address is typed in, system should generate a message to the Admin if the email address already exists in the system.</t>
    </r>
  </si>
  <si>
    <r>
      <t xml:space="preserve">When creating a rule on the first page of creating a data access rule (Describe Rule) the user should be prompted (asked) if they would like to enable a time limitation on a particular rule. </t>
    </r>
    <r>
      <rPr>
        <b/>
        <sz val="11"/>
        <color theme="1"/>
        <rFont val="Calibri"/>
        <family val="2"/>
        <scheme val="minor"/>
      </rPr>
      <t>On the Data Access Page, there should incorporate some time options for Site Administrators/Users.</t>
    </r>
  </si>
  <si>
    <r>
      <rPr>
        <sz val="11"/>
        <color theme="1"/>
        <rFont val="Calibri"/>
        <family val="2"/>
        <scheme val="minor"/>
      </rPr>
      <t>When an AMC Rule Status is set to delete, the rule should be deleted from the AMC database. The log/audit table should record that the rule existed at one point but was dropped.</t>
    </r>
    <r>
      <rPr>
        <b/>
        <sz val="11"/>
        <color theme="1"/>
        <rFont val="Calibri"/>
        <family val="2"/>
        <scheme val="minor"/>
      </rPr>
      <t xml:space="preserve"> Update Data Access rule deletion workflow. </t>
    </r>
  </si>
  <si>
    <r>
      <rPr>
        <sz val="11"/>
        <color theme="1"/>
        <rFont val="Calibri"/>
        <family val="2"/>
        <scheme val="minor"/>
      </rPr>
      <t xml:space="preserve">If a user experiences an issue in the AMC, the error message does not clearly specify what the error was in most cases. The message will state something like "An error occurred, please try again." </t>
    </r>
    <r>
      <rPr>
        <b/>
        <sz val="11"/>
        <color theme="1"/>
        <rFont val="Calibri"/>
        <family val="2"/>
        <scheme val="minor"/>
      </rPr>
      <t>Update the error messages to specify what issue the user is encountering.</t>
    </r>
  </si>
  <si>
    <r>
      <t xml:space="preserve">While the MFT displays Active, the data under the hood (in the operational crosswalk and data that is pushed to ESSENCE) does not update until a facility is approved.  This may lead a user to think he/she is ready to send data to Production, but if sent, the data would route to Exceptions. </t>
    </r>
    <r>
      <rPr>
        <b/>
        <sz val="11"/>
        <color theme="1"/>
        <rFont val="Calibri"/>
        <family val="2"/>
        <scheme val="minor"/>
      </rPr>
      <t xml:space="preserve">A note/popup of some sort should be added when a user is in the tail end of validation, and is now requested a status change from Onboarding to Active. </t>
    </r>
  </si>
  <si>
    <r>
      <t xml:space="preserve">An Active primary facility has been sending Production data (hypothetically, for some time); new associated facilities are identified; the site/NSSP wants to test the data first before allowing the data in as Active, and in Production. Currently, the user cannot add associated facilities with a different facility status from the primary. </t>
    </r>
    <r>
      <rPr>
        <b/>
        <sz val="11"/>
        <color theme="1"/>
        <rFont val="Calibri"/>
        <family val="2"/>
        <scheme val="minor"/>
      </rPr>
      <t xml:space="preserve">An SOP needs to be considered on how to handle this situation or potentially facilitate the ability (within the MFT) to test this data before sending to Production. </t>
    </r>
  </si>
  <si>
    <r>
      <t xml:space="preserve">When a new user is created in the AMC, that workflow is completely separate from assigning rights to data. There are cases where site administrators have created a user account, but then forgot to add the new users to any data access rules (or create one for them). The user will either notify the site administrator that he/she cannot see any data or may not realize that there is even an issue (being new, he/she may not know what to expect to see.) </t>
    </r>
    <r>
      <rPr>
        <b/>
        <sz val="11"/>
        <color theme="1"/>
        <rFont val="Calibri"/>
        <family val="2"/>
        <scheme val="minor"/>
      </rPr>
      <t>A prompt should be added to remind site administrators to create data access rules when they create a new user. Alternatively, the addition of a new user and addition of user to data access rules workflows should somehow be better linked if possible.</t>
    </r>
  </si>
  <si>
    <r>
      <t xml:space="preserve">The creation of data access is still confusing to some site administrators. ESSENCE originally had a feature to allow system administrators the ability to log in as another user. It was super helpful to check that granting data access was done correctly. </t>
    </r>
    <r>
      <rPr>
        <b/>
        <sz val="11"/>
        <color theme="1"/>
        <rFont val="Calibri"/>
        <family val="2"/>
        <scheme val="minor"/>
      </rPr>
      <t>Site administrators should be able to test out a user account so the site administrators can verify that they correctly granted the user access.</t>
    </r>
  </si>
  <si>
    <r>
      <t xml:space="preserve">The system only tracks the last person to modify a facility's record. Site administrators cannot see the history of modifications made/submitted by the site versus those done by the NSSP/site administrators. </t>
    </r>
    <r>
      <rPr>
        <b/>
        <sz val="11"/>
        <color theme="1"/>
        <rFont val="Calibri"/>
        <family val="2"/>
        <scheme val="minor"/>
      </rPr>
      <t>It would be helpful to have more tracking on changes made to a facility.</t>
    </r>
  </si>
  <si>
    <r>
      <t xml:space="preserve">There have been cases where a site administrator has created a new data access rule, added users, and saved it but not realized it was saved as a draft and not actually implemented. </t>
    </r>
    <r>
      <rPr>
        <b/>
        <sz val="11"/>
        <color theme="1"/>
        <rFont val="Calibri"/>
        <family val="2"/>
        <scheme val="minor"/>
      </rPr>
      <t>Improve the data access workflow to potentially add a prompt or reminder so that site administrators don't accidentally save rules as drafts by mistake.</t>
    </r>
  </si>
  <si>
    <r>
      <t>The "download user" report does not include information on if users have access to Rstudio, SAS, and/or Adminer/Datamart.</t>
    </r>
    <r>
      <rPr>
        <b/>
        <sz val="11"/>
        <color theme="1"/>
        <rFont val="Calibri"/>
        <family val="2"/>
        <scheme val="minor"/>
      </rPr>
      <t xml:space="preserve"> Update "download user" report to include this information. </t>
    </r>
  </si>
  <si>
    <r>
      <t xml:space="preserve">There is no Staging environment available for the development team to properly test deployed code. (The Staging environment that currently exists has suppressed MFT functionality.) Having a testable Staging environment is critical to development. </t>
    </r>
    <r>
      <rPr>
        <b/>
        <sz val="11"/>
        <color theme="1"/>
        <rFont val="Calibri"/>
        <family val="2"/>
        <scheme val="minor"/>
      </rPr>
      <t>Stand up a Staging environment that can be used to test deployed code but is only accessible to development team and does not affect the Staging environment that site and super administrators use.</t>
    </r>
  </si>
  <si>
    <t>Develop basic or "start up" ESSENCE dashboards available to all new users</t>
  </si>
  <si>
    <r>
      <t xml:space="preserve">Develop custom regions ("super regions") within ESSENCE to allow for new groupings of data and/or to limit data available within a custom region </t>
    </r>
    <r>
      <rPr>
        <b/>
        <sz val="11"/>
        <rFont val="Calibri"/>
        <family val="2"/>
        <scheme val="minor"/>
      </rPr>
      <t>(Related to Issues 20 and 21)</t>
    </r>
  </si>
  <si>
    <t>Include the FL word alert functionality in the implementation of ESSENCE</t>
  </si>
  <si>
    <t>Data Quality: Add "Factor" for "Percent received in 48 hours" in addition to the existing 24 hour option</t>
  </si>
  <si>
    <t>Data Quality: Add additional variable to the DQ report in ESSENCE (need to determine which variables to add)</t>
  </si>
  <si>
    <t>Data Quality Alerts:
1) Configure a data quality alert by facility that users can subscribe to when volume drops off or stops
2) Configure a data quality alert that allows users to take advantage of all the time stamps in the data</t>
  </si>
  <si>
    <t>Data Quality: Enhance timeliness of reporting by making available the original datetime stamps for each visit and the last updated datetime stamps for each visit - "Timestamp history field(s)"</t>
  </si>
  <si>
    <t>Data Quality tab: Add "Site" and "Feed Name" as a filterable option for DQ reports</t>
  </si>
  <si>
    <t>Create Data Quality reports in the Report Manager</t>
  </si>
  <si>
    <t>Add New Data Source: DOD</t>
  </si>
  <si>
    <t>Add patient profile to the stat table, using underlying census (or other population count) data</t>
  </si>
  <si>
    <t>Add data access controls that support different types of aggregations of the data (e.g., state, region) and allow sharing of data with different partners without giving access to PHI</t>
  </si>
  <si>
    <t>For the Facility Location data source, ensure hospital state and hospital HHS region layers in the maps are functional</t>
  </si>
  <si>
    <t>Data Visualization: Produce one graph that includes visit to hospitals in a specified region by non-regional visits by KS residents and non-KS visits</t>
  </si>
  <si>
    <t>Add additional time frames for map displays on MyESSENCE dashboards</t>
  </si>
  <si>
    <t>Add functionality that allows users to create a map of AQ monitor data and weather data (and add them to a dashboard) so that they can monitor for geographic areas of poor air quality or high heat in conjunction with respiratory illness or heat-related illness</t>
  </si>
  <si>
    <t>Increase performance while running detection job</t>
  </si>
  <si>
    <t>Discuss Option of Different Databases for ESSENCE Web; Data is being loaded into the Web DB at the same time users are querying against it, the performance of the db can be negatively impacted. Option to potentially have two databases for data loading and user queries (i.e., WebDB1 and WebDB2).</t>
  </si>
  <si>
    <t>Allow users to kill their own queries</t>
  </si>
  <si>
    <t>Add functionality to ESSENCE that allows users to expand a visit record to see other visits associated with that same PID</t>
  </si>
  <si>
    <t>Add functionality where users can download the data tables for overlay timeseries (in addition to the original timeseries) without creating a separate query</t>
  </si>
  <si>
    <t>Edit query functionality to allow some special characters (i.e., &amp; ^ ')</t>
  </si>
  <si>
    <t>Filter/select weather stations and AQ monitors within query portal (similar to facility selection for other data sources)</t>
  </si>
  <si>
    <t>Modify functionality of data details page display - freeze the header row of the table and/or freeze specified columns to make the display more user friendly</t>
  </si>
  <si>
    <t>Limit Adder/ Configuration Options based on User's Data Access Permissions / Modify how users create queries</t>
  </si>
  <si>
    <t>Add option to filter users when sharing a query</t>
  </si>
  <si>
    <t>Add a "Query Description" text entry field for Query Manager to better identify queries</t>
  </si>
  <si>
    <t>Name variables consistently within ESSENCE</t>
  </si>
  <si>
    <t>Add option to filter users by jurisdiction when sharing MyESSENCE tabs</t>
  </si>
  <si>
    <t>Add functionality to ESSENCE that allows users to view a list of people with whom they've shared MyESSENCE tabs (and whether they were managed or not)</t>
  </si>
  <si>
    <t>Add functionality for easier editing of saved queries and widgets on MyESSENCE</t>
  </si>
  <si>
    <t>Change the way that MyESSENCE tabs display so that instead of a lateral scroll they stack in rows</t>
  </si>
  <si>
    <t>Investigate Column Width/Height Improvements on Data Details Table</t>
  </si>
  <si>
    <t>Modify the sizing (or sizing options) for MyESSENCE widgets to make them more consistent and visually appealing</t>
  </si>
  <si>
    <t>Add ability to share specific MyAlerts in MyEssence tabs through the UI</t>
  </si>
  <si>
    <t>Investigate if partitions can be used to speed up data processing (by site, by year, etc.)</t>
  </si>
  <si>
    <t>Add ability to view current patient volume</t>
  </si>
  <si>
    <t>Define ESSENCE Data Quality reference table updates</t>
  </si>
  <si>
    <r>
      <rPr>
        <sz val="11"/>
        <color theme="1"/>
        <rFont val="Calibri"/>
        <family val="2"/>
        <scheme val="minor"/>
      </rPr>
      <t>The SAS checkbox is not available in “My Profile” under “My Info” on the homepage (i.e., users cannot see if they’ve been granted access to SAS). Users can still be granted access to SAS by site (or super) administrators since this is done via the “Manage Users” tab. (The SAS checkbox is available and editable by site and super administrators only via the “Manage Users” tab by clicking “View/Edit” for a user.)</t>
    </r>
    <r>
      <rPr>
        <sz val="11"/>
        <color theme="1"/>
        <rFont val="Calibri"/>
        <family val="2"/>
        <scheme val="minor"/>
      </rPr>
      <t xml:space="preserve"> </t>
    </r>
    <r>
      <rPr>
        <b/>
        <sz val="11"/>
        <color theme="1"/>
        <rFont val="Calibri"/>
        <family val="2"/>
        <scheme val="minor"/>
      </rPr>
      <t>Update the "My Profile" page to include the SAS checkbox.</t>
    </r>
  </si>
  <si>
    <t>BA-5573</t>
  </si>
  <si>
    <t>BA-5574</t>
  </si>
  <si>
    <t>Verify that this is not happening when facilities are being added via the UI. If it is occurring, the requirements apply to facilities added via the UI as well.</t>
  </si>
  <si>
    <t>BA-5583</t>
  </si>
  <si>
    <t xml:space="preserve">In the MFT Review tab, add C_BioSenseID and Facility_Type columns to the table. </t>
  </si>
  <si>
    <r>
      <t>If a facility is uploaded via batch add, extra decimal points are being added to the latitude and longitude values. For example, if a user inputs 85.3, the value is being captured as 85.32784638</t>
    </r>
    <r>
      <rPr>
        <b/>
        <sz val="11"/>
        <color theme="1"/>
        <rFont val="Calibri"/>
        <family val="2"/>
        <scheme val="minor"/>
      </rPr>
      <t xml:space="preserve">. The MFT must capture the exact value the user inputs for latitude and longitude </t>
    </r>
    <r>
      <rPr>
        <sz val="11"/>
        <color theme="1"/>
        <rFont val="Calibri"/>
        <family val="2"/>
        <scheme val="minor"/>
      </rPr>
      <t>while meeting other validation checks: latitude must be &gt;-90 and &lt;90, longitude must be &gt;-180 and &lt;180, and latitude and longitude must be a number (required) and cannot be NULL (if Facility_Status = Active/Inactive/Onboarding, etc.).</t>
    </r>
  </si>
  <si>
    <r>
      <t xml:space="preserve">General error message "Information cannot be added at this time. Please contact the help desk." is displayed when facilities, with country information not equal to US, are added. Verify that the error is caused by country is not equal to US. </t>
    </r>
    <r>
      <rPr>
        <b/>
        <sz val="11"/>
        <color theme="1"/>
        <rFont val="Calibri"/>
        <family val="2"/>
        <scheme val="minor"/>
      </rPr>
      <t>The MFT must be able to capture facilities where country is not equal to US.</t>
    </r>
  </si>
  <si>
    <r>
      <rPr>
        <sz val="11"/>
        <color theme="1"/>
        <rFont val="Calibri"/>
        <family val="2"/>
        <scheme val="minor"/>
      </rPr>
      <t xml:space="preserve">If facility status = Planned/Not Planned/Inactive, then the Vendor Name and Software are not required. A bug in the MFT has been identified. If a user views/edits Planned/Not Planned/Inactive facility with Vendor Name and Software = NULL, (1) the Vendor Name defaults to Other and (2) the Specify Other (Vendor Name) defaults to 0. </t>
    </r>
    <r>
      <rPr>
        <b/>
        <sz val="11"/>
        <color theme="1"/>
        <rFont val="Calibri"/>
        <family val="2"/>
        <scheme val="minor"/>
      </rPr>
      <t>If Vendor Name/Software are NULL for Planned/Not Planned/Inactive facilities, the MFT must save as NULL (must not default to "Other" or "0").</t>
    </r>
    <r>
      <rPr>
        <sz val="11"/>
        <color theme="1"/>
        <rFont val="Calibri"/>
        <family val="2"/>
        <scheme val="minor"/>
      </rPr>
      <t xml:space="preserve">   </t>
    </r>
  </si>
  <si>
    <t>Explore displaying timeseries data with color-coded DQ factors</t>
  </si>
  <si>
    <t>Yes 
1/31/2019</t>
  </si>
  <si>
    <t>Yes
1/31/2019</t>
  </si>
  <si>
    <t>Information on how to obtain this view is provided in the MFT Quick Start Guide.</t>
  </si>
  <si>
    <t>BA-5342</t>
  </si>
  <si>
    <t>AMC</t>
  </si>
  <si>
    <t>BA-5376</t>
  </si>
  <si>
    <t>Yes
1/31/2020</t>
  </si>
  <si>
    <t>BA-5471</t>
  </si>
  <si>
    <t>(blank)</t>
  </si>
  <si>
    <t xml:space="preserve"> </t>
  </si>
  <si>
    <t>Total</t>
  </si>
  <si>
    <t>ESSENCE should use groups defined in the AMC within ESSENCE to streamline data sharing</t>
  </si>
  <si>
    <t>Add the ability to change multiplier on percent visits to 1000 visits or 10000 visits (incidence proportion)</t>
  </si>
  <si>
    <t>Create public area that curates content but does not require log in to ESSENCE</t>
  </si>
  <si>
    <r>
      <rPr>
        <b/>
        <sz val="11"/>
        <color theme="1"/>
        <rFont val="Calibri"/>
        <family val="2"/>
        <scheme val="minor"/>
      </rPr>
      <t xml:space="preserve">2/11/2019: </t>
    </r>
    <r>
      <rPr>
        <sz val="11"/>
        <color theme="1"/>
        <rFont val="Calibri"/>
        <family val="2"/>
        <scheme val="minor"/>
      </rPr>
      <t>Requested at ISDS (January 2019)</t>
    </r>
  </si>
  <si>
    <t>Add prefix on CCDD categories to group categories and increase ease of finding or potentially make that field searchable</t>
  </si>
  <si>
    <t>Allow for MyAlerts to be sent to multiple people at once (i.e., allow for multiple email addresses on MyAlert subscription)</t>
  </si>
  <si>
    <t>Add “medrecno” as a new query parameter to the “Patient Location” and “Facility Location” data sources</t>
  </si>
  <si>
    <t>BioSense Platform Enhancements</t>
  </si>
  <si>
    <t>New security requirement requires the termination of user sessions after 15 minutes of inactivity (idle time).</t>
  </si>
  <si>
    <r>
      <rPr>
        <b/>
        <sz val="11"/>
        <color theme="1"/>
        <rFont val="Calibri"/>
        <family val="2"/>
        <scheme val="minor"/>
      </rPr>
      <t>Password expiration and reset emails must be updated to clearly indicate from which environment the email is sending</t>
    </r>
    <r>
      <rPr>
        <sz val="11"/>
        <color theme="1"/>
        <rFont val="Calibri"/>
        <family val="2"/>
        <scheme val="minor"/>
      </rPr>
      <t xml:space="preserve"> (TEST, Staging, or Production) </t>
    </r>
    <r>
      <rPr>
        <b/>
        <sz val="11"/>
        <color theme="1"/>
        <rFont val="Calibri"/>
        <family val="2"/>
        <scheme val="minor"/>
      </rPr>
      <t>and include all associated applications the password controls access to</t>
    </r>
    <r>
      <rPr>
        <sz val="11"/>
        <color theme="1"/>
        <rFont val="Calibri"/>
        <family val="2"/>
        <scheme val="minor"/>
      </rPr>
      <t xml:space="preserve"> (TEST AMC, TEST ESSENCE, Staging AMC, Staging ESSENCE, Production AMC, Production ESSENCE, RStudio SAS Studio, and/or Adminer).</t>
    </r>
  </si>
  <si>
    <t>“Star” fields are currently not ingested into ESSENCE. Should ESSENCE ingestion include  “Star” fields? If so, all fields or select fields (ex: str_birth_date_time, str_admit_date_time such that you can see the value actually reported which may not have successfully converted to the “permanent” field (ex:  birth_date_time, admit_date_time).</t>
  </si>
  <si>
    <r>
      <t xml:space="preserve">Add functionality to ESSENCE maps that allows users to view facility information by region or ZIP code </t>
    </r>
    <r>
      <rPr>
        <b/>
        <sz val="11"/>
        <rFont val="Calibri"/>
        <family val="2"/>
        <scheme val="minor"/>
      </rPr>
      <t>(Related to Issues 2 and 21).</t>
    </r>
  </si>
  <si>
    <r>
      <t xml:space="preserve">Add functionality that adds greater flexibility when modifying dashboard geographies </t>
    </r>
    <r>
      <rPr>
        <b/>
        <sz val="11"/>
        <rFont val="Calibri"/>
        <family val="2"/>
        <scheme val="minor"/>
      </rPr>
      <t>(Related to Issues 2 and 20).</t>
    </r>
  </si>
  <si>
    <t>Potentially add a managed/unmanaged approach to myAlerts. For example, user A can create and share unmanaged myAlerts with user B and delete from user A's account without user B losing the alerts. User A can create managed myAlerts as well where user A does maintain control over the alert. This should also be done for queries shared in Query Manager if it is not already done.</t>
  </si>
  <si>
    <t xml:space="preserve">If a user creates a timeseries and stratifies it by some factor, it would be great to be able to grab the data table for those stratifications in an API URL. </t>
  </si>
  <si>
    <t>MFT</t>
  </si>
  <si>
    <t>Add the ability to filter data by "organ system" (e.g., dermatologic issues, vascular issues, cardiac issues)</t>
  </si>
  <si>
    <t>Enhance data quality features in ESSENCE to allow for comparisons across “high quality” hospitals and “medium/low” quality hospitals on the same screen</t>
  </si>
  <si>
    <t>Sites may identify records to share with others when reviewing data details from a query.  It is difficult to share a specific record with an individual for review. To work around this issue, users currently document certain details from the record so that they can run a query and find the record of interest themselves or download/fill in a spreadsheet with the record of interest and find a way to securely transfer the information. Users are also working to make PIN queryable. Users would like the ability to share a link, potentially via email, that will allow individuals to directly open the record of interest.</t>
  </si>
  <si>
    <t>Users would like to query ZIP  codes as text fields in ESSENCE. 
This functionality would allow users to run data quality queries on ZIP code in ESSENCE (searching for five digit wild cards like [0-9][0-9][0-9][0-9][0-9] to get a double check on % completeness). Users could also pull in multiple ZIP codes using queries like 372[0-9][0-9].</t>
  </si>
  <si>
    <t xml:space="preserve">Users would like to add API Connections to DQ displays. The additional API connections will allow users to tailor which fields are displayed, as well as, sort, color or summarize using graphs and/or tables. </t>
  </si>
  <si>
    <t xml:space="preserve">ESSENCE API for MFT Columns: Users would like to leverage the ESSENCE APIs by using R scripts to create extracts for external facing data visualizations. 
To automate the creation of API parameters for particular hospitals, custom geographies, etc., users currently use a manual extract of their MFT from Adminer. Users would like to be able to pull information using an ESSENCE API, or similar option, to automate the inclusion of facility information in locally running scripts. </t>
  </si>
  <si>
    <t>BA 5700</t>
  </si>
  <si>
    <t>Bug fix</t>
  </si>
  <si>
    <t>Fix the defect in the Mirth code such that  Facility_type_code and facility_type_description are ONLY populated if the OBX-5 segment observation identifier (OBX-3) = SS003^Facility/visit type</t>
  </si>
  <si>
    <t xml:space="preserve">Facility_Type_Code
Facility_Type_Description </t>
  </si>
  <si>
    <t xml:space="preserve">Data </t>
  </si>
  <si>
    <t>Disposition category</t>
  </si>
  <si>
    <t>Race/Ethnicity</t>
  </si>
  <si>
    <t>Initial Version</t>
  </si>
  <si>
    <t xml:space="preserve">Data Flow Enhancements </t>
  </si>
  <si>
    <t>- Moved from DataFlowElementRequirements_v33_Draft_1</t>
  </si>
  <si>
    <t>- Added Issues 23-32</t>
  </si>
  <si>
    <t>- Updated Issues 15 and 16</t>
  </si>
  <si>
    <t>- Added Issues 92-95</t>
  </si>
  <si>
    <t xml:space="preserve"> - Marked enhancements that were completed in AMC Release 1.4.2 as "Complete"</t>
  </si>
  <si>
    <t>Data Flow Enhancements:</t>
  </si>
  <si>
    <t xml:space="preserve">ESSENCE Enhancements: </t>
  </si>
  <si>
    <t>- Added Issues 96-98</t>
  </si>
  <si>
    <t>- Updated Issues 12 and 21</t>
  </si>
  <si>
    <r>
      <t xml:space="preserve">AMC Enhancements: 
</t>
    </r>
    <r>
      <rPr>
        <sz val="11"/>
        <color theme="1"/>
        <rFont val="Calibri "/>
      </rPr>
      <t xml:space="preserve">
</t>
    </r>
    <r>
      <rPr>
        <b/>
        <sz val="11"/>
        <color theme="1"/>
        <rFont val="Calibri "/>
      </rPr>
      <t xml:space="preserve">ESSENCE Enhancements: 
</t>
    </r>
    <r>
      <rPr>
        <sz val="11"/>
        <color theme="1"/>
        <rFont val="Calibri "/>
      </rPr>
      <t xml:space="preserve"> - Added Issues 61-78
 - Updated Issues 29, 30, and 33  
</t>
    </r>
    <r>
      <rPr>
        <b/>
        <sz val="11"/>
        <color theme="1"/>
        <rFont val="Calibri "/>
      </rPr>
      <t xml:space="preserve">
</t>
    </r>
    <r>
      <rPr>
        <sz val="11"/>
        <color theme="1"/>
        <rFont val="Calibri "/>
      </rPr>
      <t xml:space="preserve">
</t>
    </r>
  </si>
  <si>
    <t>ESSENCE Enhancements:</t>
  </si>
  <si>
    <t>- Added Issues 61-78</t>
  </si>
  <si>
    <t xml:space="preserve"> - Updated Issues 29, 30, and 33 </t>
  </si>
  <si>
    <t xml:space="preserve"> - N/A</t>
  </si>
  <si>
    <t xml:space="preserve"> - Issue 33</t>
  </si>
  <si>
    <t>- Added Issues 79-85</t>
  </si>
  <si>
    <r>
      <t xml:space="preserve">AMC Enhancements: </t>
    </r>
    <r>
      <rPr>
        <sz val="11"/>
        <color theme="1"/>
        <rFont val="Calibri "/>
      </rPr>
      <t xml:space="preserve">
</t>
    </r>
    <r>
      <rPr>
        <b/>
        <sz val="11"/>
        <color theme="1"/>
        <rFont val="Calibri "/>
      </rPr>
      <t xml:space="preserve">
</t>
    </r>
    <r>
      <rPr>
        <sz val="11"/>
        <color theme="1"/>
        <rFont val="Calibri "/>
      </rPr>
      <t xml:space="preserve">
</t>
    </r>
  </si>
  <si>
    <t xml:space="preserve">Map race/ethnicity codes to reference values so users can read and understand the contents of the data details. </t>
  </si>
  <si>
    <t xml:space="preserve">Add the ability to use the ModeOfArrival in ESSENSE field for processing. </t>
  </si>
  <si>
    <t xml:space="preserve">ESSENCE DQ completeness tables for dashboard display:
Users tried to add the % completeness table from the ESSENCE DQ module to a dashboard for frequent monitoring, but were disappointed that the coloration is not preserved on the dashboard. This feature is one of the best aspects of that tool because it quickly draws your eyes to the issues that need to be addressed rather than having to sift through a whole lot of numbers. Additionally, since the values are all saved as characters, it does not sort from low to high or high to low, so users can't use filter or sorting to identify issues. Since these values are generated by ESSENCE, it should only display a value or N/A. Users would like to make these columns sortable by actual value rather than character. </t>
  </si>
  <si>
    <t>ESSENCE DQ of Mapped Values
1. Users would like to have some indication of what proportion of mapped values are not mapped because they are missing. 
2. Users would like to see the list expanded to those value that have a value set specified in the messaging guide (at least the required ones) or that have a mapping somewhere else along the way. 
3. There is no way to identify what the "unmapped" values are and there isn't really an easy way to investigate such information.</t>
  </si>
  <si>
    <t xml:space="preserve">Update query building so that graph options which include title, x axis label, y axis label and custom y-axis scale are saved to myESSENCE with the x- and y-axis labels (they currently disappear).  </t>
  </si>
  <si>
    <t>Data</t>
  </si>
  <si>
    <t>Overview tab</t>
  </si>
  <si>
    <t>NSSP can run a script to obtain this information. There were some technical issues with implementing this in the AMC UI "download user" report functionality so this work is still Open but the information can be provided upon request.</t>
  </si>
  <si>
    <t xml:space="preserve">Add diagnosis combo to CCQV Evaluation of syndrome definitions and appropriateness of selected terms to easily identify diagnosis codes associated with a visit. </t>
  </si>
  <si>
    <t xml:space="preserve">Update method that ESSENCE uses to normalize temperature values so that: 
 -  Temperatures of 51–120 degrees will map to Fahrenheit (F)    
 -  Temperatures of 20–50 degrees will map to Celsius (C) 
 -  Temperatures below 20 degrees or above 120 degrees will map to unknown </t>
  </si>
  <si>
    <t>Yes
4/15/2019</t>
  </si>
  <si>
    <t>BA-5587 (NTA-3480)</t>
  </si>
  <si>
    <t xml:space="preserve">Update the County dropdown list for Virginia in  AMC so that it corresponds to the Region dropdown list in ESSENCE. </t>
  </si>
  <si>
    <t xml:space="preserve"> - Updated status and notes (if applicable) </t>
  </si>
  <si>
    <t>Graphs</t>
  </si>
  <si>
    <t>Dashboard</t>
  </si>
  <si>
    <t xml:space="preserve">c_visit_date </t>
  </si>
  <si>
    <t>Yes: TBD</t>
  </si>
  <si>
    <t xml:space="preserve">No </t>
  </si>
  <si>
    <t>Yes: 3/13/2019</t>
  </si>
  <si>
    <t>BA-5866</t>
  </si>
  <si>
    <t>BA-5867</t>
  </si>
  <si>
    <t>Bug</t>
  </si>
  <si>
    <t>Manage users</t>
  </si>
  <si>
    <t>BA-5890</t>
  </si>
  <si>
    <t>Update AMC User Group table to include a column for site name.</t>
  </si>
  <si>
    <t xml:space="preserve">Optimized Y axis in ESSENCE that fits the data displayed can be problematic when comparing across strata to determine where the largest magnitudes are, similar to the micrographs.  </t>
  </si>
  <si>
    <t xml:space="preserve"> - Added issue 99-101</t>
  </si>
  <si>
    <t xml:space="preserve">Yes: 5/7/2019 </t>
  </si>
  <si>
    <t xml:space="preserve"> - Updated Issue 21 to include list of NICC terms and date implemented</t>
  </si>
  <si>
    <t>- Added Issues 86-93</t>
  </si>
  <si>
    <t>The Batch Enhancement Community Workgroup identified that the current functionality meets needs.</t>
  </si>
  <si>
    <r>
      <t xml:space="preserve">Currently Operational Access site users must be manually added to the AD group for CDC NSSP Read Only. </t>
    </r>
    <r>
      <rPr>
        <b/>
        <sz val="11"/>
        <color theme="1"/>
        <rFont val="Calibri"/>
        <family val="2"/>
        <scheme val="minor"/>
      </rPr>
      <t>Operational Access Site Users must automatically be added to AD group for CDC NSSP Read Only.</t>
    </r>
  </si>
  <si>
    <t>Yes: 6/13/2019</t>
  </si>
  <si>
    <t>The data access rule series of screens will be redesigned and deployed in Fall 2019 to allow site administrators to continually view the selected users within a given rule.</t>
  </si>
  <si>
    <t>The data access rule series of screens will be redesigned and deployed in Fall 2019 to allow site administrators to directly modify the facilities/counties/states for data access.</t>
  </si>
  <si>
    <t>The data access rule series of screens will be redesigned and deployed in Fall 2019 to allow site administrators the ability to generate/download a report of all the data access rules (and associated users) for a particular site</t>
  </si>
  <si>
    <r>
      <t xml:space="preserve">The data access rule series of screens and functionality will be redesigned and deployed in Fall 2019
</t>
    </r>
    <r>
      <rPr>
        <b/>
        <sz val="11"/>
        <color theme="1"/>
        <rFont val="Calibri"/>
        <family val="2"/>
        <scheme val="minor"/>
      </rPr>
      <t xml:space="preserve">
Technical Committee Comments 11/27/2018:</t>
    </r>
    <r>
      <rPr>
        <sz val="11"/>
        <color theme="1"/>
        <rFont val="Calibri"/>
        <family val="2"/>
        <scheme val="minor"/>
      </rPr>
      <t xml:space="preserve"> The Technical Committee would like more clarification on this.
As of now, the details on this are pending JHU development. As requirements start to be gathered in early 2019, more information will be available.</t>
    </r>
  </si>
  <si>
    <t>The data access rule series of screens and functionality will be redesigned and deployed in Fall 2019</t>
  </si>
  <si>
    <t>The system must obtain and store the reason for inactivation for facilities that are marked "Inactive" potentially including:
• Closed
• Merged
• Violated Deactivation Policy
• Unknown (or Other?)</t>
  </si>
  <si>
    <t>Login</t>
  </si>
  <si>
    <t>BA-6220</t>
  </si>
  <si>
    <t>OM-214
NTA-4240</t>
  </si>
  <si>
    <t>Reporter</t>
  </si>
  <si>
    <t>Alexander Ewing</t>
  </si>
  <si>
    <t>Kevin Wickersham</t>
  </si>
  <si>
    <t>OM-230
NTA-4309</t>
  </si>
  <si>
    <t>OM-32
NTA-2322
NTA-2374</t>
  </si>
  <si>
    <t>Natasha Close
Zach Stein</t>
  </si>
  <si>
    <t>OM-48
NTA-2690</t>
  </si>
  <si>
    <t>Natasha Close</t>
  </si>
  <si>
    <t>OM-51
NTA-2691</t>
  </si>
  <si>
    <t>OM-53
NTA-3646</t>
  </si>
  <si>
    <t>OM-55
NTA-3647</t>
  </si>
  <si>
    <t xml:space="preserve">OM-56
</t>
  </si>
  <si>
    <t>OM-57</t>
  </si>
  <si>
    <t>Stacey Hoferka</t>
  </si>
  <si>
    <t>OM-58
NTA-2607
NTA-2613</t>
  </si>
  <si>
    <t>OM-59
NTA-2604</t>
  </si>
  <si>
    <t>Amanda Morse</t>
  </si>
  <si>
    <t>OM-60
NTA-2637</t>
  </si>
  <si>
    <t>OM-61
NTA-2618</t>
  </si>
  <si>
    <t>OM-62
NTA-2616</t>
  </si>
  <si>
    <t>OM-63
NTA-2592</t>
  </si>
  <si>
    <t>OM-64
NTA-2579</t>
  </si>
  <si>
    <t>OM-251
NTA-4310</t>
  </si>
  <si>
    <t>OM-66
NTA-2544
NTA-2664</t>
  </si>
  <si>
    <t xml:space="preserve">OM-67
 </t>
  </si>
  <si>
    <t>Kacey Potis</t>
  </si>
  <si>
    <t>OM-68
BA-4483</t>
  </si>
  <si>
    <t>OM-69
NTA-2602</t>
  </si>
  <si>
    <t>Arizona Syndromic Surveillance Team</t>
  </si>
  <si>
    <t xml:space="preserve">OM-70
</t>
  </si>
  <si>
    <t xml:space="preserve">OM-72
NTA-3707
</t>
  </si>
  <si>
    <t>OM-78
NTA-2316
BA-3710</t>
  </si>
  <si>
    <t>OM-80
NTA-2226</t>
  </si>
  <si>
    <t>OM-81
NTA-3835</t>
  </si>
  <si>
    <t>OM-82
NTA-2406</t>
  </si>
  <si>
    <t xml:space="preserve">OM-83
</t>
  </si>
  <si>
    <t xml:space="preserve">OM-84
</t>
  </si>
  <si>
    <t>OM-85
OM-95</t>
  </si>
  <si>
    <t>OM-86</t>
  </si>
  <si>
    <t>Essence Support</t>
  </si>
  <si>
    <t>OM-88
NTA-3260</t>
  </si>
  <si>
    <t>OM-89
NTA-3807</t>
  </si>
  <si>
    <t>OM-90
NTA-2296</t>
  </si>
  <si>
    <t>OM-91
NTA-3259</t>
  </si>
  <si>
    <t>OM-92
NTA-1343</t>
  </si>
  <si>
    <t> Arizona Syndromic Surveillance Team</t>
  </si>
  <si>
    <t>OM-94
NTA-780</t>
  </si>
  <si>
    <t>Zach Stein</t>
  </si>
  <si>
    <t>OM-95
OM-85</t>
  </si>
  <si>
    <t>OM-97
NTA-3618</t>
  </si>
  <si>
    <t>Anna Frick</t>
  </si>
  <si>
    <t xml:space="preserve">OM-98
</t>
  </si>
  <si>
    <t>OM-99
NTA-1330</t>
  </si>
  <si>
    <t>OM-100
NTA-1331</t>
  </si>
  <si>
    <t>OM-101
NTA-1328</t>
  </si>
  <si>
    <t>OM-102
NTA-1328
NTA-3628</t>
  </si>
  <si>
    <t>Rendi Murphree
Natasha Close</t>
  </si>
  <si>
    <t>OM-103
NTA-2225</t>
  </si>
  <si>
    <t>OM-104
NTA-2646</t>
  </si>
  <si>
    <t>OM-106
NTA-4188</t>
  </si>
  <si>
    <t>OM-107
NTA-1261</t>
  </si>
  <si>
    <t>OM-110
NTA-3874</t>
  </si>
  <si>
    <t xml:space="preserve">OM-114
</t>
  </si>
  <si>
    <t>Ryan Palmer</t>
  </si>
  <si>
    <t xml:space="preserve">OM-117
OM-65
</t>
  </si>
  <si>
    <t>Jessie Staley</t>
  </si>
  <si>
    <t>OM-124
BA-4461</t>
  </si>
  <si>
    <t>Lindsay Brown
Jessie Staley</t>
  </si>
  <si>
    <t>Jessie Staley
Ryan Palmer</t>
  </si>
  <si>
    <t>Ryan Palmer
Jessie Staley</t>
  </si>
  <si>
    <t>OM-126
NTA-3181</t>
  </si>
  <si>
    <t>OM-127
NTA-3460</t>
  </si>
  <si>
    <t>Caleb Wiedeman</t>
  </si>
  <si>
    <t>OM-128
NTA-3591</t>
  </si>
  <si>
    <t>OM-129
NTA-3180</t>
  </si>
  <si>
    <t>OM-136
NTA-3182</t>
  </si>
  <si>
    <t>OM-143
NTA-3582</t>
  </si>
  <si>
    <t>OM-145
NTA-3568</t>
  </si>
  <si>
    <t>Technical Committee</t>
  </si>
  <si>
    <t>OM-165</t>
  </si>
  <si>
    <t>Naomi Sultan</t>
  </si>
  <si>
    <t>OM-178</t>
  </si>
  <si>
    <t>Lindsay Brown</t>
  </si>
  <si>
    <t>OM-290
NTA-4353</t>
  </si>
  <si>
    <t>Filters</t>
  </si>
  <si>
    <t>Tables</t>
  </si>
  <si>
    <t xml:space="preserve">Large Queries or Several Issues put a strain on the system. It could cause a long time to load.  It might be helpful if we could have a ticker of how many users are logged in or some metric of how busy the server(s) are. It would be nice to know if the system is slow because it's working on stuff or if there's a lot of people using the system rather than anything else being wrong. </t>
  </si>
  <si>
    <t>OM-112
NTA-2922</t>
  </si>
  <si>
    <t xml:space="preserve">Enhancement </t>
  </si>
  <si>
    <t>OM-109
NTA-3481</t>
  </si>
  <si>
    <t>URL Data Details</t>
  </si>
  <si>
    <t>OM-108
NTA-3279</t>
  </si>
  <si>
    <t>OM-206
NTA-3859</t>
  </si>
  <si>
    <t xml:space="preserve">Add the ability to change widget configuration after widget has been set up and to change tab layout after it's saved to the dashboard. </t>
  </si>
  <si>
    <r>
      <rPr>
        <b/>
        <sz val="11"/>
        <rFont val="Calibri"/>
        <family val="2"/>
        <scheme val="minor"/>
      </rPr>
      <t xml:space="preserve">ESSENCE Temperature Calculation: 
</t>
    </r>
    <r>
      <rPr>
        <sz val="11"/>
        <rFont val="Calibri"/>
        <family val="2"/>
        <scheme val="minor"/>
      </rPr>
      <t xml:space="preserve">Update processing that concatenates repeating temperatures and units with semicolon so that processing only provides the first temperature value. That first temperature value (i.e., value up to space or semicolon) will be normalized with appropriate unit mapping.  </t>
    </r>
  </si>
  <si>
    <t xml:space="preserve">Add ability to delete users from ESSENCE when their AMC account is inactivated. </t>
  </si>
  <si>
    <t>Have the rate (per 10,000) of ED visits available in ESSENCE.</t>
  </si>
  <si>
    <t>When you run a query for CCQV using 3 months of data, it generates a specific amount. When you click on Data Details, it seems to load very slowly as if it's running a new query on all data, not the 366 in this case that was the found result.</t>
  </si>
  <si>
    <t>Add a function whereby a line list could be created in ESSENCE and certain visits in ESSENCE could be added to the line list. This could be as simple as a checkbox on the data details view. This would be very helpful for us to be able to share data with partner organizations within ESSENCE and not have to take data out of ESSENCE.</t>
  </si>
  <si>
    <t xml:space="preserve">I'm monitoring a myESSENCE dashboard during our measles outbreak. The dashboard automatically updates the timeframe shown, but when I open the data details in a new tab, the line list shown is the timeframe of the original query rather than the timeframe shown on the dashboard. I've been doing this everyday for the past week and haven't experienced this issue until today. Usually it shows me the same list of cases I see in the dashboard, but with all the fields being shown. 
URL Data Details: L103
The dashboard is showing me the past 7 days (i.e., 1/15/19 - 1/22/19), but the data details page is showing me a couple days in July 2018.
</t>
  </si>
  <si>
    <t xml:space="preserve">I tried to add ranged event shading to a timeseries, but it is not working. It adds the event to the key, but no shading. I did it a 2nd time in case I messed up my dates, but it still didn't work. </t>
  </si>
  <si>
    <t>NSSP team needs to assess the LOE of prospectively populating Patient_Death_Indicator in DeathIndicator field in ESSENCE Base.</t>
  </si>
  <si>
    <t>Currently, inactive users still appear in ESSENCE dropdowns since AMC does not delete users from ESSENCE when their accounts are inactivated. It might be possible for the AMC to do so, but there would be a substantial development lift on the AMC. The AMC is performing as currently designed when it inactivates the accounts.</t>
  </si>
  <si>
    <r>
      <t>Currently, when SAS access is granted in the AMC, an automated email is sent to the NSSP tech team to grant SAS access to that user.</t>
    </r>
    <r>
      <rPr>
        <b/>
        <sz val="11"/>
        <color theme="1"/>
        <rFont val="Calibri"/>
        <family val="2"/>
        <scheme val="minor"/>
      </rPr>
      <t xml:space="preserve"> The system must automatically grant user access to SAS Studio when the SAS Studio checkbox is checked, or revoke user access to SAS Studio when the SAS Studio checkbox is unchecked, on the User Profile page or the My Profile page</t>
    </r>
    <r>
      <rPr>
        <sz val="11"/>
        <color theme="1"/>
        <rFont val="Calibri"/>
        <family val="2"/>
        <scheme val="minor"/>
      </rPr>
      <t>.</t>
    </r>
  </si>
  <si>
    <t>Ensure all filters allow for select and type and that buttons work as expected.</t>
  </si>
  <si>
    <t>All columns in My Site Users must sort when clicked.</t>
  </si>
  <si>
    <t xml:space="preserve">Update NSSP future visit processing to remove 12-hour grace period and reject messages with a message date before the c_visit_date. </t>
  </si>
  <si>
    <t>Add option for a fixed Y axis on stratified time series graphs.</t>
  </si>
  <si>
    <t xml:space="preserve">The code for diagnosis fields are usually wrapped before and after with semicolons. This helps when multiple codes are concatenated to make sure the string you identify is the start of a code. Diagnosis combo uses them to separate the diagnoses, but doesn't start or end the field with a semicolon. Currently, users search for the presence of codes/text diagnoses. If the field could start with a semicolon so it will be consistent in using syntax that searches for codes by using semi-colon in front of the code. Right now if that syntax is used, people will never identify a record based on the 1st diagnosis code. </t>
  </si>
  <si>
    <t>Users are having problems resetting their password. Make sure that it's clear in the AMC and have the link to the password regenerator readily available within the application</t>
  </si>
  <si>
    <t>6</t>
  </si>
  <si>
    <r>
      <t>AMC Enhancements:</t>
    </r>
    <r>
      <rPr>
        <sz val="11"/>
        <color theme="1"/>
        <rFont val="Calibri "/>
      </rPr>
      <t xml:space="preserve">
</t>
    </r>
  </si>
  <si>
    <r>
      <rPr>
        <b/>
        <sz val="11"/>
        <rFont val="Calibri"/>
        <family val="2"/>
        <scheme val="minor"/>
      </rPr>
      <t xml:space="preserve">10/28/2019: </t>
    </r>
    <r>
      <rPr>
        <sz val="11"/>
        <rFont val="Calibri"/>
        <family val="2"/>
        <scheme val="minor"/>
      </rPr>
      <t>This is Fundamentally possible. This is currently being pushed down in priority due to other higher priority items. The back end has been completed, the front end still needs to be worked on.</t>
    </r>
    <r>
      <rPr>
        <b/>
        <sz val="11"/>
        <rFont val="Calibri"/>
        <family val="2"/>
        <scheme val="minor"/>
      </rPr>
      <t xml:space="preserve">
2/11/2019: </t>
    </r>
    <r>
      <rPr>
        <sz val="11"/>
        <rFont val="Calibri"/>
        <family val="2"/>
        <scheme val="minor"/>
      </rPr>
      <t>Noted as a requested enhancement from ISDS</t>
    </r>
    <r>
      <rPr>
        <b/>
        <sz val="11"/>
        <rFont val="Calibri"/>
        <family val="2"/>
        <scheme val="minor"/>
      </rPr>
      <t xml:space="preserve">
12/12/2018:</t>
    </r>
    <r>
      <rPr>
        <sz val="11"/>
        <rFont val="Calibri"/>
        <family val="2"/>
        <scheme val="minor"/>
      </rPr>
      <t xml:space="preserve"> Super region request will need to be clarified and user requirements identified to develop technical solution. A workgroup will be identified to identify use cases. 
</t>
    </r>
    <r>
      <rPr>
        <b/>
        <sz val="11"/>
        <rFont val="Calibri"/>
        <family val="2"/>
        <scheme val="minor"/>
      </rPr>
      <t>11/27/2018 (Technical Committee Comments):</t>
    </r>
    <r>
      <rPr>
        <sz val="11"/>
        <rFont val="Calibri"/>
        <family val="2"/>
        <scheme val="minor"/>
      </rPr>
      <t xml:space="preserve"> Technical Committee would like examples of the usage of "super regions". Ticket NTA-2618 was implemented and resolved and the user can filter by facility location if facility location is the datasource used for the original query. 
</t>
    </r>
    <r>
      <rPr>
        <b/>
        <sz val="11"/>
        <rFont val="Calibri"/>
        <family val="2"/>
        <scheme val="minor"/>
      </rPr>
      <t>10/29/2018:</t>
    </r>
    <r>
      <rPr>
        <sz val="11"/>
        <rFont val="Calibri"/>
        <family val="2"/>
        <scheme val="minor"/>
      </rPr>
      <t>Need to clarify use case to JHU. Tickets were identified that relate to this request (NTA-2828, NTA-2618, NTA-2616, NTA-2579, NTA-2504, NTA-2225, NTA-1620, NTA-1343, NTA-1272, NTA-780). The Technical Committee may have additional input on use cases.</t>
    </r>
    <r>
      <rPr>
        <b/>
        <i/>
        <sz val="11"/>
        <rFont val="Calibri"/>
        <family val="2"/>
        <scheme val="minor"/>
      </rPr>
      <t xml:space="preserve">
</t>
    </r>
    <r>
      <rPr>
        <b/>
        <sz val="11"/>
        <rFont val="Calibri"/>
        <family val="2"/>
        <scheme val="minor"/>
      </rPr>
      <t xml:space="preserve">
6/14/2018:</t>
    </r>
    <r>
      <rPr>
        <sz val="11"/>
        <rFont val="Calibri"/>
        <family val="2"/>
        <scheme val="minor"/>
      </rPr>
      <t xml:space="preserve"> Explore need for this requirement with the enhanced data access controls available in ESSENCE 1.21.
</t>
    </r>
    <r>
      <rPr>
        <b/>
        <sz val="11"/>
        <rFont val="Calibri"/>
        <family val="2"/>
        <scheme val="minor"/>
      </rPr>
      <t>5/18/2018:</t>
    </r>
    <r>
      <rPr>
        <sz val="11"/>
        <rFont val="Calibri"/>
        <family val="2"/>
        <scheme val="minor"/>
      </rPr>
      <t xml:space="preserve">MyFilters provides functionality to create custom regions. Problem arises with data access control within data details page. JHU suggested creation of new data source. The problem is that every record can only be assigned to one super region.
</t>
    </r>
    <r>
      <rPr>
        <b/>
        <sz val="11"/>
        <rFont val="Calibri"/>
        <family val="2"/>
        <scheme val="minor"/>
      </rPr>
      <t>3/19/2018:</t>
    </r>
    <r>
      <rPr>
        <sz val="11"/>
        <rFont val="Calibri"/>
        <family val="2"/>
        <scheme val="minor"/>
      </rPr>
      <t>JHU may be able to leverage 1.21 access controls. JHU may also be able to leverage current work towards "MyFilters" to set up something akin to a custom region.</t>
    </r>
  </si>
  <si>
    <r>
      <rPr>
        <b/>
        <sz val="11"/>
        <rFont val="Calibri"/>
        <family val="2"/>
        <scheme val="minor"/>
      </rPr>
      <t xml:space="preserve">10/28/2019: </t>
    </r>
    <r>
      <rPr>
        <sz val="11"/>
        <rFont val="Calibri"/>
        <family val="2"/>
        <scheme val="minor"/>
      </rPr>
      <t>Filterable option for DQ Reports hasn't been fully setup as of yet.</t>
    </r>
    <r>
      <rPr>
        <b/>
        <sz val="11"/>
        <rFont val="Calibri"/>
        <family val="2"/>
        <scheme val="minor"/>
      </rPr>
      <t xml:space="preserve">
11/27/2018 (Technical Committee Comments):</t>
    </r>
    <r>
      <rPr>
        <sz val="11"/>
        <rFont val="Calibri"/>
        <family val="2"/>
        <scheme val="minor"/>
      </rPr>
      <t xml:space="preserve"> Provided feedback on Issue #7 (DQ tools on ESSENCE) is related to Issue #11. 
</t>
    </r>
    <r>
      <rPr>
        <b/>
        <sz val="11"/>
        <rFont val="Calibri"/>
        <family val="2"/>
        <scheme val="minor"/>
      </rPr>
      <t>10/29/2018:</t>
    </r>
    <r>
      <rPr>
        <sz val="11"/>
        <rFont val="Calibri"/>
        <family val="2"/>
        <scheme val="minor"/>
      </rPr>
      <t>JHU to create a mockup.</t>
    </r>
    <r>
      <rPr>
        <b/>
        <i/>
        <sz val="11"/>
        <rFont val="Calibri"/>
        <family val="2"/>
        <scheme val="minor"/>
      </rPr>
      <t xml:space="preserve">
</t>
    </r>
    <r>
      <rPr>
        <b/>
        <sz val="11"/>
        <rFont val="Calibri"/>
        <family val="2"/>
        <scheme val="minor"/>
      </rPr>
      <t>6/14/2018:</t>
    </r>
    <r>
      <rPr>
        <sz val="11"/>
        <rFont val="Calibri"/>
        <family val="2"/>
        <scheme val="minor"/>
      </rPr>
      <t>ICF is working with ADM team to do this internally. Follow up with JHU on what their investigation revealed.</t>
    </r>
  </si>
  <si>
    <r>
      <rPr>
        <b/>
        <sz val="11"/>
        <rFont val="Calibri"/>
        <family val="2"/>
        <scheme val="minor"/>
      </rPr>
      <t xml:space="preserve">10/29/2019: </t>
    </r>
    <r>
      <rPr>
        <sz val="11"/>
        <rFont val="Calibri"/>
        <family val="2"/>
        <scheme val="minor"/>
      </rPr>
      <t>Time Stamps are currently there, but the Data Quality Calculation haven't been converted.</t>
    </r>
    <r>
      <rPr>
        <b/>
        <sz val="11"/>
        <rFont val="Calibri"/>
        <family val="2"/>
        <scheme val="minor"/>
      </rPr>
      <t xml:space="preserve">
11/27/2018 (Technical Committee Comments):</t>
    </r>
    <r>
      <rPr>
        <sz val="11"/>
        <rFont val="Calibri"/>
        <family val="2"/>
        <scheme val="minor"/>
      </rPr>
      <t xml:space="preserve"> Technical Committee would like to see alerts for significant positive or negative changes. Ability to subscribe to and review list of alerts (similar to "myAlerts" or DQ dashboard). Consideration should be given to hosting DQ tools within ESSENCE and/or outside of ESSENCE. 
</t>
    </r>
    <r>
      <rPr>
        <i/>
        <sz val="11"/>
        <rFont val="Calibri"/>
        <family val="2"/>
        <scheme val="minor"/>
      </rPr>
      <t xml:space="preserve">
</t>
    </r>
    <r>
      <rPr>
        <b/>
        <sz val="11"/>
        <rFont val="Calibri"/>
        <family val="2"/>
        <scheme val="minor"/>
      </rPr>
      <t>10/29/2018:</t>
    </r>
    <r>
      <rPr>
        <sz val="11"/>
        <rFont val="Calibri"/>
        <family val="2"/>
        <scheme val="minor"/>
      </rPr>
      <t xml:space="preserve">Need to determine the kinds of alerts the community would like to have. This enhancement can be done in a stepwise manner if necessary (i.e., create alerts for certain things the community identifies as a priority and then add additional alert options in the future as necessary).
</t>
    </r>
    <r>
      <rPr>
        <b/>
        <sz val="11"/>
        <rFont val="Calibri"/>
        <family val="2"/>
        <scheme val="minor"/>
      </rPr>
      <t xml:space="preserve">
6/14/2018:</t>
    </r>
    <r>
      <rPr>
        <sz val="11"/>
        <rFont val="Calibri"/>
        <family val="2"/>
        <scheme val="minor"/>
      </rPr>
      <t xml:space="preserve">Further discussion needed to determine the exact requirements for this feed volume alert.
</t>
    </r>
    <r>
      <rPr>
        <b/>
        <sz val="11"/>
        <rFont val="Calibri"/>
        <family val="2"/>
        <scheme val="minor"/>
      </rPr>
      <t xml:space="preserve">5/18/2018: </t>
    </r>
    <r>
      <rPr>
        <sz val="11"/>
        <rFont val="Calibri"/>
        <family val="2"/>
        <scheme val="minor"/>
      </rPr>
      <t xml:space="preserve">Still need to determine what percent of dropped volume CDC wants to trigger alert on and subscription preferences. Option to add new detector "reverse detector" that performs search for records that are considered increases. Currently, detectors are only one sided, would need to make volume detector two sided to detect decreases (or any major fluctuation) as well. Need to answer questions, such as, how large of a fluctuation are we looking for (hard count or percent drop?), how would it affect large sites vs big sites, etc.
</t>
    </r>
    <r>
      <rPr>
        <b/>
        <sz val="11"/>
        <rFont val="Calibri"/>
        <family val="2"/>
        <scheme val="minor"/>
      </rPr>
      <t>4/30/2018:</t>
    </r>
    <r>
      <rPr>
        <sz val="11"/>
        <rFont val="Calibri"/>
        <family val="2"/>
        <scheme val="minor"/>
      </rPr>
      <t>Need to determine what % of drop off in total volume would trigger alert. This can be done pretty easily.  Need to clarify if subscribe means an email subscription or just a new DQ page? Time stamp issue has been discussed.  Need to update the history system some to do that.</t>
    </r>
  </si>
  <si>
    <t>OM-363
NTA-4384</t>
  </si>
  <si>
    <t>OM-388
NTA-4401</t>
  </si>
  <si>
    <t xml:space="preserve">When we build a query using all or part of C_BIosense_ID, ESSENCE incorporates that character string we use in our search into the URL. We are often sharing queries built this way by sending the URL in emails, but realized that the URL may include the patient's medical record number. We usually don't send MRNs in emails (at least that aren't encrypted). Would there be a way to hide this from the URL so that we can still share URLs to direct others to specific records? We could share within NSSP, but that would require saving/sharing things we might only need for a day or two. </t>
  </si>
  <si>
    <t>OM-389
NTA-4399</t>
  </si>
  <si>
    <t>As long as we're talking about pulling in some info from the MFT to be queryable in ESSENCE (i.e., activation date) I think it would also be helpful to pull in and allow filtering based on parent organization. This would have to be a free-text field as there is little uniformity and no standard value set in these values. We've tried to allow this capability in the naming convention we use for WA facilities, but that doesn't apply to all facilities and I don't think most sites do it. Parent Organization has been profoundly useful in our DQ assessments and DQ dashboard. I would like it could be equally useful to slice/dice the data using that piece of info within ESSENCE too.</t>
  </si>
  <si>
    <t>OM-390
NTA-2875</t>
  </si>
  <si>
    <t xml:space="preserve">Give additional people edit rights to a managed dashboard.
Similar request as OM-290. If edit rights couldn't be shared among people, ability to transfer ownership would be really helpful. This would help all sites if they have turnover and larger sites if someone started a tab and someone else needed to take it over (i.e., one person built an initial version but as the event unfolded someone else stepped in). Once a managed tab is created you have to always go back to the original creator to get changes made...or you have to make a copy and re-share with everyone and hope they delete the other copy and use the current/right one.
&gt; Give additional people edit rights to a managed dashboard
</t>
  </si>
  <si>
    <t>OM-426
NTA-4459</t>
  </si>
  <si>
    <t>Please add text wrapping in the data details output to the enhancements queue. Many of our facilities provide extremely detailed triage notes, which makes the cell very wide and difficult to maneuver.</t>
  </si>
  <si>
    <t>OM-427
NTA-4460</t>
  </si>
  <si>
    <t>Is it possible to add accessing the time of day graphs from the time series output to the enhancements queue, please? Thank you!</t>
  </si>
  <si>
    <t>OM-479
NTA-4522</t>
  </si>
  <si>
    <t>Spatial CCDD alerts would be a lot easier to use if there were a few feature changes.
1) ability to filter the results based on the presence of a certain state and/or region in the cluster. Right now you just have to CTRL+F to find relevant regions.
2) Ability to open details of a cluster in a new tab or window. The time series button doesn't allow for opening in a new tab.
3) Ability to get a notification when a CCDD spatial alert exists for region(s) and CCDD category(ies) of interest- maybe integrate with myAlerts</t>
  </si>
  <si>
    <t>OM-490
NTA-4542</t>
  </si>
  <si>
    <t>One of TDH's OD2A analysts has been calculating stats for the number of discharge diagnoses received for each visit in ESSENCE. It would be great if these numbers could be added to the summary stats page in ESSENCE (with means, mins,, maxes, etc. - similar to what's already done for chief complaint). The number of diagnoses received would be of more interest to us than the length of the field.</t>
  </si>
  <si>
    <t>Fix the functionality of the "Back" and "Delete" buttons in the User Groups tab/pages. 
- Update the "Back" button to work correctly while editing an existing user group 
- Update the "Delete" button to remove user groups</t>
  </si>
  <si>
    <r>
      <t xml:space="preserve">Note: </t>
    </r>
    <r>
      <rPr>
        <sz val="11"/>
        <color theme="1"/>
        <rFont val="Calibri"/>
        <family val="2"/>
        <scheme val="minor"/>
      </rPr>
      <t>Processing update will apply to prospective (5/7/2019) and retrospective data (TBD).</t>
    </r>
    <r>
      <rPr>
        <b/>
        <sz val="11"/>
        <color theme="1"/>
        <rFont val="Calibri"/>
        <family val="2"/>
        <scheme val="minor"/>
      </rPr>
      <t xml:space="preserve"> </t>
    </r>
  </si>
  <si>
    <r>
      <rPr>
        <b/>
        <sz val="11"/>
        <color theme="1"/>
        <rFont val="Calibri"/>
        <family val="2"/>
        <scheme val="minor"/>
      </rPr>
      <t xml:space="preserve">Patient_Death_Indicator ingestion: </t>
    </r>
    <r>
      <rPr>
        <sz val="11"/>
        <color theme="1"/>
        <rFont val="Calibri"/>
        <family val="2"/>
        <scheme val="minor"/>
      </rPr>
      <t xml:space="preserve">
Update ESSENCE so that patient_death_indicator is ingested into death indicator field.</t>
    </r>
  </si>
  <si>
    <r>
      <rPr>
        <b/>
        <sz val="11"/>
        <color theme="1"/>
        <rFont val="Calibri"/>
        <family val="2"/>
        <scheme val="minor"/>
      </rPr>
      <t>2/2/2019:</t>
    </r>
    <r>
      <rPr>
        <sz val="11"/>
        <color theme="1"/>
        <rFont val="Calibri"/>
        <family val="2"/>
        <scheme val="minor"/>
      </rPr>
      <t xml:space="preserve"> After receiving update requests from site, JHU determined the development level of effort. JHU will apply enhancement in Staging and then Push to production when development is tested and accepted. 
</t>
    </r>
    <r>
      <rPr>
        <b/>
        <sz val="11"/>
        <color theme="1"/>
        <rFont val="Calibri"/>
        <family val="2"/>
        <scheme val="minor"/>
      </rPr>
      <t xml:space="preserve">10/4/2019: </t>
    </r>
    <r>
      <rPr>
        <sz val="11"/>
        <color theme="1"/>
        <rFont val="Calibri"/>
        <family val="2"/>
        <scheme val="minor"/>
      </rPr>
      <t xml:space="preserve">Completed
</t>
    </r>
  </si>
  <si>
    <t>Any non-null value sent in the Death_Date_Time segment will trigger  C_Death='yes', even if the value is not a valid date</t>
  </si>
  <si>
    <t>Change C_Death processing to validate that the value in Death_Date_Time is an actual date</t>
  </si>
  <si>
    <t>C_Death, Death_Date_Time</t>
  </si>
  <si>
    <r>
      <rPr>
        <b/>
        <sz val="11"/>
        <rFont val="Calibri"/>
        <family val="2"/>
        <scheme val="minor"/>
      </rPr>
      <t xml:space="preserve">Completed 10/04: </t>
    </r>
    <r>
      <rPr>
        <sz val="11"/>
        <rFont val="Calibri"/>
        <family val="2"/>
        <scheme val="minor"/>
      </rPr>
      <t>This did not require reprocessing since essence discharge disposition is dynamically populated.</t>
    </r>
  </si>
  <si>
    <r>
      <rPr>
        <b/>
        <sz val="11"/>
        <rFont val="Calibri"/>
        <family val="2"/>
        <scheme val="minor"/>
      </rPr>
      <t>11/27/2018:</t>
    </r>
    <r>
      <rPr>
        <sz val="11"/>
        <rFont val="Calibri"/>
        <family val="2"/>
        <scheme val="minor"/>
      </rPr>
      <t xml:space="preserve"> (Technical Committee Comments):</t>
    </r>
    <r>
      <rPr>
        <sz val="11"/>
        <color theme="1"/>
        <rFont val="Calibri"/>
        <family val="2"/>
        <scheme val="minor"/>
      </rPr>
      <t xml:space="preserve"> Further clarification will need to be provided to Technical Committee. </t>
    </r>
  </si>
  <si>
    <t>DQ Dashboard Enhancements</t>
  </si>
  <si>
    <t>OM-469
NTA-4500</t>
  </si>
  <si>
    <t>OM-472
NTA-4506</t>
  </si>
  <si>
    <t>OM-408
NTA-4431</t>
  </si>
  <si>
    <t>Tom Hulse</t>
  </si>
  <si>
    <t>OM-409
NTA-4434</t>
  </si>
  <si>
    <t>Jeanna Jones</t>
  </si>
  <si>
    <t>I'd like to share some of the DQ metrics and pretty visualizations in the dashboards with both our data submitters and some of the local health jursidictions within our state that are using the data, but I am hesitant to provide access to this tool given that they can access some raw messages in the tool and access can't be limited beyond site. Could we have additional access options be developed to share with these parties OR maybe some way to generate a static summary report using the filters selected that could then be shared. I can answer individual questions but don't really have a great way to give them a summary report on each facility and for their jurisdiction as a whole. This really helps users understand the data they are using and might encourage data submitters to up their game. We can use the SAS tool to generate some tailored reports, but they don't have the pretty visuals that the dashboard does and are a bit terrifying to the unaccustomed. Maybe we can work with the SAS reports to make some visuals, but it take some work. Or maybe we need to develop out the ESSENCE DQ portal to help with this since permissions are not an issue there.</t>
  </si>
  <si>
    <t>SAS Enhancements</t>
  </si>
  <si>
    <t>BA-6293
NTA-4312</t>
  </si>
  <si>
    <t>Improve SAS DQ OD processing to handle more data without memory errors</t>
  </si>
  <si>
    <t>Katie Arends</t>
  </si>
  <si>
    <t>OM-512
NTA-4586</t>
  </si>
  <si>
    <t>MISC Enhancements</t>
  </si>
  <si>
    <t>OM-406
NTA-4423</t>
  </si>
  <si>
    <t>Currently, each of the quick reference guides for the various tools on the BS platform has a section that describes the datamart, and tables in the datamart. Since this is likely hard to maintain and keep in sync with all the different guides, rather than repeat it in each guide, I'd suggest we make a quick reference guide to the datamart itself that describes what it is, what each of the tables are within the datamart, and the fact that you can get to it with a R, SAS, Adminer, etc. Then in each of the quick reference guides for the various tools, you could just give the info about how to connect to the datamart and interact with it but not have to worry about providing all the detail about what the datamart is in each of them. That should be the focus of those guides anyway. You could just refer people to that other quick reference guide about the datamart if they want more info about the datamart itself and the structure, various tables, etc. Also, a lot of times I'll grant people access to R or SAS but NOT the datamart because they shouldn't have access to the entire site's data or they just don't need it, so I'd rather not provide them with a guidance document that focuses so much on the datamart itself.</t>
  </si>
  <si>
    <t>OM-537
NTA-4624</t>
  </si>
  <si>
    <t>I'm working on a project to characterize ED visits associated with MRNs seen &gt;=5 times over the previous 6 months. Right now, I'm pulling the data into Tableau and using HBE to create a condition for inclusion, but it would be helpful for our hospital partners to be able to do this in ESSENCE. </t>
  </si>
  <si>
    <t>DQ Dashboard</t>
  </si>
  <si>
    <t>OM-538
NTA-4625</t>
  </si>
  <si>
    <t xml:space="preserve">While doing some analysis for our healthcare partners on potentially avoidable ER visits, we've been struggling with the CCDDCategory_flat field containing all parameters each visit means, which makes it difficult to create sets for further analysis using the values in the field. 
For example, while trying to include only visits which met the criteria for Homelessness v1, I had to manually review and exclude other groupings of CCDD Categories, increasing the risk of error and the time it takes to perform the function.
Would it be possible to have something like the HasBeen fields for CCDD Categories, please?
</t>
  </si>
  <si>
    <t>Tech Committee</t>
  </si>
  <si>
    <t xml:space="preserve">SAS </t>
  </si>
  <si>
    <t>Contains information on known issues and plans for resolution. Also includes information for general improvement to improve user experience.</t>
  </si>
  <si>
    <t xml:space="preserve">MISC </t>
  </si>
  <si>
    <t>When an alert is produced and it appears in the myAlerts tab, clicking the time series button leads to the graph with the time frame of the original query. I think showing the date for which the data alert was produced would be helpful.</t>
  </si>
  <si>
    <t>Diksha Ramnani</t>
  </si>
  <si>
    <t>OM-565
NTA-4678</t>
  </si>
  <si>
    <r>
      <rPr>
        <b/>
        <sz val="11"/>
        <color theme="1"/>
        <rFont val="Calibri"/>
        <family val="2"/>
        <scheme val="minor"/>
      </rPr>
      <t>Clinical Data and Special Rules</t>
    </r>
    <r>
      <rPr>
        <sz val="11"/>
        <color theme="1"/>
        <rFont val="Calibri"/>
        <family val="2"/>
        <scheme val="minor"/>
      </rPr>
      <t xml:space="preserve">
Assess the frequency in which a null overwrites a non-null for the following elements, determining the need to prospectively update the rule and addressing the LOE to apply retrospectively.
  TriageNotesOrig
  TriageNotesParsed
  Clinical_Impression
  Admit_Reason_Code
  Admit_Reason_Combo
  Diagnosis_Combo
  Diagnosis_Date_Time
  Diagnosis_Type</t>
    </r>
  </si>
  <si>
    <r>
      <rPr>
        <b/>
        <sz val="11"/>
        <color theme="1"/>
        <rFont val="Calibri"/>
        <family val="2"/>
        <scheme val="minor"/>
      </rPr>
      <t>Update Death Related Fields</t>
    </r>
    <r>
      <rPr>
        <sz val="11"/>
        <color theme="1"/>
        <rFont val="Calibri"/>
        <family val="2"/>
        <scheme val="minor"/>
      </rPr>
      <t xml:space="preserve">
• All death related-fields (i.e., death indicator, death date/time, C_Death) should maintain last non-null value received
• C_Death calculation should be updated to more accurately represent whether a patient died (see notes for details on proposed calculations)
</t>
    </r>
  </si>
  <si>
    <t>myESSENCE Overview: 
1) Remove hidden tabs from the "Order" tool. 
2) Include a "history" field on the Overview tab to indicate when a tab was created or last updated.
3) Include the ability for users to create groupings of dashboards.</t>
  </si>
  <si>
    <t>In the Weather data, the stations aren't marked with which state they're in. Stations should be marked with which state they are (like in the Air Quality data). Labels would make it way easier to grab all the right weather stations for your state.</t>
  </si>
  <si>
    <r>
      <rPr>
        <b/>
        <sz val="11"/>
        <color theme="1"/>
        <rFont val="Calibri"/>
        <family val="2"/>
        <scheme val="minor"/>
      </rPr>
      <t>Prospectively add “last non NULL” rule to these elements:</t>
    </r>
    <r>
      <rPr>
        <sz val="11"/>
        <color theme="1"/>
        <rFont val="Calibri"/>
        <family val="2"/>
        <scheme val="minor"/>
      </rPr>
      <t xml:space="preserve">
Zipcode
*Age (See Notes for Information)
Sex
Race
Ethnicity
Discharge_Date_Time
</t>
    </r>
  </si>
  <si>
    <r>
      <rPr>
        <b/>
        <sz val="11"/>
        <rFont val="Calibri"/>
        <family val="2"/>
        <scheme val="minor"/>
      </rPr>
      <t>Race querying enhancements:</t>
    </r>
    <r>
      <rPr>
        <sz val="11"/>
        <rFont val="Calibri"/>
        <family val="2"/>
        <scheme val="minor"/>
      </rPr>
      <t xml:space="preserve">
</t>
    </r>
    <r>
      <rPr>
        <sz val="11"/>
        <rFont val="Calibri"/>
        <family val="2"/>
      </rPr>
      <t>•</t>
    </r>
    <r>
      <rPr>
        <sz val="7.7"/>
        <rFont val="Calibri"/>
        <family val="2"/>
      </rPr>
      <t xml:space="preserve"> </t>
    </r>
    <r>
      <rPr>
        <sz val="11"/>
        <rFont val="Calibri"/>
        <family val="2"/>
        <scheme val="minor"/>
      </rPr>
      <t>Add free-text race query option to search for exact matches, contains, and non-standard codes (ESSENCE query option searches for any records *containing* selected race(s))</t>
    </r>
  </si>
  <si>
    <r>
      <rPr>
        <b/>
        <sz val="11"/>
        <rFont val="Calibri"/>
        <family val="2"/>
        <scheme val="minor"/>
      </rPr>
      <t>10/28/2019:</t>
    </r>
    <r>
      <rPr>
        <sz val="11"/>
        <rFont val="Calibri"/>
        <family val="2"/>
        <scheme val="minor"/>
      </rPr>
      <t xml:space="preserve"> The following proposals from the October TC meeting were discussed with JHU and approved:
•  Add free text query capability  
• Retain the current “drop down” query functionality which searches for “any” match found among codes listed in race_flat (In this case we are counting races, not visits)</t>
    </r>
  </si>
  <si>
    <r>
      <t xml:space="preserve">Update Race and Ethnicity dropdowns and validity definition for race_code for Data Quality module 
</t>
    </r>
    <r>
      <rPr>
        <b/>
        <u/>
        <sz val="11"/>
        <rFont val="Calibri"/>
        <family val="2"/>
        <scheme val="minor"/>
      </rPr>
      <t>Race dropdown (add values)</t>
    </r>
    <r>
      <rPr>
        <sz val="11"/>
        <rFont val="Calibri"/>
        <family val="2"/>
        <scheme val="minor"/>
      </rPr>
      <t xml:space="preserve">
 - Refused to answer    (Note, the underlying race_code value for this response is  PHC1175)
  - Unknown  (Note, the underlying race_code value for this response is UNK)
</t>
    </r>
    <r>
      <rPr>
        <b/>
        <u/>
        <sz val="11"/>
        <rFont val="Calibri"/>
        <family val="2"/>
        <scheme val="minor"/>
      </rPr>
      <t>Ethnicity dropdown (add value)</t>
    </r>
    <r>
      <rPr>
        <sz val="11"/>
        <rFont val="Calibri"/>
        <family val="2"/>
        <scheme val="minor"/>
      </rPr>
      <t xml:space="preserve">
 - Unknown (Note, the underlying ethnicity_code value for this response is UNK)
</t>
    </r>
    <r>
      <rPr>
        <b/>
        <u/>
        <sz val="11"/>
        <rFont val="Calibri"/>
        <family val="2"/>
        <scheme val="minor"/>
      </rPr>
      <t>Data Quality Validity Dashboard</t>
    </r>
    <r>
      <rPr>
        <sz val="11"/>
        <rFont val="Calibri"/>
        <family val="2"/>
        <scheme val="minor"/>
      </rPr>
      <t xml:space="preserve">
 - Race_Code value of  PHC1175  should be considered as “valid”; this is the code for “Refused to answer”</t>
    </r>
  </si>
  <si>
    <r>
      <t xml:space="preserve">C_Patient_Class
</t>
    </r>
    <r>
      <rPr>
        <sz val="11"/>
        <color theme="1"/>
        <rFont val="Calibri"/>
        <family val="2"/>
        <scheme val="minor"/>
      </rPr>
      <t>Inconsistent values in C_Patient_Class</t>
    </r>
    <r>
      <rPr>
        <b/>
        <sz val="11"/>
        <color theme="1"/>
        <rFont val="Calibri"/>
        <family val="2"/>
        <scheme val="minor"/>
      </rPr>
      <t xml:space="preserve"> </t>
    </r>
  </si>
  <si>
    <r>
      <t xml:space="preserve">The C_Patient_Class updates were applied to retrospective data in ESSENCE; however, C_Patient_Class_source updates were not made.   For ESSENCE data - Values in C_Patient_Class_Source may not align with the source that was actually used to populate C_Patient_Class for records prior to mid-October 2017.  The core PROCESSED data does have the updated C_Patient_Class_Source. 
Updates to C_Patient_Class Calculation were instrumental in the addition of the "HasBeen" E, I, and O fields in the ESSENCE Application.
</t>
    </r>
    <r>
      <rPr>
        <b/>
        <sz val="11"/>
        <rFont val="Calibri"/>
        <family val="2"/>
        <scheme val="minor"/>
      </rPr>
      <t xml:space="preserve">
Technical Committee Comment 11/27/2018: </t>
    </r>
    <r>
      <rPr>
        <sz val="11"/>
        <rFont val="Calibri"/>
        <family val="2"/>
        <scheme val="minor"/>
      </rPr>
      <t>Technical Committee agrees that patient class source does not need to be updated in ESSENCE. It was also noted that values for D/B/P/R should be included in Resolution (Column G) list for #2.</t>
    </r>
  </si>
  <si>
    <r>
      <t>Unit Processing</t>
    </r>
    <r>
      <rPr>
        <sz val="11"/>
        <color theme="1"/>
        <rFont val="Calibri"/>
        <family val="2"/>
        <scheme val="minor"/>
      </rPr>
      <t xml:space="preserve">
Measurement values are pulled from the OBX-5 field. Units are pulled from OBX-6.2. Some sites are sending Units values in OBX-6.1 so unit fields are showing NULL in ESSENCE and Processed tables.</t>
    </r>
  </si>
  <si>
    <r>
      <t xml:space="preserve">Investigation revealed that measurements can be calculated from an str_ field independent of whether units is populated. 
Measurement values are calculated from the measurement "str_" fields independent of whether a unit was included in the message.
</t>
    </r>
    <r>
      <rPr>
        <b/>
        <i/>
        <sz val="11"/>
        <color theme="1"/>
        <rFont val="Calibri"/>
        <family val="2"/>
        <scheme val="minor"/>
      </rPr>
      <t>Impact Assessment:</t>
    </r>
    <r>
      <rPr>
        <sz val="11"/>
        <color theme="1"/>
        <rFont val="Calibri"/>
        <family val="2"/>
        <scheme val="minor"/>
      </rPr>
      <t xml:space="preserve"> Affects each field uniquely (for all sites) as follows
Age_Units_Calculated (0.000%)                  
Age_Units_Reported (14.964%)                      
Initial_Temp_Units (0.574%)                        
Initial_Pulse_Oximetry_Units (0.473%)                     
Height_Units (0.984%)                     
Weight_Units (2.552%)                    
Systolic_Blood_Pressure_Units (4.575%)                  
Diastolic_Blood_Pressure_Units (4.456%)               
Systolic_Diastolic_Blood_Pressure_Units (0.622%)
</t>
    </r>
    <r>
      <rPr>
        <sz val="11"/>
        <rFont val="Calibri"/>
        <family val="2"/>
        <scheme val="minor"/>
      </rPr>
      <t xml:space="preserve">
</t>
    </r>
    <r>
      <rPr>
        <b/>
        <sz val="11"/>
        <rFont val="Calibri"/>
        <family val="2"/>
        <scheme val="minor"/>
      </rPr>
      <t>Technical Committee Comments 11/27/2018:</t>
    </r>
    <r>
      <rPr>
        <sz val="11"/>
        <rFont val="Calibri"/>
        <family val="2"/>
        <scheme val="minor"/>
      </rPr>
      <t xml:space="preserve"> OBX-6.1 is the location where unit code should actually be placed according to the PHIN Messaging Guide. It's usage is "R" while 6.2 is the OPTIONAL text description of the code. OBX-6.1 should be used instead or in hierarchy. Additional clarification is needed for the comment about the String field being used, specifically where the str_ value is pulled from
There was a decision to keep the functionality as is on 12/3.</t>
    </r>
  </si>
  <si>
    <r>
      <t xml:space="preserve">Combo Field Logic
</t>
    </r>
    <r>
      <rPr>
        <sz val="11"/>
        <color theme="1"/>
        <rFont val="Calibri"/>
        <family val="2"/>
        <scheme val="minor"/>
      </rPr>
      <t>Combo fields were only populated for data type “CE” or “CWE” and only if information is sent in .1, .2, .4, or .5.  Does not include instances where a message only contains data as “CE” or “CWE” with info sent in the .9 and does not include instances where a message includes chief complaint data of type “TX”.</t>
    </r>
  </si>
  <si>
    <r>
      <t xml:space="preserve">Combo fields are not wrapped in semicolons but are concatenated with semicolons. </t>
    </r>
    <r>
      <rPr>
        <b/>
        <sz val="11"/>
        <color rgb="FFFF0000"/>
        <rFont val="Calibri"/>
        <family val="2"/>
        <scheme val="minor"/>
      </rPr>
      <t xml:space="preserve">
</t>
    </r>
    <r>
      <rPr>
        <b/>
        <i/>
        <sz val="11"/>
        <rFont val="Calibri"/>
        <family val="2"/>
        <scheme val="minor"/>
      </rPr>
      <t xml:space="preserve">Impact Assessment: </t>
    </r>
    <r>
      <rPr>
        <sz val="11"/>
        <rFont val="Calibri"/>
        <family val="2"/>
        <scheme val="minor"/>
      </rPr>
      <t>In progress.</t>
    </r>
    <r>
      <rPr>
        <b/>
        <sz val="11"/>
        <color rgb="FFFF0000"/>
        <rFont val="Calibri"/>
        <family val="2"/>
        <scheme val="minor"/>
      </rPr>
      <t xml:space="preserve">
</t>
    </r>
    <r>
      <rPr>
        <sz val="11"/>
        <rFont val="Calibri"/>
        <family val="2"/>
        <scheme val="minor"/>
      </rPr>
      <t xml:space="preserve">Need to discuss patching Archive data.
The Chief_Complaint_Combo field update was included in the PHIN Messaging Guide 2.0. </t>
    </r>
  </si>
  <si>
    <r>
      <t xml:space="preserve">C_Death Processing
</t>
    </r>
    <r>
      <rPr>
        <sz val="11"/>
        <color theme="1"/>
        <rFont val="Calibri"/>
        <family val="2"/>
        <scheme val="minor"/>
      </rPr>
      <t>Sites sending values in PV1-36.1 that were not recognized by NSSP processing and C_Death was incorrectly set to 'No'.</t>
    </r>
  </si>
  <si>
    <r>
      <t>Chief_Complaint_Segment</t>
    </r>
    <r>
      <rPr>
        <sz val="11"/>
        <color theme="1"/>
        <rFont val="Calibri"/>
        <family val="2"/>
        <scheme val="minor"/>
      </rPr>
      <t xml:space="preserve">
Chief_Complaint_Segment was not fully populating when Chief_Complaint_Type='TX'.</t>
    </r>
  </si>
  <si>
    <r>
      <t>NULL Repeating Fields</t>
    </r>
    <r>
      <rPr>
        <sz val="11"/>
        <color theme="1"/>
        <rFont val="Calibri"/>
        <family val="2"/>
        <scheme val="minor"/>
      </rPr>
      <t xml:space="preserve">
Identified an issue in processing repeating fields such that if an empty field repeated, a semicolon would populate instead of a null value. </t>
    </r>
  </si>
  <si>
    <r>
      <t xml:space="preserve">Need to discuss patching Archive data. 
</t>
    </r>
    <r>
      <rPr>
        <b/>
        <sz val="11"/>
        <color theme="1"/>
        <rFont val="Calibri"/>
        <family val="2"/>
        <scheme val="minor"/>
      </rPr>
      <t>Technical Committee Comments 11/27/2018:</t>
    </r>
    <r>
      <rPr>
        <sz val="11"/>
        <color theme="1"/>
        <rFont val="Calibri"/>
        <family val="2"/>
        <scheme val="minor"/>
      </rPr>
      <t xml:space="preserve"> This would be important for retrospective data analyses.
CDC will investigate LOE and volume. </t>
    </r>
  </si>
  <si>
    <r>
      <t xml:space="preserve">Truncated Admit Reason Code Values
</t>
    </r>
    <r>
      <rPr>
        <sz val="11"/>
        <color theme="1"/>
        <rFont val="Calibri"/>
        <family val="2"/>
        <scheme val="minor"/>
      </rPr>
      <t>After the Admit_Reason_Code field length was extended to 8000, it was noted that Mirth is still sending only the first 255 characters of Admit_Reason_Code to the Processed tables.</t>
    </r>
  </si>
  <si>
    <r>
      <rPr>
        <b/>
        <i/>
        <sz val="11"/>
        <rFont val="Calibri"/>
        <family val="2"/>
        <scheme val="minor"/>
      </rPr>
      <t xml:space="preserve">Impact Assessment: </t>
    </r>
    <r>
      <rPr>
        <sz val="11"/>
        <rFont val="Calibri"/>
        <family val="2"/>
        <scheme val="minor"/>
      </rPr>
      <t xml:space="preserve">Affects 0.01% of total messages across all sites. </t>
    </r>
  </si>
  <si>
    <r>
      <t xml:space="preserve">C_Patient_Age, C_Patient_Age_Years
</t>
    </r>
    <r>
      <rPr>
        <sz val="11"/>
        <color theme="1"/>
        <rFont val="Calibri"/>
        <family val="2"/>
        <scheme val="minor"/>
      </rPr>
      <t xml:space="preserve">The current C_Patient_Age_Years calculation does not account for leap years, thus, records with close birth and visit dates are affected by the extra days gained from leap years. </t>
    </r>
  </si>
  <si>
    <r>
      <t xml:space="preserve">Initial_Temp, Initial_Temp_Units
</t>
    </r>
    <r>
      <rPr>
        <sz val="11"/>
        <color theme="1"/>
        <rFont val="Calibri"/>
        <family val="2"/>
        <scheme val="minor"/>
      </rPr>
      <t>Initial_Temp in ESSENCE was being sent as a concatenation of Intial_Temp and the first character of Initial_Temp_Units. This impacted the normalization process applied in ESSENCE to produce the Initial_Temp_Calc.</t>
    </r>
  </si>
  <si>
    <r>
      <rPr>
        <b/>
        <i/>
        <sz val="11"/>
        <color theme="1"/>
        <rFont val="Calibri"/>
        <family val="2"/>
        <scheme val="minor"/>
      </rPr>
      <t xml:space="preserve">Impact Assessment: </t>
    </r>
    <r>
      <rPr>
        <sz val="11"/>
        <color theme="1"/>
        <rFont val="Calibri"/>
        <family val="2"/>
        <scheme val="minor"/>
      </rPr>
      <t xml:space="preserve">Impacts approximately half of all visits. 
</t>
    </r>
    <r>
      <rPr>
        <b/>
        <sz val="11"/>
        <color theme="1"/>
        <rFont val="Calibri"/>
        <family val="2"/>
        <scheme val="minor"/>
      </rPr>
      <t xml:space="preserve">Technical Committee Comments 11/27/2018: </t>
    </r>
    <r>
      <rPr>
        <sz val="11"/>
        <color theme="1"/>
        <rFont val="Calibri"/>
        <family val="2"/>
        <scheme val="minor"/>
      </rPr>
      <t>Temperature information is not often used and is probably not often used retrospectively. It would be nice to clean up though.</t>
    </r>
  </si>
  <si>
    <r>
      <t xml:space="preserve">Numeric Measure Field Processing </t>
    </r>
    <r>
      <rPr>
        <sz val="11"/>
        <color theme="1"/>
        <rFont val="Calibri"/>
        <family val="2"/>
        <scheme val="minor"/>
      </rPr>
      <t xml:space="preserve">
Mirth sends appropriate value from the OBX segment as a string over to SQL, where the remainder of the processing happens. The Insert_XX_Processed stored procedure uses the TRY_CAST function to convert the string to decimal(6,2) data type. If the decimal is too large, or not in the correct format to be converted, the function returns NULL. This is why there are records with values in the string measure field (i.e., Str_Height) but NULL in the numeric measure field (i.e., Height).</t>
    </r>
  </si>
  <si>
    <r>
      <t xml:space="preserve">While it is the string field we pass to ESSENCE, ESSENCE processing will also reject outlier values.
</t>
    </r>
    <r>
      <rPr>
        <b/>
        <sz val="11"/>
        <color theme="1"/>
        <rFont val="Calibri"/>
        <family val="2"/>
        <scheme val="minor"/>
      </rPr>
      <t>Technical Committee Comments 11/27/2018:</t>
    </r>
    <r>
      <rPr>
        <sz val="11"/>
        <color theme="1"/>
        <rFont val="Calibri"/>
        <family val="2"/>
        <scheme val="minor"/>
      </rPr>
      <t xml:space="preserve"> If str_ is the field passed onto ESSENCE, this is not a big deal.
Revisit the discussion to reprocess data after higher priority issues have been addressed.</t>
    </r>
  </si>
  <si>
    <r>
      <t>Chief Complaint Processing</t>
    </r>
    <r>
      <rPr>
        <sz val="11"/>
        <color theme="1"/>
        <rFont val="Calibri"/>
        <family val="2"/>
        <scheme val="minor"/>
      </rPr>
      <t xml:space="preserve">
When two chief complaint segments are sent as two different data types, Mirth processes both OBX segments according to the data type found in the first message.</t>
    </r>
  </si>
  <si>
    <r>
      <t xml:space="preserve">Coded Data Type Processing
</t>
    </r>
    <r>
      <rPr>
        <sz val="11"/>
        <color theme="1"/>
        <rFont val="Calibri"/>
        <family val="2"/>
        <scheme val="minor"/>
      </rPr>
      <t xml:space="preserve">For elements defined as coded data elements, Mirth processes the raw segment as data type CWE regardless of the data type value in OBX-2 (or element #2 of the appropriate HL7 segment). The exception to this rule is Chief Complaint, which is processed according to the value sent in OBX-2.
</t>
    </r>
    <r>
      <rPr>
        <b/>
        <sz val="11"/>
        <color theme="1"/>
        <rFont val="Calibri"/>
        <family val="2"/>
        <scheme val="minor"/>
      </rPr>
      <t>For Example:</t>
    </r>
    <r>
      <rPr>
        <sz val="11"/>
        <color theme="1"/>
        <rFont val="Calibri"/>
        <family val="2"/>
        <scheme val="minor"/>
      </rPr>
      <t xml:space="preserve"> Initial Acuity is a CWE data type. If the raw segment was reported with OBX-2 = 'TX' and contained a single text string in OBX-5.1, the data would be stored in the Initial_Acuity_Code field.</t>
    </r>
  </si>
  <si>
    <r>
      <rPr>
        <b/>
        <i/>
        <sz val="11"/>
        <rFont val="Calibri"/>
        <family val="2"/>
        <scheme val="minor"/>
      </rPr>
      <t xml:space="preserve">Impact Assessment: </t>
    </r>
    <r>
      <rPr>
        <sz val="11"/>
        <rFont val="Calibri"/>
        <family val="2"/>
        <scheme val="minor"/>
      </rPr>
      <t xml:space="preserve">In progress.
</t>
    </r>
    <r>
      <rPr>
        <b/>
        <sz val="11"/>
        <rFont val="Calibri"/>
        <family val="2"/>
        <scheme val="minor"/>
      </rPr>
      <t xml:space="preserve">
Technical Committee Comments 11/27/2018: </t>
    </r>
    <r>
      <rPr>
        <sz val="11"/>
        <rFont val="Calibri"/>
        <family val="2"/>
        <scheme val="minor"/>
      </rPr>
      <t>Data should be processed based on what is communicated in the message rather than what is expected for a particular type of value.</t>
    </r>
  </si>
  <si>
    <r>
      <t xml:space="preserve">ESSENCE Order of Message Processing 
</t>
    </r>
    <r>
      <rPr>
        <sz val="11"/>
        <color theme="1"/>
        <rFont val="Calibri"/>
        <family val="2"/>
        <scheme val="minor"/>
      </rPr>
      <t xml:space="preserve">
Until March 13, 2017, if messages with "earlier dates" came in after the more recent messages, the chief complaint was not getting updated to reflect this earlier "first non-NULL chief complaint".</t>
    </r>
  </si>
  <si>
    <r>
      <t xml:space="preserve">Facility Type Processing (standard and local values)
</t>
    </r>
    <r>
      <rPr>
        <sz val="11"/>
        <color theme="1"/>
        <rFont val="Calibri"/>
        <family val="2"/>
        <scheme val="minor"/>
      </rPr>
      <t>Facility Type OBX segment has a data type of CWE such that facility type code data may be reported with both standard data and local data (i.e., a standard code value in OBX-5.1 and a local code value in OBX-5.4).  Similarly, facility type description data may be reported with both standard data and local data ((i.e., a standard description in OBX-5.2 and a local description in OBX-5.5).  
Typically, processing rules are such that NSSP process will store the first non-null value found in  
-OBX-5.1, OBX-5.4 for Facility_Type_Code
-OBX-5.2, OBX-5.5 for Facility_Type_Description
However, the NSSP process is concatenating the standard and local data.</t>
    </r>
  </si>
  <si>
    <r>
      <rPr>
        <b/>
        <i/>
        <sz val="11"/>
        <color theme="1"/>
        <rFont val="Calibri"/>
        <family val="2"/>
        <scheme val="minor"/>
      </rPr>
      <t xml:space="preserve">Impact Assessment: </t>
    </r>
    <r>
      <rPr>
        <sz val="11"/>
        <color theme="1"/>
        <rFont val="Calibri"/>
        <family val="2"/>
        <scheme val="minor"/>
      </rPr>
      <t xml:space="preserve">Preliminary assessment of affected data: 3.5% of total records across all sites (excluding Legacy data)
Note: 88% of visits in 2018 have a C_Patient_Class based on reported patient class (88% PV1 patient class, 11% MFT, 1% OBX Facility Type). 
</t>
    </r>
  </si>
  <si>
    <r>
      <t xml:space="preserve">Facility Type Processing (multiple facility type segments sent)
</t>
    </r>
    <r>
      <rPr>
        <sz val="11"/>
        <color theme="1"/>
        <rFont val="Calibri"/>
        <family val="2"/>
        <scheme val="minor"/>
      </rPr>
      <t>Facility Type has a cardinality of 1:1, however, there are instances where incoming data has more than 1 OBX facility type being reported.
NSSP processing is concatenating Facility Type data “across segments”.   For ex, if two OBX facility type observations were sent, each having a standard code (OBX-5.1) and a standard description (OBX-5.2), the resulting data would have a facility_type_code value that was a concatenation of the 2 separate facility_type_code values found in OBX-5.1 (across these 2 segments). Similarly, the facility_type_description value would be a concatenation of the 2 separate facility_type_description values found in OBX-5.2 (across these 2 segments).</t>
    </r>
  </si>
  <si>
    <r>
      <rPr>
        <b/>
        <i/>
        <sz val="11"/>
        <color theme="1"/>
        <rFont val="Calibri"/>
        <family val="2"/>
        <scheme val="minor"/>
      </rPr>
      <t>Impact Assessment:</t>
    </r>
    <r>
      <rPr>
        <sz val="11"/>
        <color theme="1"/>
        <rFont val="Calibri"/>
        <family val="2"/>
        <scheme val="minor"/>
      </rPr>
      <t xml:space="preserve"> Preliminary assessment of affected data: 0.07% of total records across all sites (excluding Legacy data). 
Since this is technically an error on the data provider side (not following the PHIN messaging guide rules), this could also be resolved by requiring people work with data providers to resolve this issue. The Technical Committee recommends NSSP evaluate the LOE to make this fix and  resources required. If the benefits do not outweigh the LOE, it will be determined a data provider issue.</t>
    </r>
  </si>
  <si>
    <r>
      <t xml:space="preserve">Body Mass Index Processing
</t>
    </r>
    <r>
      <rPr>
        <sz val="11"/>
        <color theme="1"/>
        <rFont val="Calibri"/>
        <family val="2"/>
        <scheme val="minor"/>
      </rPr>
      <t xml:space="preserve">
NSSP currently processes Body_Mass_Index using OBX segment(s) with LOINC code 59574-4. This is the LOINC code for "the percentile of the body mass index". If sites send OBX segment(s) with LOINC code 39156-5, the segment will </t>
    </r>
    <r>
      <rPr>
        <u/>
        <sz val="11"/>
        <color theme="1"/>
        <rFont val="Calibri"/>
        <family val="2"/>
        <scheme val="minor"/>
      </rPr>
      <t>not</t>
    </r>
    <r>
      <rPr>
        <sz val="11"/>
        <color theme="1"/>
        <rFont val="Calibri"/>
        <family val="2"/>
        <scheme val="minor"/>
      </rPr>
      <t xml:space="preserve"> be ingested.</t>
    </r>
  </si>
  <si>
    <r>
      <t xml:space="preserve">As the PHIN Messaging Guide would first need to be updated to reflect this addition, no decision has been made to update Body_Mass_Index processing at this time.
</t>
    </r>
    <r>
      <rPr>
        <b/>
        <sz val="11"/>
        <color theme="1"/>
        <rFont val="Calibri"/>
        <family val="2"/>
        <scheme val="minor"/>
      </rPr>
      <t xml:space="preserve">
Technical Committee Comments 11/27/2018:</t>
    </r>
    <r>
      <rPr>
        <sz val="11"/>
        <color theme="1"/>
        <rFont val="Calibri"/>
        <family val="2"/>
        <scheme val="minor"/>
      </rPr>
      <t>If  LOINC 39156-5 was ever an approved value,  it should be supported as facilities rarely update their value sets. If not, it should not be considered in the processing as they are not conforming to the specifications.</t>
    </r>
  </si>
  <si>
    <r>
      <t>Travel History ESSENCE Processing</t>
    </r>
    <r>
      <rPr>
        <sz val="11"/>
        <color theme="1"/>
        <rFont val="Calibri"/>
        <family val="2"/>
        <scheme val="minor"/>
      </rPr>
      <t xml:space="preserve">
ESSENCE currently processes Travel_History using the </t>
    </r>
    <r>
      <rPr>
        <b/>
        <sz val="11"/>
        <color theme="1"/>
        <rFont val="Calibri"/>
        <family val="2"/>
        <scheme val="minor"/>
      </rPr>
      <t>value from the last message received</t>
    </r>
    <r>
      <rPr>
        <sz val="11"/>
        <color theme="1"/>
        <rFont val="Calibri"/>
        <family val="2"/>
        <scheme val="minor"/>
      </rPr>
      <t xml:space="preserve"> for the ESSENCE visit (even if the last message received contains a NULL value). This sometimes results in NULL values for ESSENCE Travel_History even though the facility sent  a valid, non-null value for the visit in earlier messages.</t>
    </r>
  </si>
  <si>
    <r>
      <t xml:space="preserve">NSSP is considering altering the ESSENCE processing such that the </t>
    </r>
    <r>
      <rPr>
        <b/>
        <sz val="11"/>
        <color theme="1"/>
        <rFont val="Calibri"/>
        <family val="2"/>
        <scheme val="minor"/>
      </rPr>
      <t>last non-NULL</t>
    </r>
    <r>
      <rPr>
        <sz val="11"/>
        <color theme="1"/>
        <rFont val="Calibri"/>
        <family val="2"/>
        <scheme val="minor"/>
      </rPr>
      <t xml:space="preserve"> value is ingested instead of the value from the last message received.</t>
    </r>
  </si>
  <si>
    <r>
      <t xml:space="preserve">C_Patient_Class Processing
</t>
    </r>
    <r>
      <rPr>
        <sz val="11"/>
        <color theme="1"/>
        <rFont val="Calibri"/>
        <family val="2"/>
        <scheme val="minor"/>
      </rPr>
      <t>Current processing is as follows:
     - use PV1 if standard or mappable
     - else use OBX fac type if standard
     - else use the patient class associated with the primary facility entry in the MFT
This manner of processing makes it difficult to distinguish the different facility types among associated, non-primary facilities.</t>
    </r>
  </si>
  <si>
    <r>
      <t xml:space="preserve">Suggested update to processing is as follows:
     - use PV1 if standard or mappable
     - else use OBX fac type if standard
     - </t>
    </r>
    <r>
      <rPr>
        <b/>
        <sz val="11"/>
        <color theme="1"/>
        <rFont val="Calibri"/>
        <family val="2"/>
        <scheme val="minor"/>
      </rPr>
      <t>else use the patient class associated with the facility type entered for that exact facility in the MFT (even if the facility is associated, and not primary).</t>
    </r>
  </si>
  <si>
    <r>
      <t xml:space="preserve">Leading semicolon in Diagnosis_Description
</t>
    </r>
    <r>
      <rPr>
        <sz val="11"/>
        <color theme="1"/>
        <rFont val="Calibri"/>
        <family val="2"/>
        <scheme val="minor"/>
      </rPr>
      <t xml:space="preserve">A leading semicolon is being populated in Diagnosis_Description. </t>
    </r>
  </si>
  <si>
    <r>
      <t xml:space="preserve">Diagnosis_Description is not being sent to ESSENCE, so the leading semicolon should not have impacts to query performance in the application. </t>
    </r>
    <r>
      <rPr>
        <b/>
        <i/>
        <sz val="11"/>
        <rFont val="Calibri"/>
        <family val="2"/>
        <scheme val="minor"/>
      </rPr>
      <t xml:space="preserve">
Impact Assessment: </t>
    </r>
    <r>
      <rPr>
        <sz val="11"/>
        <rFont val="Calibri"/>
        <family val="2"/>
        <scheme val="minor"/>
      </rPr>
      <t xml:space="preserve">Affects 31.2% of total message volume across all sites. </t>
    </r>
  </si>
  <si>
    <r>
      <t>Chief Complaint Exclusion Terms in ESSENCE</t>
    </r>
    <r>
      <rPr>
        <sz val="11"/>
        <color theme="1"/>
        <rFont val="Calibri"/>
        <family val="2"/>
        <scheme val="minor"/>
      </rPr>
      <t xml:space="preserve">
Invalid chief complaint values being sent in the data are preventing visits from being categorized appropriately in ESSENCE.
</t>
    </r>
    <r>
      <rPr>
        <b/>
        <sz val="11"/>
        <color theme="1"/>
        <rFont val="Calibri"/>
        <family val="2"/>
        <scheme val="minor"/>
      </rPr>
      <t xml:space="preserve">For example: </t>
    </r>
    <r>
      <rPr>
        <sz val="11"/>
        <color theme="1"/>
        <rFont val="Calibri"/>
        <family val="2"/>
        <scheme val="minor"/>
      </rPr>
      <t xml:space="preserve">A facility sends the value "UNKNOWN" in the chief complaint for record 1 of a visit.  Record 2 then contains the real chief complaint.  ESSENCE stores the value from record 1 in the chief complaint (i.e., stores "UNKNOWN"). </t>
    </r>
  </si>
  <si>
    <r>
      <rPr>
        <b/>
        <i/>
        <sz val="11"/>
        <rFont val="Calibri"/>
        <family val="2"/>
        <scheme val="minor"/>
      </rPr>
      <t>Impact Assessment:</t>
    </r>
    <r>
      <rPr>
        <sz val="11"/>
        <rFont val="Calibri"/>
        <family val="2"/>
        <scheme val="minor"/>
      </rPr>
      <t xml:space="preserve"> This issue affects approximately 0.2% of visits in ESSENCE.
</t>
    </r>
    <r>
      <rPr>
        <b/>
        <sz val="11"/>
        <rFont val="Calibri"/>
        <family val="2"/>
        <scheme val="minor"/>
      </rPr>
      <t xml:space="preserve">
05/02/209:</t>
    </r>
    <r>
      <rPr>
        <sz val="11"/>
        <rFont val="Calibri"/>
        <family val="2"/>
        <scheme val="minor"/>
      </rPr>
      <t xml:space="preserve">Technical Committee provided final list of non-informative chief complaint terms. 
</t>
    </r>
    <r>
      <rPr>
        <b/>
        <sz val="11"/>
        <rFont val="Calibri"/>
        <family val="2"/>
        <scheme val="minor"/>
      </rPr>
      <t xml:space="preserve">2/19/2019: </t>
    </r>
    <r>
      <rPr>
        <sz val="11"/>
        <rFont val="Calibri"/>
        <family val="2"/>
        <scheme val="minor"/>
      </rPr>
      <t xml:space="preserve">During the January 2019 Technical Committee meeting, it was decided that NSSP move forward with updating the Chief Complaint Processing in ESSENCE to exclude specified un-informative terms. Additional un-informative terms need to be added so that they can be excluded, pending TC discussions. 
</t>
    </r>
    <r>
      <rPr>
        <b/>
        <sz val="11"/>
        <rFont val="Calibri"/>
        <family val="2"/>
        <scheme val="minor"/>
      </rPr>
      <t>Technical Committee Comments 11/27/2018:</t>
    </r>
    <r>
      <rPr>
        <sz val="11"/>
        <rFont val="Calibri"/>
        <family val="2"/>
        <scheme val="minor"/>
      </rPr>
      <t xml:space="preserve"> This should be discussed and list of terms reviewed with community, maybe the SDC. It seems there are 2 tiers of values: Those that are a way of saying "missing" (like unknown) but others, while not super informative, are not the same as missing and should be included in the visit record unless something more informative comes along in a later message. The non-informative values should be kept in the CC Hx field. Also, Staging ESSENCE is used to validate data received from new providers. It is helpful to see what they actually sent in CC rather than have it converted to missing. If they send something (even if non-informative), we may have different f/u than if it is completely NULL.
</t>
    </r>
    <r>
      <rPr>
        <b/>
        <i/>
        <sz val="11"/>
        <rFont val="Calibri"/>
        <family val="2"/>
        <scheme val="minor"/>
      </rPr>
      <t xml:space="preserve">7/30/2018: </t>
    </r>
    <r>
      <rPr>
        <sz val="11"/>
        <rFont val="Calibri"/>
        <family val="2"/>
        <scheme val="minor"/>
      </rPr>
      <t xml:space="preserve">Fix would be global (not on a hospital-by-hospital basis). “Unknown” should not be treated as a “non-null” when collapsing visits. Are there any other terms in addition to “Unknown” that should be included in this fix? List of additional terms shared with JHU. Two ways to perform change (1) alter history system to treat “unknown” as a NULL or (2) replace field value of “unknown” with NULL. Option 2 would require less processing. 
</t>
    </r>
    <r>
      <rPr>
        <b/>
        <i/>
        <sz val="11"/>
        <rFont val="Calibri"/>
        <family val="2"/>
        <scheme val="minor"/>
      </rPr>
      <t xml:space="preserve">5/18/2018: </t>
    </r>
    <r>
      <rPr>
        <sz val="11"/>
        <rFont val="Calibri"/>
        <family val="2"/>
        <scheme val="minor"/>
      </rPr>
      <t xml:space="preserve">Are there other terms that the community has shared with us to date that reflect "unknown"? Could use a preprocessing step to wipe out "UNKNOWN" and convert to NULL then let history system remain unchecked. If JHU took NSSP ChiefComplaintOrig and set to NULL when it had an "UNKNOWN" term - impact would be data quality reports would consider that an incomplete field.
</t>
    </r>
    <r>
      <rPr>
        <b/>
        <i/>
        <sz val="11"/>
        <rFont val="Calibri"/>
        <family val="2"/>
        <scheme val="minor"/>
      </rPr>
      <t xml:space="preserve">4/30/2018: </t>
    </r>
    <r>
      <rPr>
        <sz val="11"/>
        <rFont val="Calibri"/>
        <family val="2"/>
        <scheme val="minor"/>
      </rPr>
      <t xml:space="preserve">JHU can modify the history system to treat "UNKNOWN" as a null.
</t>
    </r>
  </si>
  <si>
    <r>
      <t>Timeliness Reports in ESSENCE and difference in approach in DQ reports</t>
    </r>
    <r>
      <rPr>
        <sz val="11"/>
        <color theme="1"/>
        <rFont val="Calibri"/>
        <family val="2"/>
        <scheme val="minor"/>
      </rPr>
      <t xml:space="preserve">
DQ reports run off NSSP Archive data
Based on the difference between visit datetime (c_visit_datetime)  and the *first* arrival datetime (arrival_date_time) of a message associated with that C_Biosense_ID.  Note time zone is considered during the calculation.  The arrived datetime  is adjusted to reflect the time zone associated with the Site.
ESSENCE DQ
Based on the difference between visit date (date) and time (time), and the message date time (messagedatetime),  where the message date time is the messagedatetime associated with the most recent message.  No time zone adjustments.
Note- The timeliness in ESSENCE does have to change to such that the “first message” is used.  Also, input on what the calculation should be based on  (message date?  Arrived date?) in ESSENCE. We have this on list for discussion w/ Tech Committee.   We are working  on an ESSENCE changes tab (akin to data flow enhancements tab).
</t>
    </r>
  </si>
  <si>
    <r>
      <rPr>
        <b/>
        <sz val="11"/>
        <color theme="1"/>
        <rFont val="Calibri"/>
        <family val="2"/>
        <scheme val="minor"/>
      </rPr>
      <t>Technical Committee Comments 11/27/2018:</t>
    </r>
    <r>
      <rPr>
        <sz val="11"/>
        <color theme="1"/>
        <rFont val="Calibri"/>
        <family val="2"/>
        <scheme val="minor"/>
      </rPr>
      <t xml:space="preserve"> While arrival time can sometimes be complicated by factors other than the original data provider's timeliness (e.g., issues with receipt/processing/transmission from state/local to NSSP), it is more relevant to the availability of data than messagedatetime. For various reasons, messages may be generated but then sent in batches, or they may be recreated to fill-in a gap. Arrival time should be used. The timeliness calculation approach done in the DQ reports is the right way to do it and the tools in ESSENCE (or whatever dashboards are created) should reflect this. There may not be a need for DQ tools in ESSENCE IN ADDITION to developing DQ dashboards.</t>
    </r>
  </si>
  <si>
    <r>
      <rPr>
        <b/>
        <sz val="11"/>
        <color theme="1"/>
        <rFont val="Calibri"/>
        <family val="2"/>
        <scheme val="minor"/>
      </rPr>
      <t>Technical Committee Comments 11/27/2018:</t>
    </r>
    <r>
      <rPr>
        <sz val="11"/>
        <color theme="1"/>
        <rFont val="Calibri"/>
        <family val="2"/>
        <scheme val="minor"/>
      </rPr>
      <t xml:space="preserve"> Need more detail about what changes are being made and impacts.</t>
    </r>
  </si>
  <si>
    <r>
      <t>MFT Vendor Information Conversion Issues</t>
    </r>
    <r>
      <rPr>
        <sz val="11"/>
        <color theme="1"/>
        <rFont val="Calibri"/>
        <family val="2"/>
        <scheme val="minor"/>
      </rPr>
      <t xml:space="preserve">
When converting information from the MFT Excel templates to the new MFT Module database, incorrect values were observed for:
* Vendor_Name
* Vendor_Software
Note that a vendor information mapping file was produced by the Data Quality Workgroup to facilitate this conversion.</t>
    </r>
  </si>
  <si>
    <r>
      <rPr>
        <b/>
        <sz val="11"/>
        <color theme="1"/>
        <rFont val="Calibri"/>
        <family val="2"/>
        <scheme val="minor"/>
      </rPr>
      <t>MFT Module Application Update?</t>
    </r>
    <r>
      <rPr>
        <sz val="11"/>
        <color theme="1"/>
        <rFont val="Calibri"/>
        <family val="2"/>
        <scheme val="minor"/>
      </rPr>
      <t xml:space="preserve"> N/A
</t>
    </r>
    <r>
      <rPr>
        <b/>
        <sz val="11"/>
        <color theme="1"/>
        <rFont val="Calibri"/>
        <family val="2"/>
        <scheme val="minor"/>
      </rPr>
      <t>MFT Data Updated?</t>
    </r>
    <r>
      <rPr>
        <sz val="11"/>
        <color theme="1"/>
        <rFont val="Calibri"/>
        <family val="2"/>
        <scheme val="minor"/>
      </rPr>
      <t xml:space="preserve"> Complete in Production on 11/18/2018</t>
    </r>
  </si>
  <si>
    <r>
      <t>MFT Feed_Name "unknown" Values</t>
    </r>
    <r>
      <rPr>
        <sz val="11"/>
        <color theme="1"/>
        <rFont val="Calibri"/>
        <family val="2"/>
        <scheme val="minor"/>
      </rPr>
      <t xml:space="preserve">
Facility data stored in the MFT Module database had feed_name values = "unknown."
Note that no data was lost when converting from the MFT Excel Templates to the MFT Module database.  In this instance, the feed_name value was "unknown" in the MFT Excel Template which translated to an "unknown" value in the MFT Module.</t>
    </r>
  </si>
  <si>
    <r>
      <rPr>
        <b/>
        <sz val="11"/>
        <color theme="1"/>
        <rFont val="Calibri"/>
        <family val="2"/>
        <scheme val="minor"/>
      </rPr>
      <t>MFT Module Application Update?</t>
    </r>
    <r>
      <rPr>
        <sz val="11"/>
        <color theme="1"/>
        <rFont val="Calibri"/>
        <family val="2"/>
        <scheme val="minor"/>
      </rPr>
      <t xml:space="preserve"> N/A
</t>
    </r>
    <r>
      <rPr>
        <b/>
        <sz val="11"/>
        <color theme="1"/>
        <rFont val="Calibri"/>
        <family val="2"/>
        <scheme val="minor"/>
      </rPr>
      <t xml:space="preserve">MFT Data Updated? </t>
    </r>
    <r>
      <rPr>
        <sz val="11"/>
        <color theme="1"/>
        <rFont val="Calibri"/>
        <family val="2"/>
        <scheme val="minor"/>
      </rPr>
      <t>Complete in Production on 11/5/2018</t>
    </r>
  </si>
  <si>
    <r>
      <rPr>
        <b/>
        <sz val="11"/>
        <rFont val="Calibri"/>
        <family val="2"/>
        <scheme val="minor"/>
      </rPr>
      <t>MFT Views</t>
    </r>
    <r>
      <rPr>
        <sz val="11"/>
        <rFont val="Calibri"/>
        <family val="2"/>
        <scheme val="minor"/>
      </rPr>
      <t xml:space="preserve">
MFT displays the change made by the site administrator that is pending review.
</t>
    </r>
    <r>
      <rPr>
        <b/>
        <sz val="11"/>
        <rFont val="Calibri"/>
        <family val="2"/>
        <scheme val="minor"/>
      </rPr>
      <t xml:space="preserve">For example: </t>
    </r>
    <r>
      <rPr>
        <sz val="11"/>
        <rFont val="Calibri"/>
        <family val="2"/>
        <scheme val="minor"/>
      </rPr>
      <t>A facility changes from Onboarding to Active. MFT Facility_Status = Active when, in reality, Facility_Status = Onboarding (in data processing tables and ESSENCE) until approved by OB and ADM. 
This will happen with all review reasons (i.e., the MFT will display the value input by user, but the information is not updated on the backend until OB and ADM approve). There is no easy way to see what values were previously in the MFT facility form prior to changes made by site to compare "last complete" record to records that are pending facility review.</t>
    </r>
  </si>
  <si>
    <r>
      <t xml:space="preserve">The resolution contains 2 parts:
(1) Views/displayed values need to be clarified in the MFT QSG  and MFT companion guide
(2) A view of a given facility's "last complete" record needs to be made available </t>
    </r>
    <r>
      <rPr>
        <i/>
        <sz val="11"/>
        <color theme="1"/>
        <rFont val="Calibri"/>
        <family val="2"/>
        <scheme val="minor"/>
      </rPr>
      <t>(See Issue #10 in AMC Enhancements for more information).</t>
    </r>
  </si>
  <si>
    <r>
      <rPr>
        <b/>
        <sz val="11"/>
        <color theme="1"/>
        <rFont val="Calibri"/>
        <family val="2"/>
        <scheme val="minor"/>
      </rPr>
      <t>MFT Module Application Update?</t>
    </r>
    <r>
      <rPr>
        <sz val="11"/>
        <color theme="1"/>
        <rFont val="Calibri"/>
        <family val="2"/>
        <scheme val="minor"/>
      </rPr>
      <t xml:space="preserve"> N/A
</t>
    </r>
    <r>
      <rPr>
        <b/>
        <sz val="11"/>
        <color theme="1"/>
        <rFont val="Calibri"/>
        <family val="2"/>
        <scheme val="minor"/>
      </rPr>
      <t xml:space="preserve">MFT Data Updated? </t>
    </r>
    <r>
      <rPr>
        <sz val="11"/>
        <color theme="1"/>
        <rFont val="Calibri"/>
        <family val="2"/>
        <scheme val="minor"/>
      </rPr>
      <t>N/A
Changes to the MFT QSG are being reviewed.</t>
    </r>
  </si>
  <si>
    <r>
      <rPr>
        <b/>
        <sz val="11"/>
        <rFont val="Calibri"/>
        <family val="2"/>
        <scheme val="minor"/>
      </rPr>
      <t>MFT Vendor Effective Date</t>
    </r>
    <r>
      <rPr>
        <sz val="11"/>
        <rFont val="Calibri"/>
        <family val="2"/>
        <scheme val="minor"/>
      </rPr>
      <t xml:space="preserve">
A defect currently exists for Vendor_Effective_Date in which the information stored for each facility is incorrect due to the structure of the database. 
The current workflow is as follows: Vendor_Name and Vendor_Software combination are tied to a specific Vendor ID. Vendor_Effective_Date is tied to a VendorID. If a user adds or changes a Vendor_Effective_Date to an existing Vendor_Name and Vendor_Software combination, the Vendor_Effective_Date will be updated for all existing facilities with the same Vendor_Name and Vendor_Software  combination.</t>
    </r>
  </si>
  <si>
    <r>
      <rPr>
        <b/>
        <sz val="11"/>
        <color theme="1"/>
        <rFont val="Calibri"/>
        <family val="2"/>
        <scheme val="minor"/>
      </rPr>
      <t xml:space="preserve">MFT Module Application Update? </t>
    </r>
    <r>
      <rPr>
        <sz val="11"/>
        <color theme="1"/>
        <rFont val="Calibri"/>
        <family val="2"/>
        <scheme val="minor"/>
      </rPr>
      <t>Expected to be part of January 2019 AMC release</t>
    </r>
    <r>
      <rPr>
        <b/>
        <sz val="11"/>
        <color theme="1"/>
        <rFont val="Calibri"/>
        <family val="2"/>
        <scheme val="minor"/>
      </rPr>
      <t xml:space="preserve">
MFT Data Updated? </t>
    </r>
    <r>
      <rPr>
        <sz val="11"/>
        <color theme="1"/>
        <rFont val="Calibri"/>
        <family val="2"/>
        <scheme val="minor"/>
      </rPr>
      <t>TBD</t>
    </r>
  </si>
  <si>
    <r>
      <t xml:space="preserve">Field length update for Medication_Code, Medication_Description, Medication_Segment.
</t>
    </r>
    <r>
      <rPr>
        <sz val="11"/>
        <color theme="1"/>
        <rFont val="Calibri"/>
        <family val="2"/>
        <scheme val="minor"/>
      </rPr>
      <t xml:space="preserve">Currently, Mirth will truncate medication values received in the HL7 message to match the “Mirth length” field.  It may make sense to expand some of these field lengths. The need to avoid truncation of data if possible is important while still being conservative with length for performance reasons. </t>
    </r>
  </si>
  <si>
    <r>
      <t xml:space="preserve">MFT Associated Facility ID Conversion Issue
</t>
    </r>
    <r>
      <rPr>
        <sz val="11"/>
        <color theme="1"/>
        <rFont val="Calibri"/>
        <family val="2"/>
        <scheme val="minor"/>
      </rPr>
      <t xml:space="preserve">
When non-primary facilities were converted to associated facilities, the new field “map to primary” was set to “Y” by default for all non-primary facilities. The Stored Procedure that performs Crosswalk Inserts is configured to reject duplicate entries.  However, in the observed case, the “map to primary” = “Y” for converted facilities caused an issue due to a change in Primary Facility ID UUID. Ultimately, duplicate rows were inserted into the crosswalk.</t>
    </r>
  </si>
  <si>
    <r>
      <t xml:space="preserve">The Stored Procedure stepped through the Operational Crosswalk updates as follows:
(1) The original state mapped the Original ID to the Original ID.
(2) Due to the change in Primary Facility ID UUID, a new entry was added to the operational crosswalk that mapped the New Facility ID UUID to itself. 
(3) Any associated facilities that did not already exist in the operational crosswalk were inserted. The other rows in the crosswalk did not match the values for the associated facility, so the insert was accepted. The Original ID was mapped to the New ID.
(4) The Output Facility ID was then updated for applicable rows and there was not another check for duplicates since the check was already conducted. The Output Facility ID for the primary facility was updated to the New Facility ID UUID so the result was the Original ID mapping to the New ID causing a duplicate entry.
</t>
    </r>
    <r>
      <rPr>
        <b/>
        <sz val="11"/>
        <color theme="1"/>
        <rFont val="Calibri"/>
        <family val="2"/>
        <scheme val="minor"/>
      </rPr>
      <t xml:space="preserve">MFT Module Application Update? </t>
    </r>
    <r>
      <rPr>
        <sz val="11"/>
        <color theme="1"/>
        <rFont val="Calibri"/>
        <family val="2"/>
        <scheme val="minor"/>
      </rPr>
      <t xml:space="preserve">N/A
</t>
    </r>
    <r>
      <rPr>
        <b/>
        <sz val="11"/>
        <color theme="1"/>
        <rFont val="Calibri"/>
        <family val="2"/>
        <scheme val="minor"/>
      </rPr>
      <t xml:space="preserve">
MFT Data Updated?</t>
    </r>
    <r>
      <rPr>
        <sz val="11"/>
        <color theme="1"/>
        <rFont val="Calibri"/>
        <family val="2"/>
        <scheme val="minor"/>
      </rPr>
      <t xml:space="preserve"> The duplicate rows issue was corrected by Onboarding team. There is still an outstanding ticket to correct the underlying "map to primary" value for all facilities that could be affected down the road. </t>
    </r>
  </si>
  <si>
    <r>
      <t xml:space="preserve">Simultaneous Change in Primary Facility ID UUID and Facility Status (from Onboarding to Active)  
</t>
    </r>
    <r>
      <rPr>
        <sz val="11"/>
        <color theme="1"/>
        <rFont val="Calibri"/>
        <family val="2"/>
        <scheme val="minor"/>
      </rPr>
      <t>When the user attempts to change both Primary Facility ID UUID and Facility Status, the Facility Status on the Operational Crosswalk is not updated for the first row (i.e., for the original entry).</t>
    </r>
  </si>
  <si>
    <r>
      <rPr>
        <b/>
        <sz val="11"/>
        <color theme="1"/>
        <rFont val="Calibri"/>
        <family val="2"/>
        <scheme val="minor"/>
      </rPr>
      <t>MFT Module Application Update?</t>
    </r>
    <r>
      <rPr>
        <sz val="11"/>
        <color theme="1"/>
        <rFont val="Calibri"/>
        <family val="2"/>
        <scheme val="minor"/>
      </rPr>
      <t xml:space="preserve"> TBD</t>
    </r>
    <r>
      <rPr>
        <b/>
        <sz val="11"/>
        <color theme="1"/>
        <rFont val="Calibri"/>
        <family val="2"/>
        <scheme val="minor"/>
      </rPr>
      <t xml:space="preserve">
MFT Data Updated? </t>
    </r>
    <r>
      <rPr>
        <sz val="11"/>
        <color theme="1"/>
        <rFont val="Calibri"/>
        <family val="2"/>
        <scheme val="minor"/>
      </rPr>
      <t>Complete</t>
    </r>
  </si>
  <si>
    <r>
      <t xml:space="preserve">Update C_Patient_Age to check for negative values
</t>
    </r>
    <r>
      <rPr>
        <sz val="11"/>
        <color theme="1"/>
        <rFont val="Calibri"/>
        <family val="2"/>
        <scheme val="minor"/>
      </rPr>
      <t>The NSSP  C_Patient_Age is hierarchically defined as follows
Select the first non-null value from:
* C_Visit_Date - Birth_Date**
* Age_Reported 
* Age_Calculated 
** When performing the calculation, store the numeric year value if the value &gt;= 2 years (round down to the nearest integer); else, store the number of months and round down to the nearest integer (i.e., 4.9 rounds to 4; 5.2 rounds to 5). If the number resolved is greater than 150 years the Birth_Date_Time column will be set to NULL and the calculation will continue down the hierarchy to Age_Reported or Age_Calculated.
C_Patient_Age/C_Patient_Age_Units in Processed data is used in the ESSENCE algorithm to set “Age”.  The ESSENCE process checks for invalid ages (&lt;0, &gt;120, and NULLs) in C_Patient_Age, and replaces the value with -1 before storing in the “Age” column in ESSENCE.  This is done so that the ESSENCE process can then map ages with values of -1 to an “unknown” category for queries running off of the base table.  An internal mapping table is leveraged to perform this on the fly mapping from -1 to “unknown”.
The NSSP C_Patient_Age process currently does not check for “negative” values that result from an age calculation based on Birth_Date_Time.   As a result, the ESSENCE ingestion includes C_Patient_Age values that are negative, deemed as invalid per ESSENCE, and the ESSENCE Age is set to -1.      
The NSSP process is currently only checking for unusually old ages with values &gt; 150.  As with the &gt;150 check, an &lt;0 check can be added such that Birth_Date_Time is set to NULL, forcing the C_Patient_Age algorithm to advance to using Age_Reported, or Age_Calculated.</t>
    </r>
  </si>
  <si>
    <r>
      <rPr>
        <b/>
        <sz val="11"/>
        <color theme="1"/>
        <rFont val="Calibri"/>
        <family val="2"/>
        <scheme val="minor"/>
      </rPr>
      <t>Technical Committee Comments 11/27/2018:</t>
    </r>
    <r>
      <rPr>
        <sz val="11"/>
        <color theme="1"/>
        <rFont val="Calibri"/>
        <family val="2"/>
        <scheme val="minor"/>
      </rPr>
      <t xml:space="preserve"> It would be good to force the hierarchy when invalid values are detected based on calculations since valid values may be sent in other fields.</t>
    </r>
  </si>
  <si>
    <r>
      <t xml:space="preserve">Update C_Patient_Age processing to mirror ESSENCE processing for values &gt;120
</t>
    </r>
    <r>
      <rPr>
        <sz val="11"/>
        <color theme="1"/>
        <rFont val="Calibri"/>
        <family val="2"/>
        <scheme val="minor"/>
      </rPr>
      <t>The ESSENCE process checks for invalid ages (&lt;0, &gt;120, and NULLs) and replaces the value with -1 .  This is done so that the ESSENCE process can then map ages with values of -1 to an “unknown” category for queries running off of the base table.  An internal mapping table is leveraged to perform this on the fly mapping from -1 to “unknown”.
At this time, the NSSP process only sets the Birth_Date_Time to NULL if the C_Vist_Date_Time-Birth_Date_Time resolved value is &gt;150.   Therefore there may be ages sent to ESSENCE that are between 120-150 (sent via NSSP) but which are being categorized as invalid per ESSENCE rule (age &gt; 120).</t>
    </r>
  </si>
  <si>
    <r>
      <rPr>
        <b/>
        <sz val="11"/>
        <color theme="1"/>
        <rFont val="Calibri"/>
        <family val="2"/>
        <scheme val="minor"/>
      </rPr>
      <t>Technical Committee Comments 11/27/2018:</t>
    </r>
    <r>
      <rPr>
        <sz val="11"/>
        <color theme="1"/>
        <rFont val="Calibri"/>
        <family val="2"/>
        <scheme val="minor"/>
      </rPr>
      <t xml:space="preserve">According to Wikipedia, the oldest person with known age was almost 123, followed by 119 and a bunch of 117s, so 150 seems a bit extreme. Maybe a compromise and switch both to 125. I think NSSP should be &lt;= to ESSENCE value because if ESSENCE is going to throw the value out anyway, NSSP should be looking for a potentially valid value to pass along using its hierarchy rather than picking one just to have ESSENCE throw it out. NSSP value should be changed to 120. Theoretically if a person is really that old, the other values will match up. </t>
    </r>
  </si>
  <si>
    <r>
      <rPr>
        <b/>
        <sz val="11"/>
        <color theme="1"/>
        <rFont val="Calibri"/>
        <family val="2"/>
        <scheme val="minor"/>
      </rPr>
      <t>Technical Committee Comments 05/02/2019</t>
    </r>
    <r>
      <rPr>
        <sz val="11"/>
        <color theme="1"/>
        <rFont val="Calibri"/>
        <family val="2"/>
        <scheme val="minor"/>
      </rPr>
      <t>: No action recommended for retrospective data.</t>
    </r>
  </si>
  <si>
    <r>
      <t xml:space="preserve">Future Visits: 
</t>
    </r>
    <r>
      <rPr>
        <sz val="11"/>
        <color theme="1"/>
        <rFont val="Calibri"/>
        <family val="2"/>
        <scheme val="minor"/>
      </rPr>
      <t>NSSP future processing does not align with ESSENCE future visit processing because NSSP allows a 12-hour grace period for messages where the message date is before the c_visit_date.</t>
    </r>
  </si>
  <si>
    <r>
      <rPr>
        <b/>
        <sz val="11"/>
        <rFont val="Calibri"/>
        <family val="2"/>
        <scheme val="minor"/>
      </rPr>
      <t xml:space="preserve">Update Disposition and Disposition Category Mapping
</t>
    </r>
    <r>
      <rPr>
        <sz val="11"/>
        <rFont val="Calibri"/>
        <family val="2"/>
        <scheme val="minor"/>
      </rPr>
      <t xml:space="preserve">
For example, if  value "1" is received instead of "01", it doesn't map to discharged. </t>
    </r>
  </si>
  <si>
    <t>Investigation in progress</t>
  </si>
  <si>
    <r>
      <rPr>
        <b/>
        <sz val="11"/>
        <rFont val="Calibri"/>
        <family val="2"/>
        <scheme val="minor"/>
      </rPr>
      <t>Identification of new/updated records</t>
    </r>
    <r>
      <rPr>
        <sz val="11"/>
        <rFont val="Calibri"/>
        <family val="2"/>
        <scheme val="minor"/>
      </rPr>
      <t xml:space="preserve">
Make last update date a filter (Deploy in Staging first)</t>
    </r>
  </si>
  <si>
    <r>
      <rPr>
        <b/>
        <sz val="11"/>
        <rFont val="Calibri"/>
        <family val="2"/>
        <scheme val="minor"/>
      </rPr>
      <t>Add ability to query based on date a facility was activated</t>
    </r>
    <r>
      <rPr>
        <sz val="11"/>
        <rFont val="Calibri"/>
        <family val="2"/>
        <scheme val="minor"/>
      </rPr>
      <t xml:space="preserve">
To improve data quality, allow users to filter by hospital start year and quarter (e.g., run query only for hospitals that have been sending data since Q1 2016)</t>
    </r>
  </si>
  <si>
    <t>Yes 
12/5/2019</t>
  </si>
  <si>
    <t xml:space="preserve">Include facility county in DQ reports aither as a filter option within the report, or in the code as an option to create a custom report would work. </t>
  </si>
  <si>
    <t>The dashboard should maintain data parameters selected (parent org, facility, date range, etc.) when switching between the different tabs (data flow, timeliness, completeness, and validity)</t>
  </si>
  <si>
    <t xml:space="preserve">For Promoting Interoperability, we require Height, weight, insurance and smoking. These data elements should be assessed for completeness and validity </t>
  </si>
  <si>
    <t>When evaluating completeness of multiple fields over time, you get a graph that has a line for each field you're looking at. You can turn them off one-by-one but it would lovely if there was a way to highlight just the one you wanted to look at. I tried by clicking the legend and realized I turned off the line for that data field instead of highlighting just that one line and graying out the others. Yes, this could be done by turning all the other ones off but right now you have to do that one-by-one. Could we either deselect them all within the graph so you can isolate 1-2 fields quickly or make it so that whichever field you clicked on got bold and the others lighter?</t>
  </si>
  <si>
    <t>I love that we can select specific facility type(s) and/or specific facilities, but I still find myself wanting to evaluate specific patient populations WITHIN those facilities. For example, most of our hospitals send, emergency, inpatient, and outpatient data. Often those 3 vary in their workflow and DQ, so it'd be nice to be able to stratify or isolate based on patient class to see if issues are driven by a particular patient class.</t>
  </si>
  <si>
    <t>Lastly, it's not entirely clear in the application which calculations are at the visit level vs. message based. I see in the documentation you can figure it out, but it might be good to be more explicit on the page itself.</t>
  </si>
  <si>
    <t>Add ability to stratify the graphs. For example, I was looking at DG code completeness for 4 hospitals over time. The completeness had gone down over the past few months but I was curious if that was true of all the hospitals or if 1 or 2 were driving the trend. I could have gone back and selected 1 facility at a time, but I really wanted a display where I had a graph for each facility together on 1 screen (either as a single stratified graph or as multiple graphs side-by-side).</t>
  </si>
  <si>
    <t>DQ Dashboard Enhancements:</t>
  </si>
  <si>
    <t>SAS Enhancements:</t>
  </si>
  <si>
    <t>MISC Enhancements:</t>
  </si>
  <si>
    <t>4/1-11/30/2019</t>
  </si>
  <si>
    <t>- Marked Enhancements for current AMC release as completed (Issues 56, 58-60, 62, 65, 70, 75)</t>
  </si>
  <si>
    <t>- Added Issues 35-36</t>
  </si>
  <si>
    <t>- Marked Enhancements that were Completed</t>
  </si>
  <si>
    <t>- Added Issues 87-90 per Tech Committee</t>
  </si>
  <si>
    <t>- Added Issues 1-7</t>
  </si>
  <si>
    <t>- Added Issues 1-2</t>
  </si>
  <si>
    <t>- Added Issues 1</t>
  </si>
  <si>
    <t>11/15/2019: Determine the LOE to apply this rule to retrospective data
11/20/2019: In Staging November 20, 2019 (Note at this time the change is applied to prospectively data only)
*Age data includes the below dependent columns:
C_Patient_Age
C_Patient_Age_Units
C_Patient_Age_Source
Birth_date_time
Cited in discussions but determined as “N/A”:
C_Patient_Age_Years (note- essence wound up not using this for age in years)
Age_Reported (not ingested)
Age_Units_Reported (not ingested)</t>
  </si>
  <si>
    <t>OM-140</t>
  </si>
  <si>
    <r>
      <rPr>
        <b/>
        <sz val="11"/>
        <color theme="1"/>
        <rFont val="Calibri"/>
        <family val="2"/>
        <scheme val="minor"/>
      </rPr>
      <t xml:space="preserve">2/11/2019: </t>
    </r>
    <r>
      <rPr>
        <sz val="11"/>
        <color theme="1"/>
        <rFont val="Calibri"/>
        <family val="2"/>
        <scheme val="minor"/>
      </rPr>
      <t xml:space="preserve">Requested at ISDS (January 2019)
</t>
    </r>
    <r>
      <rPr>
        <b/>
        <sz val="11"/>
        <color theme="1"/>
        <rFont val="Calibri"/>
        <family val="2"/>
        <scheme val="minor"/>
      </rPr>
      <t>08/2019:</t>
    </r>
    <r>
      <rPr>
        <sz val="11"/>
        <color theme="1"/>
        <rFont val="Calibri"/>
        <family val="2"/>
        <scheme val="minor"/>
      </rPr>
      <t xml:space="preserve"> Discuss ideas for methods for systematically identifying new and/or updated records since a certain date with JHU and Technical Committee leads</t>
    </r>
  </si>
  <si>
    <t>AD-88
NTA-4333</t>
  </si>
  <si>
    <t>Downloads are showing the same file name. (Ex: Users Download and Facilities from MFT) When downloaded, it would be nice to have them show different names, that way it's easier to figure out which file is which without manually having to change the filename.</t>
  </si>
  <si>
    <t>- Added New Issues 99-107</t>
  </si>
  <si>
    <t>OM-607
NTA-4716</t>
  </si>
  <si>
    <t>11/15/2019: Completed. Following are some notes regarding implementation:
- Nothing was changed in ER Import Staging so the _calc field is still varchar and empty
- The varchar _char field was renamed to be disregarded (something like _ignore); this is in ER Base but NOT in the view users see
- A numeric _calc field was added with the name of the original _calc field (i.e., replaced the original field)
- The numeric _calc field is normalized but uses the numbers that come before a space
- Null's are represented as -1
- Non-numeric values are represented as -2</t>
  </si>
  <si>
    <t>Add ability to share/transfer ownership of dashboards. This would be useful and necessary for all sites if they have turnover or if projects are given new leaders within sites.</t>
  </si>
  <si>
    <t xml:space="preserve">Query Portal: add "Calculated Death = C_Death" as queryable field
</t>
  </si>
  <si>
    <r>
      <rPr>
        <b/>
        <sz val="11"/>
        <rFont val="Calibri"/>
        <family val="2"/>
        <scheme val="minor"/>
      </rPr>
      <t>This needs to be completed on the Datamart side. (Need to expand to include the rules for C_DEATH)
2/19/2019:</t>
    </r>
    <r>
      <rPr>
        <sz val="11"/>
        <rFont val="Calibri"/>
        <family val="2"/>
        <scheme val="minor"/>
      </rPr>
      <t xml:space="preserve"> In the January 2019 Technical Committee meetings, it was decided that querying by C_Death should be implemented as a free text field. It was decided that making C_Death a queryable field was the priority with Facility_Type_Code and Facility_Type_Description as second priority and PID and Visit_ID as the third priority.  </t>
    </r>
    <r>
      <rPr>
        <b/>
        <sz val="11"/>
        <rFont val="Calibri"/>
        <family val="2"/>
        <scheme val="minor"/>
      </rPr>
      <t xml:space="preserve">
10/29/2018:</t>
    </r>
    <r>
      <rPr>
        <sz val="11"/>
        <rFont val="Calibri"/>
        <family val="2"/>
        <scheme val="minor"/>
      </rPr>
      <t>Straightforward addition to ESSENCE functionality once the value set is identified.  C_Death values can be mapped to "Yes" and "NR" (i.e., if C_Death is null, the web interface will display "NR").</t>
    </r>
    <r>
      <rPr>
        <b/>
        <i/>
        <sz val="11"/>
        <rFont val="Calibri"/>
        <family val="2"/>
        <scheme val="minor"/>
      </rPr>
      <t xml:space="preserve">
</t>
    </r>
    <r>
      <rPr>
        <b/>
        <sz val="11"/>
        <rFont val="Calibri"/>
        <family val="2"/>
        <scheme val="minor"/>
      </rPr>
      <t>7/30/2018:</t>
    </r>
    <r>
      <rPr>
        <sz val="11"/>
        <rFont val="Calibri"/>
        <family val="2"/>
        <scheme val="minor"/>
      </rPr>
      <t xml:space="preserve"> JHU will double check data and circle back with CDC on naming conventions. Can be added on-the-fly in a view. Because C_Death values are Yes or No, NULL values won’t show up in stratification. Can get around this by using a view. A site recently did something similar where they looked if DischargeDiagnosis had a value in it and then compared users with that specific DischargeDiagnosis to all users with non-null DischargeDiagnosis.</t>
    </r>
  </si>
  <si>
    <t>Query Portal: add "Patient ID" and "Visit ID" as text-queryable fields</t>
  </si>
  <si>
    <r>
      <rPr>
        <b/>
        <sz val="11"/>
        <rFont val="Calibri"/>
        <family val="2"/>
        <scheme val="minor"/>
      </rPr>
      <t>2/19/2019:</t>
    </r>
    <r>
      <rPr>
        <sz val="11"/>
        <rFont val="Calibri"/>
        <family val="2"/>
        <scheme val="minor"/>
      </rPr>
      <t xml:space="preserve"> In the January 2019 Technical Committee meetings, it was decided that querying by PID and Visit_ID should be implemented as a free text field. It was decided that making C_Death a queryable field was the priority with Facility_Type_Code and Facility_Type_Description as second priority and PID and Visit_ID as the third priority. </t>
    </r>
    <r>
      <rPr>
        <b/>
        <sz val="11"/>
        <rFont val="Calibri"/>
        <family val="2"/>
        <scheme val="minor"/>
      </rPr>
      <t xml:space="preserve"> 
11/27/2018 (Technical Committee Comments):</t>
    </r>
    <r>
      <rPr>
        <sz val="11"/>
        <rFont val="Calibri"/>
        <family val="2"/>
        <scheme val="minor"/>
      </rPr>
      <t xml:space="preserve"> Technical Committee shared that they can workaround the issue if  the pool of data is narrowed to less than 5K records and then filtered. 
</t>
    </r>
    <r>
      <rPr>
        <b/>
        <sz val="11"/>
        <rFont val="Calibri"/>
        <family val="2"/>
        <scheme val="minor"/>
      </rPr>
      <t>6/14/2018:</t>
    </r>
    <r>
      <rPr>
        <sz val="11"/>
        <rFont val="Calibri"/>
        <family val="2"/>
        <scheme val="minor"/>
      </rPr>
      <t>Follow up with JHU on estimate of when CDC can expect to have this resolved.</t>
    </r>
  </si>
  <si>
    <t>Query Portal: add "Organization" (from MFT) and "Feed Name" as queryable fields</t>
  </si>
  <si>
    <t>Query Portal:  Add additional free-text queryable fields for Diagnosis_Combo, Procedure Code / Procedure Combo</t>
  </si>
  <si>
    <r>
      <rPr>
        <b/>
        <sz val="11"/>
        <rFont val="Calibri"/>
        <family val="2"/>
        <scheme val="minor"/>
      </rPr>
      <t>11/27/2018 (Technical Committee Comments):</t>
    </r>
    <r>
      <rPr>
        <sz val="11"/>
        <rFont val="Calibri"/>
        <family val="2"/>
        <scheme val="minor"/>
      </rPr>
      <t xml:space="preserve"> Procedure codes would be used more if they could be queried. 
</t>
    </r>
    <r>
      <rPr>
        <b/>
        <sz val="11"/>
        <rFont val="Calibri"/>
        <family val="2"/>
        <scheme val="minor"/>
      </rPr>
      <t xml:space="preserve">5/18/2018: </t>
    </r>
    <r>
      <rPr>
        <sz val="11"/>
        <rFont val="Calibri"/>
        <family val="2"/>
        <scheme val="minor"/>
      </rPr>
      <t>Diagnosis Combo added as free text queryable field on 3/21. Procedure code and Combo still need to be added.</t>
    </r>
  </si>
  <si>
    <r>
      <rPr>
        <b/>
        <sz val="11"/>
        <rFont val="Calibri"/>
        <family val="2"/>
        <scheme val="minor"/>
      </rPr>
      <t xml:space="preserve">2/19/2019: </t>
    </r>
    <r>
      <rPr>
        <sz val="11"/>
        <rFont val="Calibri"/>
        <family val="2"/>
        <scheme val="minor"/>
      </rPr>
      <t xml:space="preserve">In the January 2019 Technical Committee meetings, it was decided that querying by Facility_Type_Code and Facility_Type_Description should be implemented as a free text field. It was decided that making C_Death a queryable field was the priority with Facility_Type_Code and Facility_Type_Description as second priority and PID and Visit_ID as the third priority.  
</t>
    </r>
    <r>
      <rPr>
        <b/>
        <sz val="11"/>
        <rFont val="Calibri"/>
        <family val="2"/>
        <scheme val="minor"/>
      </rPr>
      <t xml:space="preserve">
11/27/2018 (Technical Committee Comments):</t>
    </r>
    <r>
      <rPr>
        <sz val="11"/>
        <rFont val="Calibri"/>
        <family val="2"/>
        <scheme val="minor"/>
      </rPr>
      <t xml:space="preserve"> Technical Committee would like to be able to query against values sent in data. MFT facility type is nice and clean because users control it, but they are unable to separate out some outpatient visit types because there is only 1 facility type associated with a facility that has primary, urgent, and specialty care. It was shared that users try to get these flags included in the data itself. Functionality 1,3, and 4 may not be needed. 
</t>
    </r>
    <r>
      <rPr>
        <b/>
        <sz val="11"/>
        <rFont val="Calibri"/>
        <family val="2"/>
        <scheme val="minor"/>
      </rPr>
      <t>7/30/2018:</t>
    </r>
    <r>
      <rPr>
        <sz val="11"/>
        <rFont val="Calibri"/>
        <family val="2"/>
        <scheme val="minor"/>
      </rPr>
      <t xml:space="preserve"> Share new enhancement request with JHU to determine LOE and priority of task.</t>
    </r>
  </si>
  <si>
    <t>Add something on the data details page that says "X records pulled"; This could be something that prints out onto the webpage or something like Excel where if you highlight rows/cells and it tells you the count at the bottom of the screen</t>
  </si>
  <si>
    <t>Add "has been" filters to the CCQVT so we can limit the CCQVT results to ED only, etc.</t>
  </si>
  <si>
    <t>Develop and implement a plan for retiring CCDD categories 
(Investigation is needed to determine how many dashboards are using older category definitions and how to appropriately account for them. Should existing dashboards be broken?  Should definitions in existing dashboards be updated to point to the most current version?)</t>
  </si>
  <si>
    <r>
      <rPr>
        <b/>
        <sz val="11"/>
        <color theme="1"/>
        <rFont val="Calibri"/>
        <family val="2"/>
        <scheme val="minor"/>
      </rPr>
      <t xml:space="preserve">2/11/2019: </t>
    </r>
    <r>
      <rPr>
        <sz val="11"/>
        <color theme="1"/>
        <rFont val="Calibri"/>
        <family val="2"/>
        <scheme val="minor"/>
      </rPr>
      <t xml:space="preserve">Requested at ISDS (January 2019)
</t>
    </r>
    <r>
      <rPr>
        <b/>
        <sz val="11"/>
        <color theme="1"/>
        <rFont val="Calibri"/>
        <family val="2"/>
        <scheme val="minor"/>
      </rPr>
      <t xml:space="preserve">10/28/2019: </t>
    </r>
    <r>
      <rPr>
        <sz val="11"/>
        <color theme="1"/>
        <rFont val="Calibri"/>
        <family val="2"/>
        <scheme val="minor"/>
      </rPr>
      <t xml:space="preserve">Technical Committee identified CCDD Categories to Remove: All Traffic Related v1, CDC Heroin OD v1-v3, CDC Opioid OD v1, CDC Stimulants v1, Heat Related Illness v1, Marijuana v1, Sexual Violence v1 
Additional discussions needed to finalize process for retiring older versions of CCDD categories. Recommendation is now as follows:
o Move forward with removing older versions of CC and DD categories from ESSENCE (processing and application) 
o Keep older version of CC and DD categories in the syndromic definition tab with an indicator that it was inactivated so that people can reference these or use them as free-text queries if desired
o Move forward with updating existing myESSENCE dashboards, myAlerts(?), and saved queries to the newest CC and DD category
o Send out a communication to NSSP user community 1 month in advance
As of </t>
    </r>
    <r>
      <rPr>
        <b/>
        <sz val="11"/>
        <color theme="1"/>
        <rFont val="Calibri"/>
        <family val="2"/>
        <scheme val="minor"/>
      </rPr>
      <t>12/02/2019</t>
    </r>
    <r>
      <rPr>
        <sz val="11"/>
        <color theme="1"/>
        <rFont val="Calibri"/>
        <family val="2"/>
        <scheme val="minor"/>
      </rPr>
      <t xml:space="preserve"> there may be new additional categories to consider for removal (e.g., Sexual Violence v2, Marijuana v2, etc.)</t>
    </r>
  </si>
  <si>
    <r>
      <rPr>
        <b/>
        <sz val="11"/>
        <color theme="1"/>
        <rFont val="Calibri"/>
        <family val="2"/>
        <scheme val="minor"/>
      </rPr>
      <t xml:space="preserve">2/11/2019: </t>
    </r>
    <r>
      <rPr>
        <sz val="11"/>
        <color theme="1"/>
        <rFont val="Calibri"/>
        <family val="2"/>
        <scheme val="minor"/>
      </rPr>
      <t>Requested at ISDS (January 2019)</t>
    </r>
    <r>
      <rPr>
        <sz val="11"/>
        <rFont val="Calibri"/>
        <family val="2"/>
        <scheme val="minor"/>
      </rPr>
      <t xml:space="preserve">
</t>
    </r>
    <r>
      <rPr>
        <b/>
        <sz val="11"/>
        <rFont val="Calibri"/>
        <family val="2"/>
        <scheme val="minor"/>
      </rPr>
      <t>08/2019:</t>
    </r>
    <r>
      <rPr>
        <sz val="11"/>
        <rFont val="Calibri"/>
        <family val="2"/>
        <scheme val="minor"/>
      </rPr>
      <t xml:space="preserve"> This issue was discussed during the August TC meeting. The goal is to limit query to all facilities that were active prior to or on a specific date. AMC Variables that may be useful:
• Option 1 – Use activation date registered in the MFT (this data is assigned by NSSP when the facility is activated for Production) 
• Option 2 – Specify a different date determined by the Site given steady flow of data post Production may not occur immediately after the activation date (This would potentially require some development effort to add a date field) 
Date de-activated could also be incorporated if a range of dates would be more desirable (potentially add a flag for inactive facilities and make it a queryable field)
</t>
    </r>
  </si>
  <si>
    <t>Explore possibility of SQL-only chief complaint processor (i.e., eliminate Java) to allow for query definition updates without reprocessing through Java</t>
  </si>
  <si>
    <t>12/02/2019: The Technical Committee would like the ZIP code field to be queryable like all of the other free text fields (e.g., CCDD field). NSSP to inform JHU of request, identify LOE, and determine priority for implementation
12/06/2019:  Staging has been updated to support a new queryable parameter (Patient ZIP code) on the Patient Location (full) and Facility Location (full). 
The previous ZIP code field in Patient Location (full) is now called ZIP Code Free Text. ZIP code Free Text will enable users to filter by state, region, or ZIP code to pick the items they want out of the adder list. This also allows Patient ZIP code to be chosen in the Table Builder. 
Updates to be tested in Staging and deployed to Production when ready. Currently in UAT as of 12/13</t>
  </si>
  <si>
    <t xml:space="preserve">Add Procedure Combo to queryable fields in query portal in ESSENCE:
This will provide users with information present in the procedure combo and would allow users to capture and analyze this field more systematically. This could indicate when condition testing (e.g. measles) is done when other fields are not as specific or sensitive. </t>
  </si>
  <si>
    <t>Improve parsing for pulse oximetry so it can be effectively queryable. Expedited for the vaping response.</t>
  </si>
  <si>
    <r>
      <rPr>
        <b/>
        <sz val="11"/>
        <color theme="1"/>
        <rFont val="Calibri"/>
        <family val="2"/>
        <scheme val="minor"/>
      </rPr>
      <t>10/28/2019:</t>
    </r>
    <r>
      <rPr>
        <sz val="11"/>
        <color theme="1"/>
        <rFont val="Calibri"/>
        <family val="2"/>
        <scheme val="minor"/>
      </rPr>
      <t xml:space="preserve"> The following proposals from the October TC meeting were discussed with JHU and approved:
• Add rule to store last non-null value for deathindicator, death_date_time
• Retain current last non-null rule in place for dischargedisposition
• C_Death is ‘Y’ if any of the conditions are met
     - Deathindicator='Y' or ‘Yes’ (being the last non-null patient_death_indicator)
     - Last non-null dischargedisposition contains "20," "22," "23," "24," "25," "26”,"27", "28," "29," "40," "41," or "42"
     - Death_Date_Time is not null (being the last non-null death_date_time) 
     - Else set C_Death=’N’ (for consistency with Processed data rules)
• C_Death_Source should be calculated based on the “seeds” (Indicator, Death Date and/or Disposition) that matched the definition. Concatenate with semicolon separator (e.g., Disposition; Indicator)
</t>
    </r>
    <r>
      <rPr>
        <b/>
        <sz val="11"/>
        <color theme="1"/>
        <rFont val="Calibri"/>
        <family val="2"/>
        <scheme val="minor"/>
      </rPr>
      <t xml:space="preserve">11/20/2019: </t>
    </r>
    <r>
      <rPr>
        <sz val="11"/>
        <color theme="1"/>
        <rFont val="Calibri"/>
        <family val="2"/>
        <scheme val="minor"/>
      </rPr>
      <t>Updates made in Staging on 11/20 and is being tested (as of 12/13). Once testing is complete, the update will be pushed to Production. At this time, the change is applied to prospective data only.</t>
    </r>
  </si>
  <si>
    <t xml:space="preserve">Site and Super Administrators should be able to 'batch add' new users and/or 'batch update' existing users. </t>
  </si>
  <si>
    <t>Update Processed table to include file_name being the same file_name reflected in the raw table.  This will facilitate use of the Processed table for operational QA performed by Sites.  Requested by Sites.</t>
  </si>
  <si>
    <t>In order to facilitate ESSENCE querying, Admit_Reason_Code, Chief_Complaint_Code, Diagnosis_Code, and Procedure_Code will now be wrapped in semicolons.
Updated processing for new incoming data is as follows:
   a. If value is non-NULL, start and end the string with a semicolon (i.e., “;value; value;”)
   b. If the value is NULL, preserve the null value
2. Update values for existing data as follows:
   a. If value is non-NULL, start and end the string with a semicolon, as long as the string does not already start/end with a semicolon (i.e., avoid introducing duplicate semicolons at the start/end of a string)
   b. If value is NULL, preserve the null value.</t>
  </si>
  <si>
    <r>
      <rPr>
        <b/>
        <sz val="11"/>
        <color theme="1"/>
        <rFont val="Calibri"/>
        <family val="2"/>
        <scheme val="minor"/>
      </rPr>
      <t>Data Flow Defect: Facility Type Code and Facility Type Description</t>
    </r>
    <r>
      <rPr>
        <sz val="11"/>
        <color theme="1"/>
        <rFont val="Calibri"/>
        <family val="2"/>
        <scheme val="minor"/>
      </rPr>
      <t xml:space="preserve">:
When messages DO NOT include an OBX Facility Type segment (OBX-3.1 = SS003), the data processing introduces invalid values for Facility_Type_Code and Facility_Type_Description. If no OBX segment is sent for Facility Type, processing uses the first OBX segment from the message, regardless of the OBX type being reported, and inserts OBX-5 data (if any), into the Facility_Type_Code and Facility_Type_Description fields. This results in invalid values for these elements. 
</t>
    </r>
  </si>
  <si>
    <t>- Issues 91-118 are new community requested changes</t>
  </si>
  <si>
    <t>The timeframe(s) of data displayed in a myESSENCE dashboard are determined by the original query parameters and then whatever selection you apply to the widget after you add it to the dashboard. It would be helpful to have the option to apply an overarching timeframe filter to all the widgets (regardless of managed or not) similar to the region filter. I think we'd still want it to default to the original selections of the query/widgets and be able to revert to that, but modify the timeframe also.</t>
  </si>
  <si>
    <t>Final list of non-informative Chief Complaint (NICC) terms for ESSENCE to exclude for prospective data:
“”, null, unknown, unk, n/a, na, Chief complaint not present, ed visit, ed, er, Advice only, other, xxx, Evaluation, Follow up, medical, illness, General, General symptom, EMS, AMR, Medic, Ambulance, EMS/Arrived by, EMS/Ambulance, ;, ;;, Triage, Triage peds, Triage-, See chief complaint quote, See CC quote, Sick, Evaluation, Injury, ill, Eval, squad, Referral, Code 1, Code 3. 
Retrospective Fix: Open question about reprocessing retrospective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</si>
</sst>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u/>
      <sz val="11"/>
      <name val="Calibri"/>
      <family val="2"/>
      <scheme val="minor"/>
    </font>
    <font>
      <b/>
      <sz val="11"/>
      <color rgb="FFFF0000"/>
      <name val="Calibri"/>
      <family val="2"/>
      <scheme val="minor"/>
    </font>
    <font>
      <i/>
      <sz val="11"/>
      <color theme="1"/>
      <name val="Calibri"/>
      <family val="2"/>
      <scheme val="minor"/>
    </font>
    <font>
      <b/>
      <i/>
      <sz val="11"/>
      <color theme="1"/>
      <name val="Calibri"/>
      <family val="2"/>
      <scheme val="minor"/>
    </font>
    <font>
      <b/>
      <i/>
      <sz val="11"/>
      <name val="Calibri"/>
      <family val="2"/>
      <scheme val="minor"/>
    </font>
    <font>
      <b/>
      <sz val="12"/>
      <color theme="1"/>
      <name val="Calibri "/>
    </font>
    <font>
      <sz val="11"/>
      <color theme="1"/>
      <name val="Calibri "/>
    </font>
    <font>
      <b/>
      <sz val="11"/>
      <color theme="1"/>
      <name val="Calibri "/>
    </font>
    <font>
      <b/>
      <sz val="20"/>
      <color theme="1"/>
      <name val="Calibri "/>
    </font>
    <font>
      <u/>
      <sz val="11"/>
      <color theme="10"/>
      <name val="Calibri "/>
    </font>
    <font>
      <sz val="10"/>
      <name val="Arial"/>
      <family val="2"/>
    </font>
    <font>
      <b/>
      <sz val="11"/>
      <color theme="0"/>
      <name val="Calibri "/>
    </font>
    <font>
      <b/>
      <sz val="11"/>
      <name val="Calibri "/>
    </font>
    <font>
      <sz val="11"/>
      <name val="Calibri "/>
    </font>
    <font>
      <sz val="11"/>
      <color rgb="FFFF0000"/>
      <name val="Calibri "/>
    </font>
    <font>
      <b/>
      <sz val="20"/>
      <color rgb="FFFF0000"/>
      <name val="Calibri"/>
      <family val="2"/>
      <scheme val="minor"/>
    </font>
    <font>
      <b/>
      <sz val="20"/>
      <name val="Calibri"/>
      <family val="2"/>
      <scheme val="minor"/>
    </font>
    <font>
      <i/>
      <sz val="11"/>
      <name val="Calibri"/>
      <family val="2"/>
      <scheme val="minor"/>
    </font>
    <font>
      <b/>
      <sz val="20"/>
      <name val="Calibri "/>
    </font>
    <font>
      <b/>
      <sz val="20"/>
      <color rgb="FFFF0000"/>
      <name val="Calibri "/>
    </font>
    <font>
      <sz val="16"/>
      <color theme="1"/>
      <name val="Calibri"/>
      <family val="2"/>
      <scheme val="minor"/>
    </font>
    <font>
      <b/>
      <u/>
      <sz val="11"/>
      <name val="Calibri"/>
      <family val="2"/>
      <scheme val="minor"/>
    </font>
    <font>
      <sz val="11"/>
      <color theme="1"/>
      <name val="Calibri"/>
      <family val="2"/>
      <scheme val="minor"/>
    </font>
    <font>
      <sz val="11"/>
      <name val="Calibri"/>
      <family val="2"/>
      <scheme val="minor"/>
    </font>
    <font>
      <sz val="11"/>
      <color rgb="FF172B4D"/>
      <name val="Calibri"/>
      <family val="2"/>
      <scheme val="minor"/>
    </font>
    <font>
      <sz val="11"/>
      <color rgb="FF172B4D"/>
      <name val="Segoe UI"/>
      <family val="2"/>
    </font>
    <font>
      <u/>
      <sz val="12"/>
      <color theme="10"/>
      <name val="Calibri"/>
      <family val="2"/>
      <scheme val="minor"/>
    </font>
    <font>
      <sz val="11"/>
      <name val="Calibri"/>
      <family val="2"/>
    </font>
    <font>
      <sz val="7.7"/>
      <name val="Calibri"/>
      <family val="2"/>
    </font>
    <font>
      <sz val="11"/>
      <color rgb="FF333333"/>
      <name val="Calibri"/>
      <family val="2"/>
      <scheme val="minor"/>
    </font>
    <font>
      <u/>
      <sz val="11"/>
      <color theme="1"/>
      <name val="Calibri"/>
      <family val="2"/>
      <scheme val="minor"/>
    </font>
    <font>
      <sz val="11"/>
      <name val="Segoe UI"/>
      <family val="2"/>
    </font>
    <font>
      <sz val="11"/>
      <color theme="1"/>
      <name val="Calibri"/>
      <scheme val="minor"/>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6"/>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499984740745262"/>
        <bgColor indexed="64"/>
      </patternFill>
    </fill>
    <fill>
      <patternFill patternType="solid">
        <fgColor rgb="FFBDD7EE"/>
        <bgColor indexed="64"/>
      </patternFill>
    </fill>
    <fill>
      <patternFill patternType="solid">
        <fgColor rgb="FFC0C0C0"/>
        <bgColor indexed="64"/>
      </patternFill>
    </fill>
    <fill>
      <patternFill patternType="solid">
        <fgColor theme="3" tint="0.39997558519241921"/>
        <bgColor theme="4"/>
      </patternFill>
    </fill>
    <fill>
      <patternFill patternType="solid">
        <fgColor theme="9"/>
        <bgColor indexed="64"/>
      </patternFill>
    </fill>
    <fill>
      <patternFill patternType="solid">
        <fgColor rgb="FFFFC00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FFFFF"/>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xf numFmtId="0" fontId="33" fillId="0" borderId="0"/>
  </cellStyleXfs>
  <cellXfs count="284">
    <xf numFmtId="0" fontId="0" fillId="0" borderId="0" xfId="0"/>
    <xf numFmtId="0" fontId="0" fillId="0" borderId="10" xfId="0" applyFont="1" applyBorder="1" applyAlignment="1">
      <alignment horizontal="left" vertical="center" wrapText="1" indent="1"/>
    </xf>
    <xf numFmtId="0" fontId="0" fillId="0" borderId="0" xfId="0" applyAlignment="1">
      <alignment vertical="center"/>
    </xf>
    <xf numFmtId="0" fontId="0" fillId="0" borderId="0" xfId="0" applyBorder="1" applyAlignme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0" fillId="41" borderId="10" xfId="0" applyFont="1" applyFill="1" applyBorder="1" applyAlignment="1">
      <alignment horizontal="center" vertical="center" wrapText="1"/>
    </xf>
    <xf numFmtId="0" fontId="0" fillId="0" borderId="0" xfId="0" applyAlignment="1">
      <alignment horizontal="center" vertical="center"/>
    </xf>
    <xf numFmtId="0" fontId="20" fillId="0" borderId="0" xfId="0" applyFont="1" applyAlignment="1">
      <alignment horizontal="center" vertical="center" wrapText="1"/>
    </xf>
    <xf numFmtId="0" fontId="18" fillId="33" borderId="10" xfId="0" applyFont="1" applyFill="1" applyBorder="1" applyAlignment="1">
      <alignment horizontal="left" vertical="center" wrapText="1"/>
    </xf>
    <xf numFmtId="0" fontId="16" fillId="39" borderId="10" xfId="0" applyFont="1" applyFill="1" applyBorder="1" applyAlignment="1">
      <alignment horizontal="center" vertical="center" wrapText="1"/>
    </xf>
    <xf numFmtId="0" fontId="18" fillId="41" borderId="10" xfId="0" applyFont="1" applyFill="1" applyBorder="1" applyAlignment="1">
      <alignment horizontal="center" vertical="center" wrapText="1"/>
    </xf>
    <xf numFmtId="0" fontId="16" fillId="39" borderId="10" xfId="0" applyFont="1" applyFill="1" applyBorder="1" applyAlignment="1">
      <alignment horizontal="center" vertical="center"/>
    </xf>
    <xf numFmtId="0" fontId="19" fillId="34" borderId="10" xfId="0" applyFont="1" applyFill="1" applyBorder="1" applyAlignment="1">
      <alignment horizontal="center" vertical="center" wrapText="1"/>
    </xf>
    <xf numFmtId="0" fontId="19" fillId="38" borderId="10" xfId="0" applyFont="1" applyFill="1" applyBorder="1" applyAlignment="1">
      <alignment horizontal="center" vertical="center" wrapText="1"/>
    </xf>
    <xf numFmtId="0" fontId="19" fillId="39" borderId="10" xfId="0" applyFont="1" applyFill="1" applyBorder="1" applyAlignment="1">
      <alignment horizontal="center" vertical="center" wrapText="1"/>
    </xf>
    <xf numFmtId="0" fontId="19" fillId="45" borderId="10" xfId="0" applyFont="1" applyFill="1" applyBorder="1" applyAlignment="1">
      <alignment horizontal="center" vertical="center" wrapText="1"/>
    </xf>
    <xf numFmtId="0" fontId="0" fillId="40" borderId="10" xfId="0" applyFont="1" applyFill="1" applyBorder="1" applyAlignment="1">
      <alignment horizontal="center" vertical="center" wrapText="1"/>
    </xf>
    <xf numFmtId="0" fontId="0" fillId="0" borderId="0" xfId="0" applyFont="1"/>
    <xf numFmtId="0" fontId="0" fillId="0" borderId="10" xfId="0" applyFont="1" applyFill="1" applyBorder="1" applyAlignment="1">
      <alignment horizontal="center" vertical="center" wrapText="1"/>
    </xf>
    <xf numFmtId="0" fontId="0" fillId="0" borderId="0" xfId="0" applyFont="1" applyAlignment="1">
      <alignment horizontal="left" vertical="center" indent="1"/>
    </xf>
    <xf numFmtId="0" fontId="0" fillId="0" borderId="0" xfId="0" applyFont="1" applyAlignment="1">
      <alignment horizontal="center" vertical="center" wrapText="1"/>
    </xf>
    <xf numFmtId="0" fontId="0" fillId="0" borderId="0" xfId="0" applyFont="1" applyAlignment="1">
      <alignment horizontal="left" vertical="center"/>
    </xf>
    <xf numFmtId="0" fontId="16" fillId="40" borderId="10" xfId="0" applyFont="1" applyFill="1" applyBorder="1" applyAlignment="1">
      <alignment horizontal="center" vertical="center"/>
    </xf>
    <xf numFmtId="0" fontId="18" fillId="45" borderId="10" xfId="0" applyFont="1" applyFill="1" applyBorder="1" applyAlignment="1">
      <alignment horizontal="center" vertical="center" wrapText="1"/>
    </xf>
    <xf numFmtId="0" fontId="21" fillId="0" borderId="0" xfId="0" applyFont="1" applyAlignment="1">
      <alignment horizontal="center" vertical="center" wrapText="1"/>
    </xf>
    <xf numFmtId="0" fontId="28" fillId="0" borderId="0" xfId="0" applyFont="1"/>
    <xf numFmtId="0" fontId="0" fillId="40" borderId="10" xfId="0" applyFont="1" applyFill="1" applyBorder="1" applyAlignment="1">
      <alignment horizontal="center" vertical="center"/>
    </xf>
    <xf numFmtId="0" fontId="29" fillId="0" borderId="0" xfId="0" applyFont="1"/>
    <xf numFmtId="0" fontId="30" fillId="0" borderId="0" xfId="0" applyFont="1" applyBorder="1"/>
    <xf numFmtId="0" fontId="18" fillId="33" borderId="10" xfId="0" applyNumberFormat="1" applyFont="1" applyFill="1" applyBorder="1" applyAlignment="1">
      <alignment horizontal="center" vertical="center" wrapText="1"/>
    </xf>
    <xf numFmtId="0" fontId="30" fillId="40" borderId="10" xfId="0" applyFont="1" applyFill="1" applyBorder="1" applyAlignment="1">
      <alignment horizontal="center" vertical="center"/>
    </xf>
    <xf numFmtId="0" fontId="29" fillId="40" borderId="10" xfId="0" applyFont="1" applyFill="1" applyBorder="1" applyAlignment="1">
      <alignment horizontal="center" vertical="center" wrapText="1"/>
    </xf>
    <xf numFmtId="0" fontId="29" fillId="41" borderId="10" xfId="0" applyFont="1" applyFill="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vertical="center"/>
    </xf>
    <xf numFmtId="0" fontId="29" fillId="0" borderId="0" xfId="0" applyFont="1" applyAlignment="1">
      <alignment horizontal="left" vertical="center" wrapText="1" indent="1"/>
    </xf>
    <xf numFmtId="0" fontId="29" fillId="0" borderId="0" xfId="0" applyFont="1" applyAlignment="1">
      <alignment horizontal="center" vertical="center"/>
    </xf>
    <xf numFmtId="0" fontId="36" fillId="0" borderId="0" xfId="0" applyFont="1" applyAlignment="1">
      <alignment horizontal="left" vertical="center" wrapText="1" indent="1"/>
    </xf>
    <xf numFmtId="0" fontId="37" fillId="0" borderId="0" xfId="0" applyFont="1" applyAlignment="1">
      <alignment horizontal="center" vertical="center" wrapText="1"/>
    </xf>
    <xf numFmtId="0" fontId="37" fillId="0" borderId="0" xfId="0" applyFont="1" applyAlignment="1">
      <alignment horizontal="left" vertical="center" wrapText="1" indent="1"/>
    </xf>
    <xf numFmtId="0" fontId="0" fillId="0" borderId="10" xfId="0" applyFont="1" applyBorder="1" applyAlignment="1">
      <alignment horizontal="left" vertical="center" wrapText="1"/>
    </xf>
    <xf numFmtId="0" fontId="38" fillId="0" borderId="0" xfId="0" applyFont="1" applyAlignment="1">
      <alignment vertical="center"/>
    </xf>
    <xf numFmtId="0" fontId="24" fillId="0" borderId="0" xfId="0" applyFont="1" applyAlignment="1">
      <alignment vertical="center"/>
    </xf>
    <xf numFmtId="0" fontId="30" fillId="38" borderId="0" xfId="0" applyFont="1" applyFill="1" applyAlignment="1">
      <alignment horizontal="center" vertical="center"/>
    </xf>
    <xf numFmtId="0" fontId="35" fillId="38" borderId="10" xfId="0" applyFont="1" applyFill="1" applyBorder="1" applyAlignment="1">
      <alignment horizontal="center" vertical="center"/>
    </xf>
    <xf numFmtId="0" fontId="30" fillId="38" borderId="10" xfId="0" applyFont="1" applyFill="1" applyBorder="1" applyAlignment="1">
      <alignment horizontal="center" vertical="center" wrapText="1"/>
    </xf>
    <xf numFmtId="0" fontId="30" fillId="34" borderId="10" xfId="0" applyFont="1" applyFill="1" applyBorder="1" applyAlignment="1">
      <alignment vertical="center" wrapText="1"/>
    </xf>
    <xf numFmtId="0" fontId="29" fillId="40" borderId="10" xfId="0" applyFont="1" applyFill="1" applyBorder="1" applyAlignment="1">
      <alignment horizontal="center" vertical="center"/>
    </xf>
    <xf numFmtId="0" fontId="29" fillId="41" borderId="10" xfId="0" applyFont="1" applyFill="1" applyBorder="1" applyAlignment="1">
      <alignment horizontal="center" vertical="center"/>
    </xf>
    <xf numFmtId="0" fontId="16" fillId="38" borderId="10" xfId="0" applyFont="1" applyFill="1" applyBorder="1" applyAlignment="1">
      <alignment horizontal="center" vertical="center"/>
    </xf>
    <xf numFmtId="0" fontId="16" fillId="34" borderId="10" xfId="0" applyFont="1" applyFill="1" applyBorder="1" applyAlignment="1">
      <alignment horizontal="center" vertical="center" wrapText="1"/>
    </xf>
    <xf numFmtId="0" fontId="0" fillId="0" borderId="10" xfId="0" applyFont="1" applyBorder="1" applyAlignment="1">
      <alignment horizontal="center" vertical="center" wrapText="1"/>
    </xf>
    <xf numFmtId="0" fontId="43" fillId="0" borderId="0" xfId="0" pivotButton="1" applyFont="1" applyAlignment="1">
      <alignment horizontal="left" vertical="center"/>
    </xf>
    <xf numFmtId="0" fontId="21" fillId="0" borderId="0" xfId="0" pivotButton="1" applyFont="1" applyAlignment="1">
      <alignment horizontal="center" vertical="center"/>
    </xf>
    <xf numFmtId="0" fontId="21" fillId="0" borderId="0" xfId="0" pivotButton="1" applyFont="1" applyAlignment="1">
      <alignment horizontal="left" vertical="center"/>
    </xf>
    <xf numFmtId="0" fontId="0" fillId="0" borderId="0" xfId="0" applyNumberFormat="1" applyAlignment="1">
      <alignment horizontal="center" vertical="center"/>
    </xf>
    <xf numFmtId="0" fontId="21" fillId="0" borderId="0" xfId="0" applyFont="1" applyAlignment="1">
      <alignment horizontal="left" vertical="center"/>
    </xf>
    <xf numFmtId="0" fontId="21" fillId="0" borderId="0" xfId="0" applyNumberFormat="1" applyFont="1" applyAlignment="1">
      <alignment horizontal="center" vertical="center"/>
    </xf>
    <xf numFmtId="0" fontId="26" fillId="0" borderId="17" xfId="0" applyFont="1" applyBorder="1" applyAlignment="1">
      <alignment horizontal="left" vertical="center" wrapText="1"/>
    </xf>
    <xf numFmtId="0" fontId="0" fillId="0" borderId="17" xfId="0" applyNumberFormat="1" applyBorder="1" applyAlignment="1">
      <alignment horizontal="center" vertical="center"/>
    </xf>
    <xf numFmtId="0" fontId="0" fillId="0" borderId="0" xfId="0" pivotButton="1" applyAlignment="1">
      <alignment vertical="center"/>
    </xf>
    <xf numFmtId="0" fontId="26" fillId="0" borderId="17" xfId="0" applyFont="1" applyBorder="1" applyAlignment="1">
      <alignment horizontal="left" vertical="center"/>
    </xf>
    <xf numFmtId="0" fontId="43" fillId="0" borderId="0" xfId="0" pivotButton="1" applyFont="1" applyAlignment="1">
      <alignment vertical="center"/>
    </xf>
    <xf numFmtId="0" fontId="29" fillId="0" borderId="0" xfId="0" applyFont="1" applyBorder="1"/>
    <xf numFmtId="0" fontId="29" fillId="33" borderId="0" xfId="0" applyFont="1" applyFill="1" applyBorder="1"/>
    <xf numFmtId="0" fontId="30" fillId="33" borderId="0" xfId="0" applyFont="1" applyFill="1" applyBorder="1"/>
    <xf numFmtId="0" fontId="29" fillId="33" borderId="0" xfId="0" applyFont="1" applyFill="1" applyBorder="1" applyAlignment="1">
      <alignment vertical="center" wrapText="1"/>
    </xf>
    <xf numFmtId="0" fontId="30" fillId="33" borderId="0" xfId="0" applyFont="1" applyFill="1" applyBorder="1" applyAlignment="1">
      <alignment horizontal="center"/>
    </xf>
    <xf numFmtId="0" fontId="29" fillId="33" borderId="0" xfId="0" applyFont="1" applyFill="1" applyBorder="1" applyAlignment="1">
      <alignment horizontal="left" vertical="top" indent="4"/>
    </xf>
    <xf numFmtId="0" fontId="30" fillId="33" borderId="0" xfId="0" applyFont="1" applyFill="1" applyBorder="1" applyAlignment="1">
      <alignment horizontal="left" vertical="top" indent="4"/>
    </xf>
    <xf numFmtId="0" fontId="0" fillId="33" borderId="0" xfId="0" applyFill="1" applyBorder="1"/>
    <xf numFmtId="49" fontId="30" fillId="33" borderId="0" xfId="0" applyNumberFormat="1" applyFont="1" applyFill="1" applyBorder="1"/>
    <xf numFmtId="49" fontId="30" fillId="33" borderId="0" xfId="0" applyNumberFormat="1" applyFont="1" applyFill="1" applyBorder="1" applyAlignment="1">
      <alignment horizontal="left" vertical="top" indent="4"/>
    </xf>
    <xf numFmtId="0" fontId="34" fillId="42" borderId="10" xfId="0" applyFont="1" applyFill="1" applyBorder="1" applyAlignment="1">
      <alignment horizontal="center" vertical="center"/>
    </xf>
    <xf numFmtId="0" fontId="34" fillId="42" borderId="10" xfId="0" applyFont="1" applyFill="1" applyBorder="1" applyAlignment="1">
      <alignment horizontal="left" vertical="center" indent="13"/>
    </xf>
    <xf numFmtId="0" fontId="34" fillId="42" borderId="10" xfId="0" applyFont="1" applyFill="1" applyBorder="1" applyAlignment="1">
      <alignment vertical="center"/>
    </xf>
    <xf numFmtId="0" fontId="34" fillId="42" borderId="10" xfId="0" applyFont="1" applyFill="1" applyBorder="1" applyAlignment="1">
      <alignment horizontal="left" vertical="center" indent="26"/>
    </xf>
    <xf numFmtId="0" fontId="30" fillId="37" borderId="10" xfId="0" applyFont="1" applyFill="1" applyBorder="1"/>
    <xf numFmtId="0" fontId="30" fillId="0" borderId="10" xfId="0" applyFont="1" applyBorder="1" applyAlignment="1">
      <alignment horizontal="center" vertical="center"/>
    </xf>
    <xf numFmtId="0" fontId="29" fillId="0" borderId="10" xfId="0" applyFont="1" applyBorder="1" applyAlignment="1">
      <alignment vertical="center" wrapText="1"/>
    </xf>
    <xf numFmtId="0" fontId="30" fillId="46" borderId="10" xfId="0" applyFont="1" applyFill="1" applyBorder="1" applyAlignment="1">
      <alignment horizontal="center"/>
    </xf>
    <xf numFmtId="0" fontId="30" fillId="46" borderId="10" xfId="0" applyFont="1" applyFill="1" applyBorder="1" applyAlignment="1">
      <alignment vertical="center"/>
    </xf>
    <xf numFmtId="0" fontId="30" fillId="43" borderId="10" xfId="0" applyFont="1" applyFill="1" applyBorder="1" applyAlignment="1">
      <alignment horizontal="center" vertical="center"/>
    </xf>
    <xf numFmtId="0" fontId="30" fillId="43" borderId="10" xfId="0" applyFont="1" applyFill="1" applyBorder="1" applyAlignment="1">
      <alignment vertical="center"/>
    </xf>
    <xf numFmtId="0" fontId="30" fillId="47" borderId="10" xfId="0" applyFont="1" applyFill="1" applyBorder="1"/>
    <xf numFmtId="0" fontId="0" fillId="33" borderId="0" xfId="0" applyFill="1"/>
    <xf numFmtId="49" fontId="30" fillId="33" borderId="0" xfId="0" applyNumberFormat="1" applyFont="1" applyFill="1" applyBorder="1" applyAlignment="1">
      <alignment vertical="top"/>
    </xf>
    <xf numFmtId="49" fontId="30" fillId="33" borderId="0" xfId="0" quotePrefix="1" applyNumberFormat="1" applyFont="1" applyFill="1" applyBorder="1" applyAlignment="1">
      <alignment vertical="top"/>
    </xf>
    <xf numFmtId="0" fontId="0" fillId="33" borderId="16" xfId="0" applyFill="1" applyBorder="1"/>
    <xf numFmtId="49" fontId="30" fillId="33" borderId="16" xfId="0" applyNumberFormat="1" applyFont="1" applyFill="1" applyBorder="1" applyAlignment="1">
      <alignment vertical="top"/>
    </xf>
    <xf numFmtId="49" fontId="30" fillId="33" borderId="16" xfId="0" quotePrefix="1" applyNumberFormat="1" applyFont="1" applyFill="1" applyBorder="1" applyAlignment="1">
      <alignment vertical="top"/>
    </xf>
    <xf numFmtId="0" fontId="0" fillId="33" borderId="15" xfId="0" applyFill="1" applyBorder="1"/>
    <xf numFmtId="0" fontId="0" fillId="33" borderId="21" xfId="0" applyFill="1" applyBorder="1"/>
    <xf numFmtId="49" fontId="30" fillId="33" borderId="15" xfId="0" applyNumberFormat="1" applyFont="1" applyFill="1" applyBorder="1" applyAlignment="1">
      <alignment vertical="top"/>
    </xf>
    <xf numFmtId="49" fontId="30" fillId="33" borderId="21" xfId="0" applyNumberFormat="1" applyFont="1" applyFill="1" applyBorder="1" applyAlignment="1">
      <alignment vertical="top"/>
    </xf>
    <xf numFmtId="49" fontId="30" fillId="33" borderId="15" xfId="0" quotePrefix="1" applyNumberFormat="1" applyFont="1" applyFill="1" applyBorder="1" applyAlignment="1">
      <alignment vertical="top"/>
    </xf>
    <xf numFmtId="49" fontId="30" fillId="33" borderId="21" xfId="0" quotePrefix="1" applyNumberFormat="1" applyFont="1" applyFill="1" applyBorder="1" applyAlignment="1">
      <alignment vertical="top"/>
    </xf>
    <xf numFmtId="0" fontId="30" fillId="35" borderId="18" xfId="0" applyFont="1" applyFill="1" applyBorder="1" applyAlignment="1">
      <alignment horizontal="center" vertical="center"/>
    </xf>
    <xf numFmtId="0" fontId="30" fillId="35" borderId="20" xfId="0" applyFont="1" applyFill="1" applyBorder="1" applyAlignment="1">
      <alignment vertical="center"/>
    </xf>
    <xf numFmtId="0" fontId="30" fillId="35" borderId="19" xfId="0" applyFont="1" applyFill="1" applyBorder="1" applyAlignment="1">
      <alignment vertical="center"/>
    </xf>
    <xf numFmtId="0" fontId="30" fillId="35" borderId="19" xfId="0" applyFont="1" applyFill="1" applyBorder="1" applyAlignment="1">
      <alignment horizontal="center" vertical="center"/>
    </xf>
    <xf numFmtId="14" fontId="30" fillId="35" borderId="18" xfId="0" applyNumberFormat="1" applyFont="1" applyFill="1" applyBorder="1" applyAlignment="1">
      <alignment horizontal="center" vertical="center"/>
    </xf>
    <xf numFmtId="14" fontId="30" fillId="35" borderId="20" xfId="0" applyNumberFormat="1" applyFont="1" applyFill="1" applyBorder="1" applyAlignment="1">
      <alignment vertical="center"/>
    </xf>
    <xf numFmtId="14" fontId="30" fillId="35" borderId="19" xfId="0" applyNumberFormat="1" applyFont="1" applyFill="1" applyBorder="1" applyAlignment="1">
      <alignment horizontal="center" vertical="center"/>
    </xf>
    <xf numFmtId="0" fontId="30" fillId="35" borderId="20" xfId="0" applyFont="1" applyFill="1" applyBorder="1" applyAlignment="1">
      <alignment horizontal="center" vertical="center"/>
    </xf>
    <xf numFmtId="14" fontId="30" fillId="35" borderId="19" xfId="0" applyNumberFormat="1" applyFont="1" applyFill="1" applyBorder="1" applyAlignment="1">
      <alignment vertical="center"/>
    </xf>
    <xf numFmtId="49" fontId="30" fillId="33" borderId="19" xfId="0" applyNumberFormat="1" applyFont="1" applyFill="1" applyBorder="1" applyAlignment="1">
      <alignment horizontal="left" indent="1"/>
    </xf>
    <xf numFmtId="49" fontId="30" fillId="33" borderId="19" xfId="0" applyNumberFormat="1" applyFont="1" applyFill="1" applyBorder="1" applyAlignment="1">
      <alignment vertical="top" wrapText="1"/>
    </xf>
    <xf numFmtId="49" fontId="29" fillId="33" borderId="20" xfId="0" applyNumberFormat="1" applyFont="1" applyFill="1" applyBorder="1" applyAlignment="1">
      <alignment vertical="top"/>
    </xf>
    <xf numFmtId="49" fontId="30" fillId="33" borderId="19" xfId="0" quotePrefix="1" applyNumberFormat="1" applyFont="1" applyFill="1" applyBorder="1" applyAlignment="1">
      <alignment vertical="top" wrapText="1"/>
    </xf>
    <xf numFmtId="49" fontId="30" fillId="33" borderId="19" xfId="0" quotePrefix="1" applyNumberFormat="1" applyFont="1" applyFill="1" applyBorder="1" applyAlignment="1">
      <alignment vertical="top"/>
    </xf>
    <xf numFmtId="49" fontId="30" fillId="33" borderId="20" xfId="0" quotePrefix="1" applyNumberFormat="1" applyFont="1" applyFill="1" applyBorder="1" applyAlignment="1">
      <alignment vertical="top"/>
    </xf>
    <xf numFmtId="49" fontId="29" fillId="33" borderId="20" xfId="0" quotePrefix="1" applyNumberFormat="1" applyFont="1" applyFill="1" applyBorder="1" applyAlignment="1">
      <alignment vertical="top"/>
    </xf>
    <xf numFmtId="49" fontId="29" fillId="33" borderId="19" xfId="0" quotePrefix="1" applyNumberFormat="1" applyFont="1" applyFill="1" applyBorder="1" applyAlignment="1">
      <alignment vertical="top"/>
    </xf>
    <xf numFmtId="0" fontId="30" fillId="35" borderId="19" xfId="0" applyFont="1" applyFill="1" applyBorder="1" applyAlignment="1">
      <alignment horizontal="center" vertical="center"/>
    </xf>
    <xf numFmtId="14" fontId="30" fillId="35" borderId="19" xfId="0" applyNumberFormat="1" applyFont="1" applyFill="1" applyBorder="1" applyAlignment="1">
      <alignment horizontal="center" vertical="center"/>
    </xf>
    <xf numFmtId="0" fontId="0" fillId="0" borderId="0" xfId="0" applyFill="1"/>
    <xf numFmtId="0" fontId="30" fillId="35" borderId="19" xfId="0" applyFont="1" applyFill="1" applyBorder="1" applyAlignment="1">
      <alignment horizontal="center" vertical="center"/>
    </xf>
    <xf numFmtId="14" fontId="30" fillId="35" borderId="19" xfId="0" applyNumberFormat="1" applyFont="1" applyFill="1" applyBorder="1" applyAlignment="1">
      <alignment horizontal="center" vertical="center"/>
    </xf>
    <xf numFmtId="0" fontId="0" fillId="0" borderId="0" xfId="0" applyFont="1" applyFill="1"/>
    <xf numFmtId="49" fontId="29" fillId="33" borderId="19" xfId="0" applyNumberFormat="1" applyFont="1" applyFill="1" applyBorder="1" applyAlignment="1">
      <alignment horizontal="left"/>
    </xf>
    <xf numFmtId="49" fontId="29" fillId="33" borderId="20" xfId="0" applyNumberFormat="1" applyFont="1" applyFill="1" applyBorder="1" applyAlignment="1">
      <alignment horizontal="left" vertical="top"/>
    </xf>
    <xf numFmtId="49" fontId="30" fillId="33" borderId="19" xfId="0" applyNumberFormat="1" applyFont="1" applyFill="1" applyBorder="1" applyAlignment="1">
      <alignment horizontal="left"/>
    </xf>
    <xf numFmtId="0" fontId="0" fillId="0" borderId="10" xfId="0" applyFont="1" applyFill="1" applyBorder="1" applyAlignment="1">
      <alignment horizontal="left" vertical="center" wrapText="1" indent="1"/>
    </xf>
    <xf numFmtId="0" fontId="18" fillId="33" borderId="10" xfId="0" applyFont="1" applyFill="1" applyBorder="1" applyAlignment="1">
      <alignment horizontal="center" vertical="center" wrapText="1"/>
    </xf>
    <xf numFmtId="0" fontId="30" fillId="33" borderId="22" xfId="0" applyFont="1" applyFill="1" applyBorder="1" applyAlignment="1">
      <alignment vertical="top" wrapText="1"/>
    </xf>
    <xf numFmtId="0" fontId="30" fillId="33" borderId="25" xfId="0" applyFont="1" applyFill="1" applyBorder="1" applyAlignment="1">
      <alignment vertical="top" wrapText="1"/>
    </xf>
    <xf numFmtId="0" fontId="30" fillId="33" borderId="0" xfId="0" applyFont="1" applyFill="1" applyBorder="1" applyAlignment="1">
      <alignment vertical="top" wrapText="1"/>
    </xf>
    <xf numFmtId="0" fontId="30" fillId="33" borderId="15" xfId="0" applyFont="1" applyFill="1" applyBorder="1" applyAlignment="1">
      <alignment vertical="top" wrapText="1"/>
    </xf>
    <xf numFmtId="0" fontId="30" fillId="33" borderId="21" xfId="0" applyFont="1" applyFill="1" applyBorder="1" applyAlignment="1">
      <alignment vertical="top" wrapText="1"/>
    </xf>
    <xf numFmtId="0" fontId="30" fillId="33" borderId="18" xfId="0" applyFont="1" applyFill="1" applyBorder="1" applyAlignment="1">
      <alignment vertical="top"/>
    </xf>
    <xf numFmtId="0" fontId="30" fillId="33" borderId="19" xfId="0" applyFont="1" applyFill="1" applyBorder="1" applyAlignment="1">
      <alignment vertical="top"/>
    </xf>
    <xf numFmtId="0" fontId="29" fillId="33" borderId="19" xfId="0" quotePrefix="1" applyFont="1" applyFill="1" applyBorder="1" applyAlignment="1">
      <alignment vertical="top"/>
    </xf>
    <xf numFmtId="0" fontId="29" fillId="33" borderId="19" xfId="0" quotePrefix="1" applyFont="1" applyFill="1" applyBorder="1"/>
    <xf numFmtId="0" fontId="30" fillId="48" borderId="10" xfId="0" applyFont="1" applyFill="1" applyBorder="1" applyAlignment="1">
      <alignment horizontal="center" vertical="center"/>
    </xf>
    <xf numFmtId="0" fontId="29" fillId="48" borderId="10" xfId="0" applyFont="1" applyFill="1" applyBorder="1" applyAlignment="1">
      <alignment vertical="center" wrapText="1"/>
    </xf>
    <xf numFmtId="0" fontId="30" fillId="0" borderId="0" xfId="0" applyFont="1" applyBorder="1" applyAlignment="1">
      <alignment horizontal="center" vertical="center"/>
    </xf>
    <xf numFmtId="0" fontId="49" fillId="0" borderId="0" xfId="42" applyFont="1" applyBorder="1" applyAlignment="1">
      <alignment horizontal="left" vertical="center"/>
    </xf>
    <xf numFmtId="0" fontId="22" fillId="0" borderId="0" xfId="42" applyBorder="1" applyAlignment="1">
      <alignment horizontal="left" vertical="center"/>
    </xf>
    <xf numFmtId="0" fontId="29" fillId="0" borderId="0" xfId="0" applyFont="1" applyBorder="1" applyAlignment="1">
      <alignment vertical="center" wrapText="1"/>
    </xf>
    <xf numFmtId="0" fontId="30" fillId="49" borderId="10" xfId="0" applyFont="1" applyFill="1" applyBorder="1"/>
    <xf numFmtId="0" fontId="30" fillId="50" borderId="10" xfId="0" applyFont="1" applyFill="1" applyBorder="1" applyAlignment="1">
      <alignment horizontal="center" vertical="center"/>
    </xf>
    <xf numFmtId="0" fontId="29" fillId="50" borderId="10" xfId="0" applyFont="1" applyFill="1" applyBorder="1" applyAlignment="1">
      <alignment vertical="center" wrapText="1"/>
    </xf>
    <xf numFmtId="0" fontId="13" fillId="36" borderId="10" xfId="0" applyFont="1" applyFill="1" applyBorder="1" applyAlignment="1">
      <alignment horizontal="center"/>
    </xf>
    <xf numFmtId="0" fontId="13" fillId="36" borderId="10" xfId="0" applyFont="1" applyFill="1" applyBorder="1" applyAlignment="1">
      <alignment horizontal="center" vertical="center"/>
    </xf>
    <xf numFmtId="0" fontId="0" fillId="0" borderId="10" xfId="0" applyFont="1" applyFill="1" applyBorder="1" applyAlignment="1">
      <alignment horizontal="center" vertical="center"/>
    </xf>
    <xf numFmtId="0" fontId="18" fillId="33" borderId="10" xfId="0" applyFont="1" applyFill="1" applyBorder="1" applyAlignment="1">
      <alignment horizontal="left" vertical="top" wrapText="1"/>
    </xf>
    <xf numFmtId="0" fontId="47" fillId="0" borderId="10" xfId="0" applyFont="1" applyBorder="1" applyAlignment="1">
      <alignment horizontal="center" vertical="center" wrapText="1"/>
    </xf>
    <xf numFmtId="0" fontId="16" fillId="0" borderId="0" xfId="0" applyFont="1" applyBorder="1" applyAlignment="1">
      <alignment vertical="center" wrapText="1"/>
    </xf>
    <xf numFmtId="0" fontId="0"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0" borderId="0" xfId="0" applyNumberFormat="1" applyBorder="1" applyAlignment="1">
      <alignment horizontal="center" vertical="center" wrapText="1"/>
    </xf>
    <xf numFmtId="0" fontId="21" fillId="0" borderId="0" xfId="0" applyFont="1" applyBorder="1" applyAlignment="1">
      <alignment vertical="center" wrapText="1"/>
    </xf>
    <xf numFmtId="0" fontId="0" fillId="0" borderId="0" xfId="0" applyFill="1" applyBorder="1" applyAlignment="1">
      <alignment vertical="center" wrapText="1"/>
    </xf>
    <xf numFmtId="0" fontId="0" fillId="0" borderId="0" xfId="0" applyFill="1" applyBorder="1"/>
    <xf numFmtId="0" fontId="19" fillId="34" borderId="11" xfId="0" applyFont="1" applyFill="1" applyBorder="1" applyAlignment="1">
      <alignment horizontal="center" vertical="center" wrapText="1"/>
    </xf>
    <xf numFmtId="0" fontId="18" fillId="41" borderId="11" xfId="0" applyFont="1" applyFill="1" applyBorder="1" applyAlignment="1">
      <alignment horizontal="center" vertical="center" wrapText="1"/>
    </xf>
    <xf numFmtId="0" fontId="38" fillId="0" borderId="0" xfId="0" applyFont="1" applyBorder="1" applyAlignment="1">
      <alignment vertical="center"/>
    </xf>
    <xf numFmtId="0" fontId="21"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48" fillId="33" borderId="10" xfId="0" applyFont="1" applyFill="1" applyBorder="1" applyAlignment="1">
      <alignment horizontal="center" vertical="center" wrapText="1"/>
    </xf>
    <xf numFmtId="0" fontId="47" fillId="0" borderId="10" xfId="0" applyFont="1" applyBorder="1" applyAlignment="1">
      <alignment horizontal="left" vertical="center" wrapText="1"/>
    </xf>
    <xf numFmtId="0" fontId="0" fillId="33" borderId="10"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0" fillId="0" borderId="0" xfId="0" applyFont="1" applyAlignment="1">
      <alignment wrapText="1"/>
    </xf>
    <xf numFmtId="0" fontId="0" fillId="0" borderId="10" xfId="0" applyFont="1" applyFill="1" applyBorder="1" applyAlignment="1">
      <alignment horizontal="left" vertical="center" wrapText="1"/>
    </xf>
    <xf numFmtId="0" fontId="0" fillId="0" borderId="0" xfId="0" applyFont="1" applyAlignment="1">
      <alignment horizontal="left" vertical="center" wrapText="1"/>
    </xf>
    <xf numFmtId="0" fontId="16" fillId="0" borderId="0" xfId="0" applyFont="1" applyAlignment="1">
      <alignment horizontal="center" vertical="center" wrapText="1"/>
    </xf>
    <xf numFmtId="0" fontId="0" fillId="0" borderId="10" xfId="0" applyFont="1" applyBorder="1" applyAlignment="1">
      <alignment horizontal="center" vertical="center"/>
    </xf>
    <xf numFmtId="0" fontId="52" fillId="0" borderId="10" xfId="0" applyFont="1" applyBorder="1" applyAlignment="1">
      <alignment horizontal="left" vertical="center" wrapText="1"/>
    </xf>
    <xf numFmtId="0" fontId="0" fillId="0" borderId="10" xfId="0" applyFont="1" applyBorder="1"/>
    <xf numFmtId="0" fontId="30" fillId="33" borderId="19" xfId="0" applyFont="1" applyFill="1" applyBorder="1" applyAlignment="1">
      <alignment horizontal="left"/>
    </xf>
    <xf numFmtId="0" fontId="30" fillId="44" borderId="10" xfId="0" applyFont="1" applyFill="1" applyBorder="1" applyAlignment="1">
      <alignment horizontal="center" vertical="center" wrapText="1"/>
    </xf>
    <xf numFmtId="0" fontId="30" fillId="44" borderId="10" xfId="0" applyFont="1" applyFill="1" applyBorder="1" applyAlignment="1">
      <alignment horizontal="center" vertical="center"/>
    </xf>
    <xf numFmtId="0" fontId="0" fillId="33" borderId="10" xfId="0" applyFont="1" applyFill="1" applyBorder="1" applyAlignment="1">
      <alignment horizontal="left" vertical="center" wrapText="1"/>
    </xf>
    <xf numFmtId="0" fontId="30" fillId="33" borderId="19" xfId="0" quotePrefix="1" applyFont="1" applyFill="1" applyBorder="1"/>
    <xf numFmtId="0" fontId="30" fillId="33" borderId="19" xfId="0" quotePrefix="1" applyFont="1" applyFill="1" applyBorder="1" applyAlignment="1">
      <alignment vertical="top"/>
    </xf>
    <xf numFmtId="0" fontId="29" fillId="33" borderId="20" xfId="0" quotePrefix="1" applyFont="1" applyFill="1" applyBorder="1"/>
    <xf numFmtId="0" fontId="30" fillId="33" borderId="16" xfId="0" applyFont="1" applyFill="1" applyBorder="1" applyAlignment="1">
      <alignment vertical="top" wrapText="1"/>
    </xf>
    <xf numFmtId="0" fontId="55" fillId="0" borderId="14"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4" xfId="0" applyFont="1" applyFill="1" applyBorder="1" applyAlignment="1">
      <alignment horizontal="center" vertical="center" wrapText="1"/>
    </xf>
    <xf numFmtId="0" fontId="18" fillId="33" borderId="14" xfId="0" applyFont="1" applyFill="1" applyBorder="1" applyAlignment="1">
      <alignment horizontal="center" vertical="center" wrapText="1"/>
    </xf>
    <xf numFmtId="0" fontId="48" fillId="0" borderId="0" xfId="0" applyFont="1" applyAlignment="1">
      <alignment horizontal="left" vertical="top"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51" borderId="10" xfId="0" applyNumberFormat="1" applyFont="1" applyFill="1" applyBorder="1" applyAlignment="1">
      <alignment horizontal="center" vertical="center" wrapText="1"/>
    </xf>
    <xf numFmtId="0" fontId="18" fillId="51" borderId="10" xfId="0" applyFont="1" applyFill="1" applyBorder="1" applyAlignment="1">
      <alignment horizontal="left" vertical="center" wrapText="1"/>
    </xf>
    <xf numFmtId="0" fontId="18" fillId="51" borderId="10" xfId="0" applyFont="1" applyFill="1" applyBorder="1" applyAlignment="1">
      <alignment horizontal="center" vertical="center" wrapText="1"/>
    </xf>
    <xf numFmtId="0" fontId="0" fillId="51" borderId="10" xfId="0" applyFont="1" applyFill="1" applyBorder="1" applyAlignment="1">
      <alignment horizontal="left" vertical="center" wrapText="1"/>
    </xf>
    <xf numFmtId="0" fontId="0" fillId="51" borderId="10" xfId="0" applyFont="1" applyFill="1" applyBorder="1" applyAlignment="1">
      <alignment horizontal="left" vertical="top" wrapText="1"/>
    </xf>
    <xf numFmtId="0" fontId="54" fillId="51" borderId="10" xfId="0" applyFont="1" applyFill="1" applyBorder="1" applyAlignment="1">
      <alignment horizontal="center" vertical="center"/>
    </xf>
    <xf numFmtId="0" fontId="19" fillId="51" borderId="10" xfId="0" applyFont="1" applyFill="1" applyBorder="1" applyAlignment="1">
      <alignment horizontal="left" vertical="center" wrapText="1"/>
    </xf>
    <xf numFmtId="0" fontId="18" fillId="51" borderId="10" xfId="0" applyFont="1" applyFill="1" applyBorder="1" applyAlignment="1">
      <alignment vertical="center" wrapText="1"/>
    </xf>
    <xf numFmtId="0" fontId="18" fillId="51" borderId="10" xfId="0" applyFont="1" applyFill="1" applyBorder="1" applyAlignment="1">
      <alignment horizontal="left" vertical="top" wrapText="1"/>
    </xf>
    <xf numFmtId="0" fontId="0" fillId="51" borderId="10" xfId="0" applyFont="1" applyFill="1" applyBorder="1" applyAlignment="1">
      <alignment horizontal="center" vertical="center" wrapText="1"/>
    </xf>
    <xf numFmtId="0" fontId="46" fillId="51" borderId="10" xfId="0" applyFont="1" applyFill="1" applyBorder="1" applyAlignment="1">
      <alignment horizontal="center" vertical="center" wrapText="1"/>
    </xf>
    <xf numFmtId="0" fontId="45" fillId="51" borderId="10" xfId="0" applyFont="1" applyFill="1" applyBorder="1" applyAlignment="1">
      <alignment horizontal="center" vertical="center" wrapText="1"/>
    </xf>
    <xf numFmtId="0" fontId="45" fillId="51" borderId="10" xfId="0" applyFont="1" applyFill="1" applyBorder="1" applyAlignment="1">
      <alignment vertical="center" wrapText="1"/>
    </xf>
    <xf numFmtId="0" fontId="0" fillId="51" borderId="10" xfId="0" applyFont="1" applyFill="1" applyBorder="1" applyAlignment="1">
      <alignment vertical="center" wrapText="1"/>
    </xf>
    <xf numFmtId="0" fontId="16" fillId="51" borderId="10" xfId="0" applyFont="1" applyFill="1" applyBorder="1" applyAlignment="1">
      <alignment vertical="center" wrapText="1"/>
    </xf>
    <xf numFmtId="0" fontId="18" fillId="51" borderId="10" xfId="0" applyNumberFormat="1" applyFont="1" applyFill="1" applyBorder="1" applyAlignment="1">
      <alignment vertical="center" wrapText="1"/>
    </xf>
    <xf numFmtId="0" fontId="47" fillId="51" borderId="10" xfId="0" applyFont="1" applyFill="1" applyBorder="1" applyAlignment="1">
      <alignment vertical="top" wrapText="1"/>
    </xf>
    <xf numFmtId="0" fontId="0" fillId="51" borderId="10" xfId="0" applyFont="1" applyFill="1" applyBorder="1" applyAlignment="1">
      <alignment wrapText="1"/>
    </xf>
    <xf numFmtId="0" fontId="47" fillId="51" borderId="10" xfId="0" applyFont="1" applyFill="1" applyBorder="1" applyAlignment="1">
      <alignment horizontal="left" vertical="top" wrapText="1"/>
    </xf>
    <xf numFmtId="0" fontId="22" fillId="51" borderId="10" xfId="42" applyFont="1" applyFill="1" applyBorder="1" applyAlignment="1">
      <alignment horizontal="left" vertical="center" wrapText="1"/>
    </xf>
    <xf numFmtId="0" fontId="52" fillId="51" borderId="10" xfId="0" applyFont="1" applyFill="1" applyBorder="1" applyAlignment="1">
      <alignment horizontal="left" wrapText="1"/>
    </xf>
    <xf numFmtId="0" fontId="47" fillId="51" borderId="10" xfId="0" applyFont="1" applyFill="1" applyBorder="1" applyAlignment="1">
      <alignment horizontal="left" wrapText="1"/>
    </xf>
    <xf numFmtId="0" fontId="47" fillId="51" borderId="10" xfId="0" applyFont="1" applyFill="1" applyBorder="1" applyAlignment="1">
      <alignment horizontal="left" vertical="center" wrapText="1"/>
    </xf>
    <xf numFmtId="0" fontId="0" fillId="51" borderId="10" xfId="0" applyFont="1" applyFill="1" applyBorder="1" applyAlignment="1">
      <alignment horizontal="left" wrapText="1"/>
    </xf>
    <xf numFmtId="0" fontId="0" fillId="0" borderId="10" xfId="0" applyFont="1" applyFill="1" applyBorder="1" applyAlignment="1">
      <alignment horizontal="left" vertical="center"/>
    </xf>
    <xf numFmtId="0" fontId="13" fillId="41" borderId="10" xfId="0" applyFont="1" applyFill="1" applyBorder="1" applyAlignment="1">
      <alignment horizontal="center"/>
    </xf>
    <xf numFmtId="0" fontId="16" fillId="41" borderId="10" xfId="0" applyFont="1" applyFill="1" applyBorder="1" applyAlignment="1">
      <alignment horizontal="center" vertical="center" wrapText="1"/>
    </xf>
    <xf numFmtId="0" fontId="21" fillId="41" borderId="10" xfId="0" applyFont="1" applyFill="1" applyBorder="1" applyAlignment="1">
      <alignment horizontal="center" vertical="center"/>
    </xf>
    <xf numFmtId="0" fontId="21" fillId="0" borderId="0" xfId="0" applyFont="1" applyFill="1" applyAlignment="1">
      <alignment horizontal="center" vertical="center"/>
    </xf>
    <xf numFmtId="0" fontId="20"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indent="1"/>
    </xf>
    <xf numFmtId="0" fontId="20" fillId="40" borderId="10" xfId="0" applyFont="1" applyFill="1" applyBorder="1" applyAlignment="1">
      <alignment horizontal="center" vertical="center"/>
    </xf>
    <xf numFmtId="0" fontId="21" fillId="40" borderId="10" xfId="0" applyFont="1" applyFill="1" applyBorder="1" applyAlignment="1">
      <alignment horizontal="center" vertical="center" wrapText="1"/>
    </xf>
    <xf numFmtId="0" fontId="0" fillId="40" borderId="10" xfId="0" applyFont="1" applyFill="1" applyBorder="1" applyAlignment="1">
      <alignment horizontal="left" vertical="center" indent="1"/>
    </xf>
    <xf numFmtId="0" fontId="0" fillId="0" borderId="10" xfId="0" applyFont="1" applyBorder="1" applyAlignment="1">
      <alignment horizontal="left" vertical="center" indent="1"/>
    </xf>
    <xf numFmtId="0" fontId="0" fillId="0" borderId="10" xfId="0" applyFont="1" applyBorder="1" applyAlignment="1">
      <alignment horizontal="left" vertical="center"/>
    </xf>
    <xf numFmtId="0" fontId="18" fillId="0" borderId="10" xfId="0" applyFont="1" applyFill="1" applyBorder="1" applyAlignment="1">
      <alignment horizontal="left" vertical="center" wrapText="1"/>
    </xf>
    <xf numFmtId="0" fontId="20" fillId="40" borderId="10" xfId="0" applyFont="1" applyFill="1" applyBorder="1" applyAlignment="1">
      <alignment horizontal="center" vertical="center" wrapText="1"/>
    </xf>
    <xf numFmtId="0" fontId="0" fillId="41" borderId="10" xfId="0" applyFont="1" applyFill="1" applyBorder="1" applyAlignment="1">
      <alignment horizontal="center" vertical="center"/>
    </xf>
    <xf numFmtId="0" fontId="0" fillId="41" borderId="10" xfId="0" applyFont="1" applyFill="1" applyBorder="1"/>
    <xf numFmtId="0" fontId="31" fillId="33" borderId="0" xfId="0" applyFont="1" applyFill="1" applyBorder="1" applyAlignment="1">
      <alignment horizontal="center"/>
    </xf>
    <xf numFmtId="0" fontId="30" fillId="44" borderId="10" xfId="0" applyFont="1" applyFill="1" applyBorder="1" applyAlignment="1">
      <alignment horizontal="center" vertical="center"/>
    </xf>
    <xf numFmtId="0" fontId="30" fillId="35" borderId="19" xfId="0" applyFont="1" applyFill="1" applyBorder="1" applyAlignment="1">
      <alignment horizontal="center" vertical="center"/>
    </xf>
    <xf numFmtId="0" fontId="30" fillId="35" borderId="20" xfId="0" applyFont="1" applyFill="1" applyBorder="1" applyAlignment="1">
      <alignment horizontal="center" vertical="center"/>
    </xf>
    <xf numFmtId="14" fontId="30" fillId="35" borderId="19" xfId="0" applyNumberFormat="1" applyFont="1" applyFill="1" applyBorder="1" applyAlignment="1">
      <alignment horizontal="center" vertical="center"/>
    </xf>
    <xf numFmtId="0" fontId="32" fillId="0" borderId="11" xfId="42" applyFont="1" applyBorder="1" applyAlignment="1">
      <alignment horizontal="left" vertical="center"/>
    </xf>
    <xf numFmtId="0" fontId="32" fillId="0" borderId="12" xfId="42" applyFont="1" applyBorder="1" applyAlignment="1">
      <alignment horizontal="left" vertical="center"/>
    </xf>
    <xf numFmtId="0" fontId="32" fillId="0" borderId="13" xfId="42" applyFont="1" applyBorder="1" applyAlignment="1">
      <alignment horizontal="left" vertical="center"/>
    </xf>
    <xf numFmtId="0" fontId="30" fillId="46" borderId="11" xfId="0" applyFont="1" applyFill="1" applyBorder="1" applyAlignment="1">
      <alignment horizontal="left"/>
    </xf>
    <xf numFmtId="0" fontId="30" fillId="46" borderId="12" xfId="0" applyFont="1" applyFill="1" applyBorder="1" applyAlignment="1">
      <alignment horizontal="left"/>
    </xf>
    <xf numFmtId="0" fontId="30" fillId="46" borderId="13" xfId="0" applyFont="1" applyFill="1" applyBorder="1" applyAlignment="1">
      <alignment horizontal="left"/>
    </xf>
    <xf numFmtId="0" fontId="30" fillId="37" borderId="11" xfId="0" applyFont="1" applyFill="1" applyBorder="1" applyAlignment="1">
      <alignment horizontal="left"/>
    </xf>
    <xf numFmtId="0" fontId="30" fillId="37" borderId="12" xfId="0" applyFont="1" applyFill="1" applyBorder="1" applyAlignment="1">
      <alignment horizontal="left"/>
    </xf>
    <xf numFmtId="0" fontId="30" fillId="37" borderId="13" xfId="0" applyFont="1" applyFill="1" applyBorder="1" applyAlignment="1">
      <alignment horizontal="left"/>
    </xf>
    <xf numFmtId="0" fontId="30" fillId="43" borderId="11" xfId="0" applyFont="1" applyFill="1" applyBorder="1" applyAlignment="1">
      <alignment horizontal="left" vertical="center"/>
    </xf>
    <xf numFmtId="0" fontId="30" fillId="43" borderId="12" xfId="0" applyFont="1" applyFill="1" applyBorder="1" applyAlignment="1">
      <alignment horizontal="left" vertical="center"/>
    </xf>
    <xf numFmtId="0" fontId="30" fillId="43" borderId="13" xfId="0" applyFont="1" applyFill="1" applyBorder="1" applyAlignment="1">
      <alignment horizontal="left" vertical="center"/>
    </xf>
    <xf numFmtId="0" fontId="35" fillId="49" borderId="11" xfId="0" applyFont="1" applyFill="1" applyBorder="1" applyAlignment="1">
      <alignment horizontal="left" vertical="center"/>
    </xf>
    <xf numFmtId="0" fontId="35" fillId="49" borderId="12" xfId="0" applyFont="1" applyFill="1" applyBorder="1" applyAlignment="1">
      <alignment horizontal="left" vertical="center"/>
    </xf>
    <xf numFmtId="0" fontId="35" fillId="49" borderId="13" xfId="0" applyFont="1" applyFill="1" applyBorder="1" applyAlignment="1">
      <alignment horizontal="left" vertical="center"/>
    </xf>
    <xf numFmtId="0" fontId="35" fillId="48" borderId="11" xfId="42" applyFont="1" applyFill="1" applyBorder="1" applyAlignment="1">
      <alignment horizontal="left" vertical="center"/>
    </xf>
    <xf numFmtId="0" fontId="32" fillId="48" borderId="12" xfId="42" applyFont="1" applyFill="1" applyBorder="1" applyAlignment="1">
      <alignment horizontal="left" vertical="center"/>
    </xf>
    <xf numFmtId="0" fontId="32" fillId="48" borderId="13" xfId="42" applyFont="1" applyFill="1" applyBorder="1" applyAlignment="1">
      <alignment horizontal="left" vertical="center"/>
    </xf>
    <xf numFmtId="0" fontId="49" fillId="0" borderId="11" xfId="42" applyFont="1" applyBorder="1" applyAlignment="1">
      <alignment horizontal="left" vertical="center"/>
    </xf>
    <xf numFmtId="0" fontId="22" fillId="0" borderId="12" xfId="42" applyBorder="1" applyAlignment="1">
      <alignment horizontal="left" vertical="center"/>
    </xf>
    <xf numFmtId="0" fontId="22" fillId="0" borderId="13" xfId="42" applyBorder="1" applyAlignment="1">
      <alignment horizontal="left" vertical="center"/>
    </xf>
    <xf numFmtId="49" fontId="30" fillId="35" borderId="14" xfId="0" applyNumberFormat="1" applyFont="1" applyFill="1" applyBorder="1" applyAlignment="1">
      <alignment horizontal="center" vertical="center"/>
    </xf>
    <xf numFmtId="49" fontId="30" fillId="35" borderId="23" xfId="0" applyNumberFormat="1" applyFont="1" applyFill="1" applyBorder="1" applyAlignment="1">
      <alignment horizontal="center" vertical="center"/>
    </xf>
    <xf numFmtId="49" fontId="30" fillId="35" borderId="24" xfId="0" applyNumberFormat="1" applyFont="1" applyFill="1" applyBorder="1" applyAlignment="1">
      <alignment horizontal="center" vertical="center"/>
    </xf>
    <xf numFmtId="49" fontId="30" fillId="35" borderId="19" xfId="0" applyNumberFormat="1" applyFont="1" applyFill="1" applyBorder="1" applyAlignment="1">
      <alignment horizontal="center" vertical="center"/>
    </xf>
    <xf numFmtId="49" fontId="30" fillId="35" borderId="20" xfId="0" applyNumberFormat="1" applyFont="1" applyFill="1" applyBorder="1" applyAlignment="1">
      <alignment horizontal="center" vertical="center"/>
    </xf>
    <xf numFmtId="0" fontId="22" fillId="0" borderId="11" xfId="42" applyBorder="1" applyAlignment="1">
      <alignment horizontal="left" vertical="center"/>
    </xf>
    <xf numFmtId="0" fontId="35" fillId="50" borderId="11" xfId="42" applyFont="1" applyFill="1" applyBorder="1" applyAlignment="1">
      <alignment horizontal="left" vertical="center"/>
    </xf>
    <xf numFmtId="0" fontId="32" fillId="50" borderId="12" xfId="42" applyFont="1" applyFill="1" applyBorder="1" applyAlignment="1">
      <alignment horizontal="left" vertical="center"/>
    </xf>
    <xf numFmtId="0" fontId="32" fillId="50" borderId="13" xfId="42" applyFont="1" applyFill="1" applyBorder="1" applyAlignment="1">
      <alignment horizontal="left" vertical="center"/>
    </xf>
    <xf numFmtId="0" fontId="35" fillId="47" borderId="11" xfId="0" applyFont="1" applyFill="1" applyBorder="1" applyAlignment="1">
      <alignment horizontal="left" vertical="center"/>
    </xf>
    <xf numFmtId="0" fontId="35" fillId="47" borderId="12" xfId="0" applyFont="1" applyFill="1" applyBorder="1" applyAlignment="1">
      <alignment horizontal="left" vertical="center"/>
    </xf>
    <xf numFmtId="0" fontId="35" fillId="47" borderId="13" xfId="0" applyFont="1" applyFill="1" applyBorder="1" applyAlignment="1">
      <alignment horizontal="left" vertical="center"/>
    </xf>
    <xf numFmtId="0" fontId="39" fillId="0" borderId="16" xfId="0" applyFont="1" applyBorder="1" applyAlignment="1">
      <alignment horizontal="center" vertical="center"/>
    </xf>
    <xf numFmtId="0" fontId="13" fillId="40" borderId="10" xfId="0" applyFont="1" applyFill="1" applyBorder="1" applyAlignment="1">
      <alignment horizontal="center"/>
    </xf>
    <xf numFmtId="0" fontId="13" fillId="36" borderId="10" xfId="0" applyFont="1" applyFill="1" applyBorder="1" applyAlignment="1">
      <alignment horizontal="center"/>
    </xf>
    <xf numFmtId="0" fontId="41" fillId="0" borderId="0" xfId="0" applyFont="1" applyAlignment="1">
      <alignment horizontal="center" vertical="center"/>
    </xf>
    <xf numFmtId="0" fontId="42" fillId="0" borderId="0" xfId="0" applyFont="1" applyAlignment="1">
      <alignment horizontal="center" vertical="center"/>
    </xf>
    <xf numFmtId="0" fontId="34" fillId="36" borderId="0" xfId="0" applyFont="1" applyFill="1" applyBorder="1" applyAlignment="1">
      <alignment horizontal="center"/>
    </xf>
    <xf numFmtId="0" fontId="34" fillId="36" borderId="15" xfId="0" applyFont="1" applyFill="1" applyBorder="1" applyAlignment="1">
      <alignment horizontal="center"/>
    </xf>
    <xf numFmtId="0" fontId="34" fillId="36" borderId="10" xfId="0" applyFont="1" applyFill="1" applyBorder="1" applyAlignment="1">
      <alignment horizontal="center" wrapText="1"/>
    </xf>
    <xf numFmtId="0" fontId="13" fillId="36" borderId="11" xfId="0" applyFont="1" applyFill="1" applyBorder="1" applyAlignment="1">
      <alignment horizontal="center" wrapText="1"/>
    </xf>
    <xf numFmtId="0" fontId="13" fillId="36" borderId="12" xfId="0" applyFont="1" applyFill="1" applyBorder="1" applyAlignment="1">
      <alignment horizontal="center" wrapText="1"/>
    </xf>
    <xf numFmtId="0" fontId="34" fillId="36" borderId="10" xfId="0" applyFont="1" applyFill="1" applyBorder="1" applyAlignment="1">
      <alignment horizontal="center"/>
    </xf>
    <xf numFmtId="0" fontId="13" fillId="36" borderId="10" xfId="0" applyFont="1" applyFill="1" applyBorder="1" applyAlignment="1">
      <alignment horizontal="center" vertical="center" wrapText="1"/>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39" fillId="0" borderId="13" xfId="0" applyFont="1" applyBorder="1" applyAlignment="1">
      <alignment horizontal="center" vertical="center"/>
    </xf>
    <xf numFmtId="0" fontId="13" fillId="36" borderId="10" xfId="0" applyFont="1" applyFill="1" applyBorder="1" applyAlignment="1">
      <alignment horizontal="center" vertical="center"/>
    </xf>
    <xf numFmtId="0" fontId="39" fillId="0" borderId="0" xfId="0" applyFont="1" applyAlignment="1">
      <alignment horizontal="center"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46">
    <dxf>
      <alignment horizontal="center" readingOrder="0"/>
    </dxf>
    <dxf>
      <alignment horizontal="center" readingOrder="0"/>
    </dxf>
    <dxf>
      <alignment wrapText="1" readingOrder="0"/>
    </dxf>
    <dxf>
      <alignment horizontal="center" readingOrder="0"/>
    </dxf>
    <dxf>
      <font>
        <sz val="14"/>
      </font>
    </dxf>
    <dxf>
      <font>
        <sz val="14"/>
      </font>
    </dxf>
    <dxf>
      <font>
        <sz val="12"/>
      </font>
    </dxf>
    <dxf>
      <font>
        <sz val="12"/>
      </font>
    </dxf>
    <dxf>
      <font>
        <sz val="16"/>
      </font>
    </dxf>
    <dxf>
      <font>
        <sz val="14"/>
      </font>
    </dxf>
    <dxf>
      <font>
        <sz val="12"/>
      </font>
    </dxf>
    <dxf>
      <font>
        <sz val="14"/>
      </font>
    </dxf>
    <dxf>
      <font>
        <sz val="14"/>
      </font>
    </dxf>
    <dxf>
      <font>
        <sz val="12"/>
      </font>
    </dxf>
    <dxf>
      <font>
        <sz val="12"/>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i/>
      </font>
    </dxf>
    <dxf>
      <font>
        <b/>
      </font>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i/>
      </font>
    </dxf>
    <dxf>
      <font>
        <b/>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4"/>
      </font>
    </dxf>
    <dxf>
      <font>
        <sz val="14"/>
      </font>
    </dxf>
    <dxf>
      <font>
        <sz val="12"/>
      </font>
    </dxf>
    <dxf>
      <font>
        <sz val="12"/>
      </font>
    </dxf>
    <dxf>
      <font>
        <sz val="16"/>
      </font>
    </dxf>
    <dxf>
      <font>
        <sz val="14"/>
      </font>
    </dxf>
    <dxf>
      <font>
        <sz val="14"/>
      </font>
    </dxf>
    <dxf>
      <font>
        <sz val="14"/>
      </font>
    </dxf>
    <dxf>
      <font>
        <sz val="14"/>
      </font>
    </dxf>
    <dxf>
      <font>
        <sz val="14"/>
      </font>
    </dxf>
    <dxf>
      <font>
        <sz val="14"/>
      </font>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horizontal="center"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sz val="14"/>
      </font>
    </dxf>
    <dxf>
      <font>
        <sz val="14"/>
      </font>
    </dxf>
    <dxf>
      <font>
        <sz val="12"/>
      </font>
    </dxf>
    <dxf>
      <font>
        <sz val="12"/>
      </font>
    </dxf>
    <dxf>
      <font>
        <i/>
      </font>
    </dxf>
    <dxf>
      <font>
        <b/>
      </font>
    </dxf>
    <dxf>
      <font>
        <sz val="14"/>
      </font>
    </dxf>
    <dxf>
      <font>
        <sz val="14"/>
      </font>
    </dxf>
    <dxf>
      <font>
        <sz val="12"/>
      </font>
    </dxf>
    <dxf>
      <font>
        <sz val="12"/>
      </font>
    </dxf>
    <dxf>
      <font>
        <sz val="16"/>
      </font>
    </dxf>
    <dxf>
      <font>
        <sz val="14"/>
      </font>
    </dxf>
    <dxf>
      <font>
        <sz val="12"/>
      </font>
    </dxf>
    <dxf>
      <font>
        <strike val="0"/>
        <outline val="0"/>
        <shadow val="0"/>
        <u val="none"/>
        <vertAlign val="baseline"/>
        <sz val="11"/>
        <name val="Calibri "/>
        <scheme val="none"/>
      </font>
      <alignment horizontal="general" vertical="center" textRotation="0" wrapText="0" indent="0" justifyLastLine="0" shrinkToFit="0" readingOrder="0"/>
    </dxf>
    <dxf>
      <font>
        <strike val="0"/>
        <outline val="0"/>
        <shadow val="0"/>
        <u val="none"/>
        <vertAlign val="baseline"/>
        <sz val="11"/>
        <name val="Calibri "/>
        <scheme val="none"/>
      </font>
      <alignment horizontal="center" vertical="center" textRotation="0" wrapText="0" indent="0" justifyLastLine="0" shrinkToFit="0" readingOrder="0"/>
    </dxf>
    <dxf>
      <font>
        <strike val="0"/>
        <outline val="0"/>
        <shadow val="0"/>
        <u val="none"/>
        <vertAlign val="baseline"/>
        <sz val="11"/>
        <name val="Calibri "/>
        <scheme val="none"/>
      </font>
      <alignment horizontal="general" vertical="center" textRotation="0" wrapText="0" indent="0" justifyLastLine="0" shrinkToFit="0" readingOrder="0"/>
    </dxf>
    <dxf>
      <font>
        <strike val="0"/>
        <outline val="0"/>
        <shadow val="0"/>
        <u val="none"/>
        <vertAlign val="baseline"/>
        <sz val="11"/>
        <color theme="1"/>
        <name val="Calibri "/>
        <scheme val="none"/>
      </font>
      <alignment horizontal="center" vertical="center" textRotation="0" wrapText="0" indent="0" justifyLastLine="0" shrinkToFit="0" readingOrder="0"/>
    </dxf>
    <dxf>
      <font>
        <strike val="0"/>
        <outline val="0"/>
        <shadow val="0"/>
        <u val="none"/>
        <vertAlign val="baseline"/>
        <sz val="11"/>
        <name val="Calibri "/>
        <scheme val="none"/>
      </font>
      <alignment horizontal="left" vertical="center" textRotation="0" wrapText="1" relativeIndent="1" justifyLastLine="0" shrinkToFit="0" readingOrder="0"/>
    </dxf>
    <dxf>
      <font>
        <strike val="0"/>
        <outline val="0"/>
        <shadow val="0"/>
        <u val="none"/>
        <vertAlign val="baseline"/>
        <sz val="11"/>
        <name val="Calibri "/>
        <scheme val="none"/>
      </font>
      <alignment horizontal="center" vertical="center" textRotation="0" wrapText="1" indent="0" justifyLastLine="0" shrinkToFit="0" readingOrder="0"/>
    </dxf>
    <dxf>
      <font>
        <strike val="0"/>
        <outline val="0"/>
        <shadow val="0"/>
        <u val="none"/>
        <vertAlign val="baseline"/>
        <sz val="11"/>
        <name val="Calibri "/>
        <scheme val="none"/>
      </font>
      <alignment horizontal="general" vertical="center" textRotation="0" wrapText="1" indent="0" justifyLastLine="0" shrinkToFit="0" readingOrder="0"/>
    </dxf>
    <dxf>
      <font>
        <strike val="0"/>
        <outline val="0"/>
        <shadow val="0"/>
        <u val="none"/>
        <vertAlign val="baseline"/>
        <sz val="11"/>
        <name val="Calibri "/>
        <scheme val="none"/>
      </font>
      <alignment horizontal="center" vertical="center" textRotation="0" wrapText="1" indent="0" justifyLastLine="0" shrinkToFit="0" readingOrder="0"/>
    </dxf>
    <dxf>
      <font>
        <strike val="0"/>
        <outline val="0"/>
        <shadow val="0"/>
        <u val="none"/>
        <vertAlign val="baseline"/>
        <sz val="11"/>
        <name val="Calibri "/>
        <scheme val="none"/>
      </font>
      <alignment horizontal="left" vertical="center" textRotation="0" wrapText="1" indent="0" justifyLastLine="0" shrinkToFit="0" readingOrder="0"/>
    </dxf>
    <dxf>
      <font>
        <strike val="0"/>
        <outline val="0"/>
        <shadow val="0"/>
        <u val="none"/>
        <vertAlign val="baseline"/>
        <sz val="11"/>
        <name val="Calibri "/>
        <scheme val="none"/>
      </font>
      <alignment horizontal="center" vertical="center" textRotation="0" indent="0" justifyLastLine="0" shrinkToFit="0" readingOrder="0"/>
    </dxf>
    <dxf>
      <font>
        <strike val="0"/>
        <outline val="0"/>
        <shadow val="0"/>
        <u val="none"/>
        <vertAlign val="baseline"/>
        <sz val="11"/>
        <name val="Calibri "/>
        <scheme val="none"/>
      </font>
      <alignment horizontal="left" vertical="center" textRotation="0" indent="0" justifyLastLine="0" shrinkToFit="0" readingOrder="0"/>
    </dxf>
    <dxf>
      <font>
        <strike val="0"/>
        <outline val="0"/>
        <shadow val="0"/>
        <u val="none"/>
        <vertAlign val="baseline"/>
        <sz val="11"/>
        <color theme="1"/>
        <name val="Calibri "/>
        <scheme val="none"/>
      </font>
      <alignment horizontal="center" vertical="center" textRotation="0" wrapText="0" indent="0" justifyLastLine="0" shrinkToFit="0" readingOrder="0"/>
    </dxf>
    <dxf>
      <font>
        <strike val="0"/>
        <outline val="0"/>
        <shadow val="0"/>
        <vertAlign val="baseline"/>
        <sz val="11"/>
        <name val="Calibri"/>
        <scheme val="minor"/>
      </font>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vertAlign val="baseline"/>
        <sz val="1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Calibri"/>
        <scheme val="minor"/>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3" tint="0.79998168889431442"/>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vertAlign val="baseline"/>
        <sz val="1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1"/>
        <color theme="1"/>
        <name val="Calibri"/>
        <scheme val="minor"/>
      </font>
      <fill>
        <patternFill patternType="solid">
          <fgColor indexed="64"/>
          <bgColor theme="3"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font>
        <strike val="0"/>
        <outline val="0"/>
        <shadow val="0"/>
        <vertAlign val="baseline"/>
        <sz val="1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theme="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2" defaultTableStyle="TableStyleMedium2" defaultPivotStyle="PivotStyleLight16">
    <tableStyle name="Table Style 1" pivot="0" count="0" xr9:uid="{00000000-0011-0000-FFFF-FFFF00000000}"/>
    <tableStyle name="Table Style 2" pivot="0" count="0" xr9:uid="{00000000-0011-0000-FFFF-FFFF01000000}"/>
  </tableStyles>
  <colors>
    <mruColors>
      <color rgb="FFFFFFFF"/>
      <color rgb="FFD6DCE4"/>
      <color rgb="FFFEF2EC"/>
      <color rgb="FFE2EFDA"/>
      <color rgb="FFEFF6EA"/>
      <color rgb="FFE8F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sg8" refreshedDate="43504.571369675927" createdVersion="6" refreshedVersion="6" minRefreshableVersion="3" recordCount="32" xr:uid="{00000000-000A-0000-FFFF-FFFF00000000}">
  <cacheSource type="worksheet">
    <worksheetSource ref="C3:D35" sheet="Data Flow Enhancements"/>
  </cacheSource>
  <cacheFields count="2">
    <cacheField name="Status" numFmtId="0">
      <sharedItems containsBlank="1" count="7">
        <s v="Complete"/>
        <s v="Follow-up Needed"/>
        <s v="Code Fixed; Historical Update TBD"/>
        <s v="Pending Discussion/Feedback"/>
        <s v="In Progress"/>
        <s v="Open"/>
        <m u="1"/>
      </sharedItems>
    </cacheField>
    <cacheField name="Priority" numFmtId="0">
      <sharedItems count="4">
        <s v="High "/>
        <s v="Low"/>
        <s v="Medium"/>
        <s v="TBD"/>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sg8" refreshedDate="43504.571505671294" createdVersion="6" refreshedVersion="6" minRefreshableVersion="3" recordCount="74" xr:uid="{00000000-000A-0000-FFFF-FFFF01000000}">
  <cacheSource type="worksheet">
    <worksheetSource name="Table1[[Status]:[Priority ]]"/>
  </cacheSource>
  <cacheFields count="2">
    <cacheField name="Status" numFmtId="0">
      <sharedItems containsBlank="1" count="6">
        <s v="Follow-up Needed"/>
        <s v="Pending Discussion/Feedback"/>
        <s v="Open"/>
        <s v="Complete"/>
        <s v="N/A"/>
        <m u="1"/>
      </sharedItems>
    </cacheField>
    <cacheField name="Priority " numFmtId="0">
      <sharedItems containsBlank="1" count="5">
        <s v="High "/>
        <s v="Medium"/>
        <s v="Low"/>
        <s v="N/A"/>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ultan, Naomi (CDC/OPHSS/CSELS/DHIS) (CTR)" refreshedDate="43507.481107291664" createdVersion="6" refreshedVersion="6" minRefreshableVersion="3" recordCount="98" xr:uid="{00000000-000A-0000-FFFF-FFFF02000000}">
  <cacheSource type="worksheet">
    <worksheetSource ref="C3:D101" sheet="AMC Enhancements"/>
  </cacheSource>
  <cacheFields count="2">
    <cacheField name="Status" numFmtId="0">
      <sharedItems count="5">
        <s v="Complete"/>
        <s v="In Progress"/>
        <s v="Open"/>
        <s v="Pending Discussion/Feedback"/>
        <s v="Open "/>
      </sharedItems>
    </cacheField>
    <cacheField name="Priority" numFmtId="0">
      <sharedItems count="4">
        <s v="High "/>
        <s v="Medium"/>
        <s v="Low"/>
        <s v="TBD"/>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
  <r>
    <x v="0"/>
    <x v="0"/>
  </r>
  <r>
    <x v="0"/>
    <x v="0"/>
  </r>
  <r>
    <x v="1"/>
    <x v="1"/>
  </r>
  <r>
    <x v="2"/>
    <x v="1"/>
  </r>
  <r>
    <x v="3"/>
    <x v="2"/>
  </r>
  <r>
    <x v="2"/>
    <x v="1"/>
  </r>
  <r>
    <x v="2"/>
    <x v="2"/>
  </r>
  <r>
    <x v="1"/>
    <x v="3"/>
  </r>
  <r>
    <x v="1"/>
    <x v="1"/>
  </r>
  <r>
    <x v="2"/>
    <x v="1"/>
  </r>
  <r>
    <x v="1"/>
    <x v="1"/>
  </r>
  <r>
    <x v="2"/>
    <x v="1"/>
  </r>
  <r>
    <x v="1"/>
    <x v="1"/>
  </r>
  <r>
    <x v="2"/>
    <x v="1"/>
  </r>
  <r>
    <x v="0"/>
    <x v="1"/>
  </r>
  <r>
    <x v="0"/>
    <x v="1"/>
  </r>
  <r>
    <x v="1"/>
    <x v="1"/>
  </r>
  <r>
    <x v="3"/>
    <x v="2"/>
  </r>
  <r>
    <x v="1"/>
    <x v="1"/>
  </r>
  <r>
    <x v="1"/>
    <x v="1"/>
  </r>
  <r>
    <x v="3"/>
    <x v="0"/>
  </r>
  <r>
    <x v="1"/>
    <x v="2"/>
  </r>
  <r>
    <x v="1"/>
    <x v="2"/>
  </r>
  <r>
    <x v="0"/>
    <x v="0"/>
  </r>
  <r>
    <x v="0"/>
    <x v="0"/>
  </r>
  <r>
    <x v="4"/>
    <x v="0"/>
  </r>
  <r>
    <x v="4"/>
    <x v="0"/>
  </r>
  <r>
    <x v="4"/>
    <x v="0"/>
  </r>
  <r>
    <x v="4"/>
    <x v="0"/>
  </r>
  <r>
    <x v="1"/>
    <x v="2"/>
  </r>
  <r>
    <x v="5"/>
    <x v="2"/>
  </r>
  <r>
    <x v="5"/>
    <x v="2"/>
  </r>
</pivotCacheRecords>
</file>

<file path=xl/pivotCache/pivotCacheRecords2.xml><?xml version="1.0" encoding="utf-8"?>
<pivotCacheRecords xmlns="http://schemas.openxmlformats.org/spreadsheetml/2006/main" xmlns:r="http://schemas.openxmlformats.org/officeDocument/2006/relationships" count="74">
  <r>
    <x v="0"/>
    <x v="0"/>
  </r>
  <r>
    <x v="0"/>
    <x v="0"/>
  </r>
  <r>
    <x v="0"/>
    <x v="1"/>
  </r>
  <r>
    <x v="0"/>
    <x v="0"/>
  </r>
  <r>
    <x v="0"/>
    <x v="1"/>
  </r>
  <r>
    <x v="0"/>
    <x v="1"/>
  </r>
  <r>
    <x v="1"/>
    <x v="1"/>
  </r>
  <r>
    <x v="2"/>
    <x v="1"/>
  </r>
  <r>
    <x v="0"/>
    <x v="0"/>
  </r>
  <r>
    <x v="0"/>
    <x v="0"/>
  </r>
  <r>
    <x v="0"/>
    <x v="1"/>
  </r>
  <r>
    <x v="0"/>
    <x v="2"/>
  </r>
  <r>
    <x v="3"/>
    <x v="1"/>
  </r>
  <r>
    <x v="0"/>
    <x v="1"/>
  </r>
  <r>
    <x v="0"/>
    <x v="2"/>
  </r>
  <r>
    <x v="2"/>
    <x v="0"/>
  </r>
  <r>
    <x v="0"/>
    <x v="2"/>
  </r>
  <r>
    <x v="3"/>
    <x v="1"/>
  </r>
  <r>
    <x v="0"/>
    <x v="2"/>
  </r>
  <r>
    <x v="2"/>
    <x v="1"/>
  </r>
  <r>
    <x v="2"/>
    <x v="2"/>
  </r>
  <r>
    <x v="2"/>
    <x v="2"/>
  </r>
  <r>
    <x v="1"/>
    <x v="1"/>
  </r>
  <r>
    <x v="0"/>
    <x v="2"/>
  </r>
  <r>
    <x v="3"/>
    <x v="1"/>
  </r>
  <r>
    <x v="4"/>
    <x v="3"/>
  </r>
  <r>
    <x v="2"/>
    <x v="2"/>
  </r>
  <r>
    <x v="0"/>
    <x v="0"/>
  </r>
  <r>
    <x v="2"/>
    <x v="0"/>
  </r>
  <r>
    <x v="2"/>
    <x v="1"/>
  </r>
  <r>
    <x v="2"/>
    <x v="2"/>
  </r>
  <r>
    <x v="0"/>
    <x v="2"/>
  </r>
  <r>
    <x v="2"/>
    <x v="2"/>
  </r>
  <r>
    <x v="2"/>
    <x v="1"/>
  </r>
  <r>
    <x v="3"/>
    <x v="0"/>
  </r>
  <r>
    <x v="2"/>
    <x v="1"/>
  </r>
  <r>
    <x v="0"/>
    <x v="2"/>
  </r>
  <r>
    <x v="3"/>
    <x v="1"/>
  </r>
  <r>
    <x v="0"/>
    <x v="1"/>
  </r>
  <r>
    <x v="3"/>
    <x v="0"/>
  </r>
  <r>
    <x v="0"/>
    <x v="0"/>
  </r>
  <r>
    <x v="0"/>
    <x v="2"/>
  </r>
  <r>
    <x v="0"/>
    <x v="2"/>
  </r>
  <r>
    <x v="2"/>
    <x v="1"/>
  </r>
  <r>
    <x v="3"/>
    <x v="1"/>
  </r>
  <r>
    <x v="2"/>
    <x v="4"/>
  </r>
  <r>
    <x v="2"/>
    <x v="1"/>
  </r>
  <r>
    <x v="2"/>
    <x v="1"/>
  </r>
  <r>
    <x v="2"/>
    <x v="2"/>
  </r>
  <r>
    <x v="2"/>
    <x v="4"/>
  </r>
  <r>
    <x v="2"/>
    <x v="0"/>
  </r>
  <r>
    <x v="2"/>
    <x v="1"/>
  </r>
  <r>
    <x v="2"/>
    <x v="0"/>
  </r>
  <r>
    <x v="2"/>
    <x v="1"/>
  </r>
  <r>
    <x v="2"/>
    <x v="2"/>
  </r>
  <r>
    <x v="2"/>
    <x v="1"/>
  </r>
  <r>
    <x v="2"/>
    <x v="4"/>
  </r>
  <r>
    <x v="2"/>
    <x v="4"/>
  </r>
  <r>
    <x v="2"/>
    <x v="4"/>
  </r>
  <r>
    <x v="2"/>
    <x v="4"/>
  </r>
  <r>
    <x v="2"/>
    <x v="4"/>
  </r>
  <r>
    <x v="2"/>
    <x v="4"/>
  </r>
  <r>
    <x v="2"/>
    <x v="4"/>
  </r>
  <r>
    <x v="2"/>
    <x v="4"/>
  </r>
  <r>
    <x v="2"/>
    <x v="4"/>
  </r>
  <r>
    <x v="2"/>
    <x v="4"/>
  </r>
  <r>
    <x v="2"/>
    <x v="4"/>
  </r>
  <r>
    <x v="2"/>
    <x v="4"/>
  </r>
  <r>
    <x v="2"/>
    <x v="4"/>
  </r>
  <r>
    <x v="2"/>
    <x v="4"/>
  </r>
  <r>
    <x v="2"/>
    <x v="4"/>
  </r>
  <r>
    <x v="2"/>
    <x v="4"/>
  </r>
  <r>
    <x v="2"/>
    <x v="4"/>
  </r>
  <r>
    <x v="2"/>
    <x v="4"/>
  </r>
</pivotCacheRecords>
</file>

<file path=xl/pivotCache/pivotCacheRecords3.xml><?xml version="1.0" encoding="utf-8"?>
<pivotCacheRecords xmlns="http://schemas.openxmlformats.org/spreadsheetml/2006/main" xmlns:r="http://schemas.openxmlformats.org/officeDocument/2006/relationships" count="98">
  <r>
    <x v="0"/>
    <x v="0"/>
  </r>
  <r>
    <x v="0"/>
    <x v="0"/>
  </r>
  <r>
    <x v="0"/>
    <x v="0"/>
  </r>
  <r>
    <x v="1"/>
    <x v="0"/>
  </r>
  <r>
    <x v="2"/>
    <x v="0"/>
  </r>
  <r>
    <x v="2"/>
    <x v="0"/>
  </r>
  <r>
    <x v="2"/>
    <x v="0"/>
  </r>
  <r>
    <x v="2"/>
    <x v="0"/>
  </r>
  <r>
    <x v="0"/>
    <x v="0"/>
  </r>
  <r>
    <x v="0"/>
    <x v="0"/>
  </r>
  <r>
    <x v="2"/>
    <x v="0"/>
  </r>
  <r>
    <x v="0"/>
    <x v="0"/>
  </r>
  <r>
    <x v="0"/>
    <x v="0"/>
  </r>
  <r>
    <x v="0"/>
    <x v="0"/>
  </r>
  <r>
    <x v="0"/>
    <x v="0"/>
  </r>
  <r>
    <x v="3"/>
    <x v="0"/>
  </r>
  <r>
    <x v="0"/>
    <x v="0"/>
  </r>
  <r>
    <x v="0"/>
    <x v="0"/>
  </r>
  <r>
    <x v="0"/>
    <x v="0"/>
  </r>
  <r>
    <x v="2"/>
    <x v="1"/>
  </r>
  <r>
    <x v="0"/>
    <x v="2"/>
  </r>
  <r>
    <x v="2"/>
    <x v="0"/>
  </r>
  <r>
    <x v="0"/>
    <x v="0"/>
  </r>
  <r>
    <x v="0"/>
    <x v="0"/>
  </r>
  <r>
    <x v="2"/>
    <x v="1"/>
  </r>
  <r>
    <x v="2"/>
    <x v="1"/>
  </r>
  <r>
    <x v="2"/>
    <x v="1"/>
  </r>
  <r>
    <x v="2"/>
    <x v="2"/>
  </r>
  <r>
    <x v="2"/>
    <x v="2"/>
  </r>
  <r>
    <x v="2"/>
    <x v="2"/>
  </r>
  <r>
    <x v="2"/>
    <x v="2"/>
  </r>
  <r>
    <x v="2"/>
    <x v="2"/>
  </r>
  <r>
    <x v="2"/>
    <x v="2"/>
  </r>
  <r>
    <x v="2"/>
    <x v="2"/>
  </r>
  <r>
    <x v="2"/>
    <x v="2"/>
  </r>
  <r>
    <x v="2"/>
    <x v="2"/>
  </r>
  <r>
    <x v="2"/>
    <x v="1"/>
  </r>
  <r>
    <x v="2"/>
    <x v="1"/>
  </r>
  <r>
    <x v="2"/>
    <x v="2"/>
  </r>
  <r>
    <x v="2"/>
    <x v="2"/>
  </r>
  <r>
    <x v="2"/>
    <x v="1"/>
  </r>
  <r>
    <x v="2"/>
    <x v="1"/>
  </r>
  <r>
    <x v="2"/>
    <x v="1"/>
  </r>
  <r>
    <x v="2"/>
    <x v="1"/>
  </r>
  <r>
    <x v="2"/>
    <x v="2"/>
  </r>
  <r>
    <x v="2"/>
    <x v="1"/>
  </r>
  <r>
    <x v="2"/>
    <x v="2"/>
  </r>
  <r>
    <x v="2"/>
    <x v="2"/>
  </r>
  <r>
    <x v="2"/>
    <x v="1"/>
  </r>
  <r>
    <x v="2"/>
    <x v="2"/>
  </r>
  <r>
    <x v="2"/>
    <x v="2"/>
  </r>
  <r>
    <x v="4"/>
    <x v="2"/>
  </r>
  <r>
    <x v="2"/>
    <x v="2"/>
  </r>
  <r>
    <x v="2"/>
    <x v="2"/>
  </r>
  <r>
    <x v="2"/>
    <x v="2"/>
  </r>
  <r>
    <x v="2"/>
    <x v="2"/>
  </r>
  <r>
    <x v="2"/>
    <x v="2"/>
  </r>
  <r>
    <x v="2"/>
    <x v="2"/>
  </r>
  <r>
    <x v="2"/>
    <x v="2"/>
  </r>
  <r>
    <x v="2"/>
    <x v="2"/>
  </r>
  <r>
    <x v="2"/>
    <x v="2"/>
  </r>
  <r>
    <x v="2"/>
    <x v="1"/>
  </r>
  <r>
    <x v="2"/>
    <x v="2"/>
  </r>
  <r>
    <x v="2"/>
    <x v="2"/>
  </r>
  <r>
    <x v="2"/>
    <x v="2"/>
  </r>
  <r>
    <x v="2"/>
    <x v="2"/>
  </r>
  <r>
    <x v="2"/>
    <x v="2"/>
  </r>
  <r>
    <x v="2"/>
    <x v="2"/>
  </r>
  <r>
    <x v="2"/>
    <x v="2"/>
  </r>
  <r>
    <x v="2"/>
    <x v="2"/>
  </r>
  <r>
    <x v="2"/>
    <x v="2"/>
  </r>
  <r>
    <x v="2"/>
    <x v="2"/>
  </r>
  <r>
    <x v="2"/>
    <x v="2"/>
  </r>
  <r>
    <x v="2"/>
    <x v="2"/>
  </r>
  <r>
    <x v="2"/>
    <x v="2"/>
  </r>
  <r>
    <x v="2"/>
    <x v="2"/>
  </r>
  <r>
    <x v="2"/>
    <x v="3"/>
  </r>
  <r>
    <x v="2"/>
    <x v="3"/>
  </r>
  <r>
    <x v="2"/>
    <x v="3"/>
  </r>
  <r>
    <x v="2"/>
    <x v="3"/>
  </r>
  <r>
    <x v="2"/>
    <x v="3"/>
  </r>
  <r>
    <x v="2"/>
    <x v="3"/>
  </r>
  <r>
    <x v="2"/>
    <x v="3"/>
  </r>
  <r>
    <x v="2"/>
    <x v="3"/>
  </r>
  <r>
    <x v="2"/>
    <x v="3"/>
  </r>
  <r>
    <x v="1"/>
    <x v="0"/>
  </r>
  <r>
    <x v="0"/>
    <x v="0"/>
  </r>
  <r>
    <x v="1"/>
    <x v="0"/>
  </r>
  <r>
    <x v="0"/>
    <x v="0"/>
  </r>
  <r>
    <x v="2"/>
    <x v="1"/>
  </r>
  <r>
    <x v="0"/>
    <x v="0"/>
  </r>
  <r>
    <x v="2"/>
    <x v="1"/>
  </r>
  <r>
    <x v="2"/>
    <x v="2"/>
  </r>
  <r>
    <x v="2"/>
    <x v="2"/>
  </r>
  <r>
    <x v="2"/>
    <x v="1"/>
  </r>
  <r>
    <x v="0"/>
    <x v="0"/>
  </r>
  <r>
    <x v="0"/>
    <x v="0"/>
  </r>
  <r>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2" cacheId="1" applyNumberFormats="0" applyBorderFormats="0" applyFontFormats="0" applyPatternFormats="0" applyAlignmentFormats="0" applyWidthHeightFormats="1" dataCaption="Values" grandTotalCaption="Total" updatedVersion="6" minRefreshableVersion="3" useAutoFormatting="1" itemPrintTitles="1" createdVersion="6" indent="0" outline="1" outlineData="1" multipleFieldFilters="0" rowHeaderCaption=" " colHeaderCaption=" ">
  <location ref="I2:O9" firstHeaderRow="1" firstDataRow="2" firstDataCol="1"/>
  <pivotFields count="2">
    <pivotField axis="axisRow" dataField="1" showAll="0">
      <items count="7">
        <item x="3"/>
        <item x="0"/>
        <item x="4"/>
        <item x="2"/>
        <item x="1"/>
        <item m="1" x="5"/>
        <item t="default"/>
      </items>
    </pivotField>
    <pivotField axis="axisCol" showAll="0">
      <items count="6">
        <item x="0"/>
        <item x="2"/>
        <item x="1"/>
        <item x="3"/>
        <item x="4"/>
        <item t="default"/>
      </items>
    </pivotField>
  </pivotFields>
  <rowFields count="1">
    <field x="0"/>
  </rowFields>
  <rowItems count="6">
    <i>
      <x/>
    </i>
    <i>
      <x v="1"/>
    </i>
    <i>
      <x v="2"/>
    </i>
    <i>
      <x v="3"/>
    </i>
    <i>
      <x v="4"/>
    </i>
    <i t="grand">
      <x/>
    </i>
  </rowItems>
  <colFields count="1">
    <field x="1"/>
  </colFields>
  <colItems count="6">
    <i>
      <x/>
    </i>
    <i>
      <x v="1"/>
    </i>
    <i>
      <x v="2"/>
    </i>
    <i>
      <x v="3"/>
    </i>
    <i>
      <x v="4"/>
    </i>
    <i t="grand">
      <x/>
    </i>
  </colItems>
  <dataFields count="1">
    <dataField name="ESSENCE" fld="0" subtotal="count" baseField="0" baseItem="0"/>
  </dataFields>
  <formats count="29">
    <format dxfId="28">
      <pivotArea dataOnly="0" labelOnly="1" fieldPosition="0">
        <references count="1">
          <reference field="0" count="0"/>
        </references>
      </pivotArea>
    </format>
    <format dxfId="27">
      <pivotArea dataOnly="0" labelOnly="1" fieldPosition="0">
        <references count="1">
          <reference field="0" count="0"/>
        </references>
      </pivotArea>
    </format>
    <format dxfId="26">
      <pivotArea collapsedLevelsAreSubtotals="1" fieldPosition="0">
        <references count="1">
          <reference field="0" count="0"/>
        </references>
      </pivotArea>
    </format>
    <format dxfId="25">
      <pivotArea dataOnly="0" labelOnly="1" fieldPosition="0">
        <references count="1">
          <reference field="0" count="0"/>
        </references>
      </pivotArea>
    </format>
    <format dxfId="24">
      <pivotArea type="all" dataOnly="0" outline="0" fieldPosition="0"/>
    </format>
    <format dxfId="23">
      <pivotArea outline="0" collapsedLevelsAreSubtotals="1" fieldPosition="0"/>
    </format>
    <format dxfId="22">
      <pivotArea type="origin" dataOnly="0" labelOnly="1" outline="0" fieldPosition="0"/>
    </format>
    <format dxfId="21">
      <pivotArea field="1" type="button" dataOnly="0" labelOnly="1" outline="0" axis="axisCol" fieldPosition="0"/>
    </format>
    <format dxfId="20">
      <pivotArea type="topRight" dataOnly="0" labelOnly="1" outline="0" fieldPosition="0"/>
    </format>
    <format dxfId="19">
      <pivotArea field="0" type="button" dataOnly="0" labelOnly="1" outline="0" axis="axisRow" fieldPosition="0"/>
    </format>
    <format dxfId="18">
      <pivotArea dataOnly="0" labelOnly="1" fieldPosition="0">
        <references count="1">
          <reference field="0" count="0"/>
        </references>
      </pivotArea>
    </format>
    <format dxfId="17">
      <pivotArea dataOnly="0" labelOnly="1" grandRow="1" outline="0" fieldPosition="0"/>
    </format>
    <format dxfId="16">
      <pivotArea dataOnly="0" labelOnly="1" fieldPosition="0">
        <references count="1">
          <reference field="1" count="0"/>
        </references>
      </pivotArea>
    </format>
    <format dxfId="15">
      <pivotArea dataOnly="0" labelOnly="1" grandCol="1" outline="0" fieldPosition="0"/>
    </format>
    <format dxfId="14">
      <pivotArea dataOnly="0" labelOnly="1" fieldPosition="0">
        <references count="1">
          <reference field="1" count="0"/>
        </references>
      </pivotArea>
    </format>
    <format dxfId="13">
      <pivotArea dataOnly="0" labelOnly="1" grandCol="1" outline="0" fieldPosition="0"/>
    </format>
    <format dxfId="12">
      <pivotArea dataOnly="0" labelOnly="1" fieldPosition="0">
        <references count="1">
          <reference field="1" count="0"/>
        </references>
      </pivotArea>
    </format>
    <format dxfId="11">
      <pivotArea dataOnly="0" labelOnly="1" grandCol="1" outline="0" fieldPosition="0"/>
    </format>
    <format dxfId="10">
      <pivotArea type="origin" dataOnly="0" labelOnly="1" outline="0" fieldPosition="0"/>
    </format>
    <format dxfId="9">
      <pivotArea type="origin" dataOnly="0" labelOnly="1" outline="0" fieldPosition="0"/>
    </format>
    <format dxfId="8">
      <pivotArea type="origin" dataOnly="0" labelOnly="1" outline="0" fieldPosition="0"/>
    </format>
    <format dxfId="7">
      <pivotArea grandRow="1" outline="0" collapsedLevelsAreSubtotals="1" fieldPosition="0"/>
    </format>
    <format dxfId="6">
      <pivotArea dataOnly="0" labelOnly="1" grandRow="1" outline="0" fieldPosition="0"/>
    </format>
    <format dxfId="5">
      <pivotArea grandRow="1" outline="0" collapsedLevelsAreSubtotals="1" fieldPosition="0"/>
    </format>
    <format dxfId="4">
      <pivotArea dataOnly="0" labelOnly="1" grandRow="1" outline="0" fieldPosition="0"/>
    </format>
    <format dxfId="3">
      <pivotArea outline="0" collapsedLevelsAreSubtotals="1" fieldPosition="0"/>
    </format>
    <format dxfId="2">
      <pivotArea dataOnly="0" labelOnly="1" fieldPosition="0">
        <references count="1">
          <reference field="0" count="1">
            <x v="4"/>
          </reference>
        </references>
      </pivotArea>
    </format>
    <format dxfId="1">
      <pivotArea dataOnly="0" labelOnly="1" fieldPosition="0">
        <references count="1">
          <reference field="1" count="0"/>
        </references>
      </pivotArea>
    </format>
    <format dxfId="0">
      <pivotArea dataOnly="0" labelOnly="1" grandCol="1" outline="0" fieldPosition="0"/>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applyNumberFormats="0" applyBorderFormats="0" applyFontFormats="0" applyPatternFormats="0" applyAlignmentFormats="0" applyWidthHeightFormats="1" dataCaption="Values" grandTotalCaption="Total" updatedVersion="6" minRefreshableVersion="3" useAutoFormatting="1" itemPrintTitles="1" createdVersion="6" indent="0" outline="1" outlineData="1" multipleFieldFilters="0" rowHeaderCaption=" " colHeaderCaption=" ">
  <location ref="B2:G10" firstHeaderRow="1" firstDataRow="2" firstDataCol="1"/>
  <pivotFields count="2">
    <pivotField axis="axisRow" showAll="0">
      <items count="8">
        <item x="2"/>
        <item x="0"/>
        <item x="1"/>
        <item x="4"/>
        <item x="5"/>
        <item x="3"/>
        <item m="1" x="6"/>
        <item t="default"/>
      </items>
    </pivotField>
    <pivotField axis="axisCol" dataField="1" showAll="0">
      <items count="5">
        <item x="0"/>
        <item x="1"/>
        <item x="2"/>
        <item x="3"/>
        <item t="default"/>
      </items>
    </pivotField>
  </pivotFields>
  <rowFields count="1">
    <field x="0"/>
  </rowFields>
  <rowItems count="7">
    <i>
      <x/>
    </i>
    <i>
      <x v="1"/>
    </i>
    <i>
      <x v="2"/>
    </i>
    <i>
      <x v="3"/>
    </i>
    <i>
      <x v="4"/>
    </i>
    <i>
      <x v="5"/>
    </i>
    <i t="grand">
      <x/>
    </i>
  </rowItems>
  <colFields count="1">
    <field x="1"/>
  </colFields>
  <colItems count="5">
    <i>
      <x/>
    </i>
    <i>
      <x v="1"/>
    </i>
    <i>
      <x v="2"/>
    </i>
    <i>
      <x v="3"/>
    </i>
    <i t="grand">
      <x/>
    </i>
  </colItems>
  <dataFields count="1">
    <dataField name="Data Flow" fld="1" subtotal="count" baseField="0" baseItem="0"/>
  </dataFields>
  <formats count="61">
    <format dxfId="89">
      <pivotArea collapsedLevelsAreSubtotals="1" fieldPosition="0">
        <references count="1">
          <reference field="0" count="0"/>
        </references>
      </pivotArea>
    </format>
    <format dxfId="88">
      <pivotArea dataOnly="0" labelOnly="1" fieldPosition="0">
        <references count="1">
          <reference field="0" count="0"/>
        </references>
      </pivotArea>
    </format>
    <format dxfId="87">
      <pivotArea type="all" dataOnly="0" outline="0" fieldPosition="0"/>
    </format>
    <format dxfId="86">
      <pivotArea outline="0" collapsedLevelsAreSubtotals="1" fieldPosition="0"/>
    </format>
    <format dxfId="85">
      <pivotArea type="origin" dataOnly="0" labelOnly="1" outline="0" fieldPosition="0"/>
    </format>
    <format dxfId="84">
      <pivotArea field="1" type="button" dataOnly="0" labelOnly="1" outline="0" axis="axisCol" fieldPosition="0"/>
    </format>
    <format dxfId="83">
      <pivotArea type="topRight" dataOnly="0" labelOnly="1" outline="0" fieldPosition="0"/>
    </format>
    <format dxfId="82">
      <pivotArea field="0" type="button" dataOnly="0" labelOnly="1" outline="0" axis="axisRow" fieldPosition="0"/>
    </format>
    <format dxfId="81">
      <pivotArea dataOnly="0" labelOnly="1" fieldPosition="0">
        <references count="1">
          <reference field="0" count="0"/>
        </references>
      </pivotArea>
    </format>
    <format dxfId="80">
      <pivotArea dataOnly="0" labelOnly="1" grandRow="1" outline="0" fieldPosition="0"/>
    </format>
    <format dxfId="79">
      <pivotArea dataOnly="0" labelOnly="1" fieldPosition="0">
        <references count="1">
          <reference field="1" count="0"/>
        </references>
      </pivotArea>
    </format>
    <format dxfId="78">
      <pivotArea dataOnly="0" labelOnly="1" grandCol="1" outline="0" fieldPosition="0"/>
    </format>
    <format dxfId="77">
      <pivotArea type="all" dataOnly="0" outline="0" fieldPosition="0"/>
    </format>
    <format dxfId="76">
      <pivotArea outline="0" collapsedLevelsAreSubtotals="1" fieldPosition="0"/>
    </format>
    <format dxfId="75">
      <pivotArea type="origin" dataOnly="0" labelOnly="1" outline="0" fieldPosition="0"/>
    </format>
    <format dxfId="74">
      <pivotArea field="1" type="button" dataOnly="0" labelOnly="1" outline="0" axis="axisCol" fieldPosition="0"/>
    </format>
    <format dxfId="73">
      <pivotArea type="topRight" dataOnly="0" labelOnly="1" outline="0" fieldPosition="0"/>
    </format>
    <format dxfId="72">
      <pivotArea field="0" type="button" dataOnly="0" labelOnly="1" outline="0" axis="axisRow" fieldPosition="0"/>
    </format>
    <format dxfId="71">
      <pivotArea dataOnly="0" labelOnly="1" fieldPosition="0">
        <references count="1">
          <reference field="0" count="0"/>
        </references>
      </pivotArea>
    </format>
    <format dxfId="70">
      <pivotArea dataOnly="0" labelOnly="1" grandRow="1" outline="0" fieldPosition="0"/>
    </format>
    <format dxfId="69">
      <pivotArea dataOnly="0" labelOnly="1" fieldPosition="0">
        <references count="1">
          <reference field="1" count="0"/>
        </references>
      </pivotArea>
    </format>
    <format dxfId="68">
      <pivotArea dataOnly="0" labelOnly="1" grandCol="1" outline="0" fieldPosition="0"/>
    </format>
    <format dxfId="67">
      <pivotArea type="all" dataOnly="0" outline="0" fieldPosition="0"/>
    </format>
    <format dxfId="66">
      <pivotArea outline="0" collapsedLevelsAreSubtotals="1" fieldPosition="0"/>
    </format>
    <format dxfId="65">
      <pivotArea type="origin" dataOnly="0" labelOnly="1" outline="0" fieldPosition="0"/>
    </format>
    <format dxfId="64">
      <pivotArea field="1" type="button" dataOnly="0" labelOnly="1" outline="0" axis="axisCol" fieldPosition="0"/>
    </format>
    <format dxfId="63">
      <pivotArea type="topRight" dataOnly="0" labelOnly="1" outline="0" fieldPosition="0"/>
    </format>
    <format dxfId="62">
      <pivotArea field="0" type="button" dataOnly="0" labelOnly="1" outline="0" axis="axisRow" fieldPosition="0"/>
    </format>
    <format dxfId="61">
      <pivotArea dataOnly="0" labelOnly="1" fieldPosition="0">
        <references count="1">
          <reference field="0" count="0"/>
        </references>
      </pivotArea>
    </format>
    <format dxfId="60">
      <pivotArea dataOnly="0" labelOnly="1" grandRow="1" outline="0" fieldPosition="0"/>
    </format>
    <format dxfId="59">
      <pivotArea dataOnly="0" labelOnly="1" fieldPosition="0">
        <references count="1">
          <reference field="1" count="0"/>
        </references>
      </pivotArea>
    </format>
    <format dxfId="58">
      <pivotArea dataOnly="0" labelOnly="1" grandCol="1" outline="0" fieldPosition="0"/>
    </format>
    <format dxfId="57">
      <pivotArea type="origin" dataOnly="0" labelOnly="1" outline="0" fieldPosition="0"/>
    </format>
    <format dxfId="56">
      <pivotArea field="0" type="button" dataOnly="0" labelOnly="1" outline="0" axis="axisRow" fieldPosition="0"/>
    </format>
    <format dxfId="55">
      <pivotArea dataOnly="0" labelOnly="1" fieldPosition="0">
        <references count="1">
          <reference field="0" count="0"/>
        </references>
      </pivotArea>
    </format>
    <format dxfId="54">
      <pivotArea dataOnly="0" labelOnly="1" grandRow="1" outline="0" fieldPosition="0"/>
    </format>
    <format dxfId="53">
      <pivotArea type="origin" dataOnly="0" labelOnly="1" outline="0" fieldPosition="0"/>
    </format>
    <format dxfId="52">
      <pivotArea field="1" type="button" dataOnly="0" labelOnly="1" outline="0" axis="axisCol" fieldPosition="0"/>
    </format>
    <format dxfId="51">
      <pivotArea type="topRight" dataOnly="0" labelOnly="1" outline="0" fieldPosition="0"/>
    </format>
    <format dxfId="50">
      <pivotArea field="0" type="button" dataOnly="0" labelOnly="1" outline="0" axis="axisRow" fieldPosition="0"/>
    </format>
    <format dxfId="49">
      <pivotArea dataOnly="0" labelOnly="1" fieldPosition="0">
        <references count="1">
          <reference field="1" count="0"/>
        </references>
      </pivotArea>
    </format>
    <format dxfId="48">
      <pivotArea dataOnly="0" labelOnly="1" grandCol="1" outline="0" fieldPosition="0"/>
    </format>
    <format dxfId="47">
      <pivotArea type="origin" dataOnly="0" labelOnly="1" outline="0" fieldPosition="0"/>
    </format>
    <format dxfId="46">
      <pivotArea grandRow="1" outline="0" collapsedLevelsAreSubtotals="1" fieldPosition="0"/>
    </format>
    <format dxfId="45">
      <pivotArea dataOnly="0" labelOnly="1" grandRow="1" outline="0" fieldPosition="0"/>
    </format>
    <format dxfId="44">
      <pivotArea grandRow="1" outline="0" collapsedLevelsAreSubtotals="1" fieldPosition="0"/>
    </format>
    <format dxfId="43">
      <pivotArea dataOnly="0" labelOnly="1" grandRow="1" outline="0" fieldPosition="0"/>
    </format>
    <format dxfId="42">
      <pivotArea type="all" dataOnly="0" outline="0" fieldPosition="0"/>
    </format>
    <format dxfId="41">
      <pivotArea outline="0" collapsedLevelsAreSubtotals="1" fieldPosition="0"/>
    </format>
    <format dxfId="40">
      <pivotArea type="origin" dataOnly="0" labelOnly="1" outline="0" fieldPosition="0"/>
    </format>
    <format dxfId="39">
      <pivotArea field="1" type="button" dataOnly="0" labelOnly="1" outline="0" axis="axisCol" fieldPosition="0"/>
    </format>
    <format dxfId="38">
      <pivotArea type="topRight" dataOnly="0" labelOnly="1" outline="0" fieldPosition="0"/>
    </format>
    <format dxfId="37">
      <pivotArea field="0" type="button" dataOnly="0" labelOnly="1" outline="0" axis="axisRow" fieldPosition="0"/>
    </format>
    <format dxfId="36">
      <pivotArea dataOnly="0" labelOnly="1" fieldPosition="0">
        <references count="1">
          <reference field="0" count="0"/>
        </references>
      </pivotArea>
    </format>
    <format dxfId="35">
      <pivotArea dataOnly="0" labelOnly="1" grandRow="1" outline="0" fieldPosition="0"/>
    </format>
    <format dxfId="34">
      <pivotArea dataOnly="0" labelOnly="1" fieldPosition="0">
        <references count="1">
          <reference field="1" count="0"/>
        </references>
      </pivotArea>
    </format>
    <format dxfId="33">
      <pivotArea dataOnly="0" labelOnly="1" grandCol="1" outline="0" fieldPosition="0"/>
    </format>
    <format dxfId="32">
      <pivotArea dataOnly="0" labelOnly="1" fieldPosition="0">
        <references count="1">
          <reference field="0" count="0"/>
        </references>
      </pivotArea>
    </format>
    <format dxfId="31">
      <pivotArea dataOnly="0" labelOnly="1" fieldPosition="0">
        <references count="1">
          <reference field="0" count="0"/>
        </references>
      </pivotArea>
    </format>
    <format dxfId="30">
      <pivotArea collapsedLevelsAreSubtotals="1" fieldPosition="0">
        <references count="1">
          <reference field="0" count="0"/>
        </references>
      </pivotArea>
    </format>
    <format dxfId="29">
      <pivotArea dataOnly="0" labelOnly="1" fieldPosition="0">
        <references count="1">
          <reference field="0" count="0"/>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PivotTable3" cacheId="2" applyNumberFormats="0" applyBorderFormats="0" applyFontFormats="0" applyPatternFormats="0" applyAlignmentFormats="0" applyWidthHeightFormats="1" dataCaption="Values" grandTotalCaption="Total" updatedVersion="6" minRefreshableVersion="3" useAutoFormatting="1" itemPrintTitles="1" createdVersion="6" indent="0" outline="1" outlineData="1" multipleFieldFilters="0" rowHeaderCaption=" " colHeaderCaption=" ">
  <location ref="Q2:V9" firstHeaderRow="1" firstDataRow="2" firstDataCol="1"/>
  <pivotFields count="2">
    <pivotField axis="axisRow" dataField="1" showAll="0">
      <items count="6">
        <item x="0"/>
        <item x="1"/>
        <item x="2"/>
        <item x="4"/>
        <item x="3"/>
        <item t="default"/>
      </items>
    </pivotField>
    <pivotField axis="axisCol" showAll="0">
      <items count="5">
        <item x="0"/>
        <item x="2"/>
        <item x="1"/>
        <item x="3"/>
        <item t="default"/>
      </items>
    </pivotField>
  </pivotFields>
  <rowFields count="1">
    <field x="0"/>
  </rowFields>
  <rowItems count="6">
    <i>
      <x/>
    </i>
    <i>
      <x v="1"/>
    </i>
    <i>
      <x v="2"/>
    </i>
    <i>
      <x v="3"/>
    </i>
    <i>
      <x v="4"/>
    </i>
    <i t="grand">
      <x/>
    </i>
  </rowItems>
  <colFields count="1">
    <field x="1"/>
  </colFields>
  <colItems count="5">
    <i>
      <x/>
    </i>
    <i>
      <x v="1"/>
    </i>
    <i>
      <x v="2"/>
    </i>
    <i>
      <x v="3"/>
    </i>
    <i t="grand">
      <x/>
    </i>
  </colItems>
  <dataFields count="1">
    <dataField name="AMC" fld="0" subtotal="count" baseField="0" baseItem="0"/>
  </dataFields>
  <formats count="29">
    <format dxfId="118">
      <pivotArea type="origin" dataOnly="0" labelOnly="1" outline="0" fieldPosition="0"/>
    </format>
    <format dxfId="117">
      <pivotArea type="origin" dataOnly="0" labelOnly="1" outline="0" fieldPosition="0"/>
    </format>
    <format dxfId="116">
      <pivotArea type="origin" dataOnly="0" labelOnly="1" outline="0" fieldPosition="0"/>
    </format>
    <format dxfId="115">
      <pivotArea dataOnly="0" labelOnly="1" fieldPosition="0">
        <references count="1">
          <reference field="1" count="0"/>
        </references>
      </pivotArea>
    </format>
    <format dxfId="114">
      <pivotArea dataOnly="0" labelOnly="1" grandCol="1" outline="0" fieldPosition="0"/>
    </format>
    <format dxfId="113">
      <pivotArea dataOnly="0" labelOnly="1" fieldPosition="0">
        <references count="1">
          <reference field="1" count="0"/>
        </references>
      </pivotArea>
    </format>
    <format dxfId="112">
      <pivotArea dataOnly="0" labelOnly="1" grandCol="1" outline="0" fieldPosition="0"/>
    </format>
    <format dxfId="111">
      <pivotArea dataOnly="0" labelOnly="1" fieldPosition="0">
        <references count="1">
          <reference field="0" count="0"/>
        </references>
      </pivotArea>
    </format>
    <format dxfId="110">
      <pivotArea dataOnly="0" labelOnly="1" fieldPosition="0">
        <references count="1">
          <reference field="0" count="0"/>
        </references>
      </pivotArea>
    </format>
    <format dxfId="109">
      <pivotArea grandRow="1" outline="0" collapsedLevelsAreSubtotals="1" fieldPosition="0"/>
    </format>
    <format dxfId="108">
      <pivotArea dataOnly="0" labelOnly="1" grandRow="1" outline="0" fieldPosition="0"/>
    </format>
    <format dxfId="107">
      <pivotArea grandRow="1" outline="0" collapsedLevelsAreSubtotals="1" fieldPosition="0"/>
    </format>
    <format dxfId="106">
      <pivotArea dataOnly="0" labelOnly="1" grandRow="1" outline="0" fieldPosition="0"/>
    </format>
    <format dxfId="105">
      <pivotArea collapsedLevelsAreSubtotals="1" fieldPosition="0">
        <references count="1">
          <reference field="0" count="0"/>
        </references>
      </pivotArea>
    </format>
    <format dxfId="104">
      <pivotArea dataOnly="0" labelOnly="1" fieldPosition="0">
        <references count="1">
          <reference field="0" count="0"/>
        </references>
      </pivotArea>
    </format>
    <format dxfId="103">
      <pivotArea type="all" dataOnly="0" outline="0" fieldPosition="0"/>
    </format>
    <format dxfId="102">
      <pivotArea outline="0" collapsedLevelsAreSubtotals="1" fieldPosition="0"/>
    </format>
    <format dxfId="101">
      <pivotArea type="origin" dataOnly="0" labelOnly="1" outline="0" fieldPosition="0"/>
    </format>
    <format dxfId="100">
      <pivotArea field="1" type="button" dataOnly="0" labelOnly="1" outline="0" axis="axisCol" fieldPosition="0"/>
    </format>
    <format dxfId="99">
      <pivotArea type="topRight" dataOnly="0" labelOnly="1" outline="0" fieldPosition="0"/>
    </format>
    <format dxfId="98">
      <pivotArea field="0" type="button" dataOnly="0" labelOnly="1" outline="0" axis="axisRow" fieldPosition="0"/>
    </format>
    <format dxfId="97">
      <pivotArea dataOnly="0" labelOnly="1" fieldPosition="0">
        <references count="1">
          <reference field="0" count="0"/>
        </references>
      </pivotArea>
    </format>
    <format dxfId="96">
      <pivotArea dataOnly="0" labelOnly="1" grandRow="1" outline="0" fieldPosition="0"/>
    </format>
    <format dxfId="95">
      <pivotArea dataOnly="0" labelOnly="1" fieldPosition="0">
        <references count="1">
          <reference field="1" count="0"/>
        </references>
      </pivotArea>
    </format>
    <format dxfId="94">
      <pivotArea dataOnly="0" labelOnly="1" grandCol="1" outline="0" fieldPosition="0"/>
    </format>
    <format dxfId="93">
      <pivotArea outline="0" collapsedLevelsAreSubtotals="1" fieldPosition="0"/>
    </format>
    <format dxfId="92">
      <pivotArea dataOnly="0" labelOnly="1" fieldPosition="0">
        <references count="1">
          <reference field="1" count="0"/>
        </references>
      </pivotArea>
    </format>
    <format dxfId="91">
      <pivotArea dataOnly="0" labelOnly="1" grandCol="1" outline="0" fieldPosition="0"/>
    </format>
    <format dxfId="90">
      <pivotArea dataOnly="0" labelOnly="1" fieldPosition="0">
        <references count="1">
          <reference field="0" count="1">
            <x v="4"/>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K121" totalsRowShown="0" headerRowDxfId="145" dataDxfId="143" headerRowBorderDxfId="144" tableBorderDxfId="142">
  <autoFilter ref="A3:K121" xr:uid="{00000000-0009-0000-0100-000001000000}"/>
  <sortState xmlns:xlrd2="http://schemas.microsoft.com/office/spreadsheetml/2017/richdata2" ref="A4:K100">
    <sortCondition ref="A3:A100"/>
  </sortState>
  <tableColumns count="11">
    <tableColumn id="13" xr3:uid="{00000000-0010-0000-0000-00000D000000}" name="Issue #" dataDxfId="141"/>
    <tableColumn id="16" xr3:uid="{00000000-0010-0000-0000-000010000000}" name="JIRA Ticket" dataDxfId="140"/>
    <tableColumn id="1" xr3:uid="{00000000-0010-0000-0000-000001000000}" name="Status" dataDxfId="139"/>
    <tableColumn id="2" xr3:uid="{00000000-0010-0000-0000-000002000000}" name="Priority " dataDxfId="138"/>
    <tableColumn id="7" xr3:uid="{00000000-0010-0000-0000-000007000000}" name="Issue Type" dataDxfId="137"/>
    <tableColumn id="3" xr3:uid="{00000000-0010-0000-0000-000003000000}" name="Category" dataDxfId="136"/>
    <tableColumn id="4" xr3:uid="{00000000-0010-0000-0000-000004000000}" name="Enhancement Description" dataDxfId="135"/>
    <tableColumn id="8" xr3:uid="{00000000-0010-0000-0000-000008000000}" name="Reporter" dataDxfId="134"/>
    <tableColumn id="15" xr3:uid="{00000000-0010-0000-0000-00000F000000}" name="Notes" dataDxfId="133"/>
    <tableColumn id="5" xr3:uid="{00000000-0010-0000-0000-000005000000}" name="Prospective Fix Only?" dataDxfId="132"/>
    <tableColumn id="6" xr3:uid="{00000000-0010-0000-0000-000006000000}" name="Retrospective Data Patched?" dataDxfId="131"/>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E2:F9" totalsRowShown="0" headerRowDxfId="130" dataDxfId="129">
  <autoFilter ref="E2:F9" xr:uid="{00000000-0009-0000-0100-000004000000}"/>
  <tableColumns count="2">
    <tableColumn id="1" xr3:uid="{00000000-0010-0000-0100-000001000000}" name="Status" dataDxfId="128"/>
    <tableColumn id="2" xr3:uid="{00000000-0010-0000-0100-000002000000}" name="Definition" dataDxfId="127"/>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le7" displayName="Table7" ref="B2:C7" totalsRowShown="0" headerRowDxfId="126" dataDxfId="125">
  <autoFilter ref="B2:C7" xr:uid="{00000000-0009-0000-0100-000007000000}"/>
  <tableColumns count="2">
    <tableColumn id="1" xr3:uid="{00000000-0010-0000-0200-000001000000}" name="Priority" dataDxfId="124"/>
    <tableColumn id="2" xr3:uid="{00000000-0010-0000-0200-000002000000}" name="Definition" dataDxfId="123"/>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H2:I5" totalsRowShown="0" headerRowDxfId="122" dataDxfId="121">
  <autoFilter ref="H2:I5" xr:uid="{00000000-0009-0000-0100-000003000000}"/>
  <tableColumns count="2">
    <tableColumn id="1" xr3:uid="{00000000-0010-0000-0300-000001000000}" name="Issue Type" dataDxfId="120"/>
    <tableColumn id="2" xr3:uid="{00000000-0010-0000-0300-000002000000}" name="Definition" dataDxfId="119"/>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https://essence.syndromicsurveillance.org/nssp_essence/servlet/DataDetailsServlet?datasource=va_hosp&amp;percentParam=noPercent&amp;geographySystem=hospitalregion&amp;medicalGroupingSystem=essencesyndromes&amp;ccddFreeText=%5E%2CANDNOT%2C(%2C%5EZ23%5E%2Cor%2C%5Etiter%5E%2C)&amp;ccHistory=%5EB05%5B0-9%5D%5E%2Cor%2C%5EB05.%5E%2Cor%2C%5Emeasle%5E%2Cor%2C%5Em%5Bea%5D%5Bae%5Ds%5Ble%5D%5Bel%5D%5E&amp;ccHistoryApplyTo=dischargeDiagnosis%2CTriageNotesOrig%2CadmitReasonCode%2CadmitReasonCombo%2CclinicalImpression&amp;timeResolution=daily&amp;detector=probrepswitch&amp;order1=Date&amp;order2=HospitalName&amp;order3=Region&amp;startDate=21Jun2018&amp;endDate=19Jul2018"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A1:L178"/>
  <sheetViews>
    <sheetView tabSelected="1" zoomScale="85" zoomScaleNormal="85" workbookViewId="0">
      <selection activeCell="A2" sqref="A2"/>
    </sheetView>
  </sheetViews>
  <sheetFormatPr defaultColWidth="8.7109375" defaultRowHeight="15" zeroHeight="1"/>
  <cols>
    <col min="1" max="1" width="9.5703125" style="65" customWidth="1"/>
    <col min="2" max="2" width="13.42578125" style="66" customWidth="1"/>
    <col min="3" max="3" width="21.42578125" style="66" customWidth="1"/>
    <col min="4" max="4" width="13.5703125" style="66" customWidth="1"/>
    <col min="5" max="5" width="8.42578125" style="66" customWidth="1"/>
    <col min="6" max="6" width="84.140625" style="66" customWidth="1"/>
    <col min="7" max="7" width="27.85546875" style="66" customWidth="1"/>
    <col min="8" max="8" width="38.7109375" style="66" customWidth="1"/>
    <col min="9" max="16380" width="8.7109375" style="65" customWidth="1"/>
    <col min="16381" max="16384" width="8.7109375" style="65"/>
  </cols>
  <sheetData>
    <row r="1" spans="1:12" ht="9.9499999999999993" customHeight="1"/>
    <row r="2" spans="1:12" ht="27" customHeight="1">
      <c r="B2" s="229" t="s">
        <v>501</v>
      </c>
      <c r="C2" s="229"/>
      <c r="D2" s="229"/>
      <c r="E2" s="229"/>
      <c r="F2" s="229"/>
    </row>
    <row r="3" spans="1:12" ht="24.95" customHeight="1"/>
    <row r="4" spans="1:12">
      <c r="B4" s="64" t="s">
        <v>56</v>
      </c>
      <c r="C4" s="29"/>
    </row>
    <row r="5" spans="1:12"/>
    <row r="6" spans="1:12">
      <c r="B6" s="74" t="s">
        <v>57</v>
      </c>
      <c r="C6" s="75" t="s">
        <v>58</v>
      </c>
      <c r="D6" s="76"/>
      <c r="E6" s="76"/>
      <c r="F6" s="77" t="s">
        <v>59</v>
      </c>
    </row>
    <row r="7" spans="1:12">
      <c r="B7" s="83"/>
      <c r="C7" s="243" t="s">
        <v>88</v>
      </c>
      <c r="D7" s="244"/>
      <c r="E7" s="245"/>
      <c r="F7" s="84"/>
    </row>
    <row r="8" spans="1:12" ht="32.25" customHeight="1">
      <c r="B8" s="79">
        <v>1</v>
      </c>
      <c r="C8" s="234" t="s">
        <v>87</v>
      </c>
      <c r="D8" s="235"/>
      <c r="E8" s="236"/>
      <c r="F8" s="80" t="s">
        <v>345</v>
      </c>
    </row>
    <row r="9" spans="1:12">
      <c r="B9" s="78"/>
      <c r="C9" s="240" t="s">
        <v>64</v>
      </c>
      <c r="D9" s="241"/>
      <c r="E9" s="242"/>
      <c r="F9" s="78"/>
    </row>
    <row r="10" spans="1:12" ht="30.95" customHeight="1">
      <c r="B10" s="79">
        <v>2</v>
      </c>
      <c r="C10" s="234" t="s">
        <v>60</v>
      </c>
      <c r="D10" s="235"/>
      <c r="E10" s="236"/>
      <c r="F10" s="80" t="s">
        <v>61</v>
      </c>
    </row>
    <row r="11" spans="1:12">
      <c r="B11" s="81"/>
      <c r="C11" s="237" t="s">
        <v>62</v>
      </c>
      <c r="D11" s="238"/>
      <c r="E11" s="239"/>
      <c r="F11" s="82"/>
    </row>
    <row r="12" spans="1:12" ht="48" customHeight="1">
      <c r="B12" s="79">
        <v>3</v>
      </c>
      <c r="C12" s="234" t="s">
        <v>85</v>
      </c>
      <c r="D12" s="235"/>
      <c r="E12" s="236"/>
      <c r="F12" s="80" t="s">
        <v>341</v>
      </c>
    </row>
    <row r="13" spans="1:12" ht="22.5" customHeight="1">
      <c r="B13" s="135"/>
      <c r="C13" s="249" t="s">
        <v>742</v>
      </c>
      <c r="D13" s="250"/>
      <c r="E13" s="251"/>
      <c r="F13" s="136"/>
    </row>
    <row r="14" spans="1:12" ht="48" customHeight="1">
      <c r="B14" s="79">
        <v>4</v>
      </c>
      <c r="C14" s="252" t="s">
        <v>724</v>
      </c>
      <c r="D14" s="253"/>
      <c r="E14" s="254"/>
      <c r="F14" s="80" t="s">
        <v>747</v>
      </c>
    </row>
    <row r="15" spans="1:12" s="66" customFormat="1">
      <c r="A15" s="65"/>
      <c r="B15" s="141"/>
      <c r="C15" s="246" t="s">
        <v>746</v>
      </c>
      <c r="D15" s="247"/>
      <c r="E15" s="248"/>
      <c r="F15" s="141"/>
      <c r="I15" s="65"/>
      <c r="J15" s="65"/>
      <c r="K15" s="65"/>
      <c r="L15" s="65"/>
    </row>
    <row r="16" spans="1:12" s="66" customFormat="1" ht="37.5" customHeight="1">
      <c r="A16" s="65"/>
      <c r="B16" s="79">
        <v>5</v>
      </c>
      <c r="C16" s="260" t="s">
        <v>732</v>
      </c>
      <c r="D16" s="253"/>
      <c r="E16" s="254"/>
      <c r="F16" s="80" t="s">
        <v>747</v>
      </c>
      <c r="I16" s="65"/>
      <c r="J16" s="65"/>
      <c r="K16" s="65"/>
      <c r="L16" s="65"/>
    </row>
    <row r="17" spans="1:12" s="66" customFormat="1">
      <c r="A17" s="65"/>
      <c r="B17" s="142"/>
      <c r="C17" s="261" t="s">
        <v>748</v>
      </c>
      <c r="D17" s="262"/>
      <c r="E17" s="263"/>
      <c r="F17" s="143"/>
      <c r="G17" s="67"/>
      <c r="I17" s="65"/>
      <c r="J17" s="65"/>
      <c r="K17" s="65"/>
      <c r="L17" s="65"/>
    </row>
    <row r="18" spans="1:12" s="66" customFormat="1" ht="31.5" customHeight="1">
      <c r="A18" s="65"/>
      <c r="B18" s="79">
        <v>5</v>
      </c>
      <c r="C18" s="260" t="s">
        <v>737</v>
      </c>
      <c r="D18" s="253"/>
      <c r="E18" s="254"/>
      <c r="F18" s="80" t="s">
        <v>747</v>
      </c>
      <c r="G18" s="67"/>
      <c r="I18" s="65"/>
      <c r="J18" s="65"/>
      <c r="K18" s="65"/>
      <c r="L18" s="65"/>
    </row>
    <row r="19" spans="1:12" s="66" customFormat="1">
      <c r="A19" s="65"/>
      <c r="B19" s="85"/>
      <c r="C19" s="264" t="s">
        <v>352</v>
      </c>
      <c r="D19" s="265"/>
      <c r="E19" s="266"/>
      <c r="F19" s="85"/>
      <c r="G19" s="67"/>
      <c r="I19" s="65"/>
      <c r="J19" s="65"/>
      <c r="K19" s="65"/>
      <c r="L19" s="65"/>
    </row>
    <row r="20" spans="1:12" s="66" customFormat="1" ht="39" customHeight="1">
      <c r="A20" s="65"/>
      <c r="B20" s="79">
        <v>5</v>
      </c>
      <c r="C20" s="234" t="s">
        <v>352</v>
      </c>
      <c r="D20" s="235"/>
      <c r="E20" s="236"/>
      <c r="F20" s="80" t="s">
        <v>342</v>
      </c>
      <c r="I20" s="65"/>
      <c r="J20" s="65"/>
      <c r="K20" s="65"/>
      <c r="L20" s="65"/>
    </row>
    <row r="21" spans="1:12" s="66" customFormat="1" ht="15.75">
      <c r="A21" s="65"/>
      <c r="B21" s="137"/>
      <c r="C21" s="138"/>
      <c r="D21" s="139"/>
      <c r="E21" s="139"/>
      <c r="F21" s="140"/>
      <c r="I21" s="65"/>
      <c r="J21" s="65"/>
      <c r="K21" s="65"/>
      <c r="L21" s="65"/>
    </row>
    <row r="22" spans="1:12" s="66" customFormat="1" ht="30">
      <c r="A22" s="65"/>
      <c r="B22" s="174" t="s">
        <v>199</v>
      </c>
      <c r="C22" s="175" t="s">
        <v>81</v>
      </c>
      <c r="D22" s="230" t="s">
        <v>63</v>
      </c>
      <c r="E22" s="230"/>
      <c r="F22" s="230"/>
      <c r="I22" s="65"/>
      <c r="J22" s="65"/>
      <c r="K22" s="65"/>
      <c r="L22" s="65"/>
    </row>
    <row r="23" spans="1:12" s="66" customFormat="1" ht="18.75" customHeight="1">
      <c r="A23" s="65"/>
      <c r="B23" s="231">
        <v>1</v>
      </c>
      <c r="C23" s="233">
        <v>43451</v>
      </c>
      <c r="D23" s="173" t="s">
        <v>523</v>
      </c>
      <c r="E23" s="86"/>
      <c r="F23" s="92"/>
      <c r="I23" s="65"/>
      <c r="J23" s="65"/>
      <c r="K23" s="65"/>
      <c r="L23" s="65"/>
    </row>
    <row r="24" spans="1:12">
      <c r="B24" s="231"/>
      <c r="C24" s="231"/>
      <c r="D24" s="107"/>
      <c r="E24" s="86"/>
      <c r="F24" s="92"/>
    </row>
    <row r="25" spans="1:12">
      <c r="B25" s="231"/>
      <c r="C25" s="231"/>
      <c r="D25" s="123" t="s">
        <v>524</v>
      </c>
      <c r="E25" s="86"/>
      <c r="F25" s="92"/>
    </row>
    <row r="26" spans="1:12">
      <c r="B26" s="231"/>
      <c r="C26" s="231"/>
      <c r="D26" s="121" t="s">
        <v>525</v>
      </c>
      <c r="E26" s="86"/>
      <c r="F26" s="92"/>
    </row>
    <row r="27" spans="1:12">
      <c r="B27" s="231"/>
      <c r="C27" s="231"/>
      <c r="D27" s="121" t="s">
        <v>526</v>
      </c>
      <c r="E27" s="71"/>
      <c r="F27" s="92"/>
    </row>
    <row r="28" spans="1:12" s="69" customFormat="1" ht="19.5" customHeight="1">
      <c r="B28" s="232"/>
      <c r="C28" s="232"/>
      <c r="D28" s="122" t="s">
        <v>527</v>
      </c>
      <c r="E28" s="89"/>
      <c r="F28" s="93"/>
      <c r="G28" s="70"/>
      <c r="H28" s="70"/>
    </row>
    <row r="29" spans="1:12" s="66" customFormat="1" ht="15" customHeight="1">
      <c r="A29" s="65"/>
      <c r="B29" s="98">
        <v>2</v>
      </c>
      <c r="C29" s="102">
        <v>43483</v>
      </c>
      <c r="D29" s="108" t="s">
        <v>87</v>
      </c>
      <c r="E29" s="87"/>
      <c r="F29" s="94"/>
      <c r="I29" s="65"/>
      <c r="J29" s="65"/>
      <c r="K29" s="65"/>
      <c r="L29" s="65"/>
    </row>
    <row r="30" spans="1:12" s="66" customFormat="1">
      <c r="A30" s="65"/>
      <c r="B30" s="99"/>
      <c r="C30" s="103"/>
      <c r="D30" s="109" t="s">
        <v>528</v>
      </c>
      <c r="E30" s="90"/>
      <c r="F30" s="95"/>
      <c r="I30" s="65"/>
      <c r="J30" s="65"/>
      <c r="K30" s="65"/>
      <c r="L30" s="65"/>
    </row>
    <row r="31" spans="1:12" s="66" customFormat="1" ht="15" customHeight="1">
      <c r="A31" s="65"/>
      <c r="B31" s="100"/>
      <c r="C31" s="104"/>
      <c r="D31" s="110" t="s">
        <v>534</v>
      </c>
      <c r="E31" s="88"/>
      <c r="F31" s="96"/>
      <c r="I31" s="65"/>
      <c r="J31" s="65"/>
      <c r="K31" s="65"/>
      <c r="L31" s="65"/>
    </row>
    <row r="32" spans="1:12" s="66" customFormat="1">
      <c r="A32" s="65"/>
      <c r="B32" s="100"/>
      <c r="C32" s="101"/>
      <c r="D32" s="114" t="s">
        <v>529</v>
      </c>
      <c r="E32" s="88"/>
      <c r="F32" s="96"/>
      <c r="I32" s="65"/>
      <c r="J32" s="65"/>
      <c r="K32" s="65"/>
      <c r="L32" s="65"/>
    </row>
    <row r="33" spans="1:12" s="66" customFormat="1">
      <c r="A33" s="65"/>
      <c r="B33" s="100"/>
      <c r="C33" s="101"/>
      <c r="D33" s="114" t="s">
        <v>532</v>
      </c>
      <c r="E33" s="88"/>
      <c r="F33" s="96"/>
      <c r="I33" s="65"/>
      <c r="J33" s="65"/>
      <c r="K33" s="65"/>
      <c r="L33" s="65"/>
    </row>
    <row r="34" spans="1:12" s="66" customFormat="1">
      <c r="A34" s="65"/>
      <c r="B34" s="101">
        <v>3</v>
      </c>
      <c r="C34" s="104">
        <v>43524</v>
      </c>
      <c r="D34" s="111" t="s">
        <v>530</v>
      </c>
      <c r="E34" s="88"/>
      <c r="F34" s="96"/>
      <c r="I34" s="65"/>
      <c r="J34" s="65"/>
      <c r="K34" s="65"/>
      <c r="L34" s="65"/>
    </row>
    <row r="35" spans="1:12" s="66" customFormat="1">
      <c r="A35" s="65"/>
      <c r="B35" s="100"/>
      <c r="C35" s="101"/>
      <c r="D35" s="114" t="s">
        <v>533</v>
      </c>
      <c r="E35" s="88"/>
      <c r="F35" s="96"/>
      <c r="I35" s="65"/>
      <c r="J35" s="65"/>
      <c r="K35" s="65"/>
      <c r="L35" s="65"/>
    </row>
    <row r="36" spans="1:12" s="66" customFormat="1">
      <c r="A36" s="65"/>
      <c r="B36" s="100"/>
      <c r="C36" s="101"/>
      <c r="D36" s="111" t="s">
        <v>535</v>
      </c>
      <c r="E36" s="88"/>
      <c r="F36" s="96"/>
      <c r="I36" s="65"/>
      <c r="J36" s="65"/>
      <c r="K36" s="65"/>
      <c r="L36" s="65"/>
    </row>
    <row r="37" spans="1:12" s="66" customFormat="1">
      <c r="A37" s="65"/>
      <c r="B37" s="100"/>
      <c r="C37" s="101"/>
      <c r="D37" s="114" t="s">
        <v>536</v>
      </c>
      <c r="E37" s="88"/>
      <c r="F37" s="96"/>
      <c r="I37" s="65"/>
      <c r="J37" s="65"/>
      <c r="K37" s="65"/>
      <c r="L37" s="65"/>
    </row>
    <row r="38" spans="1:12" s="66" customFormat="1">
      <c r="A38" s="65"/>
      <c r="B38" s="99"/>
      <c r="C38" s="105"/>
      <c r="D38" s="113" t="s">
        <v>537</v>
      </c>
      <c r="E38" s="91"/>
      <c r="F38" s="97"/>
      <c r="I38" s="65"/>
      <c r="J38" s="65"/>
      <c r="K38" s="65"/>
      <c r="L38" s="65"/>
    </row>
    <row r="39" spans="1:12" s="66" customFormat="1" ht="15" customHeight="1">
      <c r="A39" s="65"/>
      <c r="B39" s="100"/>
      <c r="C39" s="106"/>
      <c r="D39" s="110" t="s">
        <v>541</v>
      </c>
      <c r="E39" s="88"/>
      <c r="F39" s="96"/>
      <c r="I39" s="65"/>
      <c r="J39" s="65"/>
      <c r="K39" s="65"/>
      <c r="L39" s="65"/>
    </row>
    <row r="40" spans="1:12" s="66" customFormat="1">
      <c r="A40" s="65"/>
      <c r="B40" s="100"/>
      <c r="C40" s="100"/>
      <c r="D40" s="114" t="s">
        <v>538</v>
      </c>
      <c r="E40" s="88"/>
      <c r="F40" s="96"/>
      <c r="I40" s="65"/>
      <c r="J40" s="65"/>
      <c r="K40" s="65"/>
      <c r="L40" s="65"/>
    </row>
    <row r="41" spans="1:12" s="66" customFormat="1">
      <c r="A41" s="65"/>
      <c r="B41" s="100"/>
      <c r="C41" s="100"/>
      <c r="D41" s="111" t="s">
        <v>530</v>
      </c>
      <c r="E41" s="88"/>
      <c r="F41" s="96"/>
      <c r="I41" s="65"/>
      <c r="J41" s="65"/>
      <c r="K41" s="65"/>
      <c r="L41" s="65"/>
    </row>
    <row r="42" spans="1:12" s="66" customFormat="1">
      <c r="A42" s="65"/>
      <c r="B42" s="101">
        <v>4</v>
      </c>
      <c r="C42" s="104">
        <v>43544</v>
      </c>
      <c r="D42" s="114" t="s">
        <v>539</v>
      </c>
      <c r="E42" s="88"/>
      <c r="F42" s="96"/>
      <c r="I42" s="65"/>
      <c r="J42" s="65"/>
      <c r="K42" s="65"/>
      <c r="L42" s="65"/>
    </row>
    <row r="43" spans="1:12" s="66" customFormat="1">
      <c r="A43" s="65"/>
      <c r="B43" s="100"/>
      <c r="C43" s="100"/>
      <c r="D43" s="111" t="s">
        <v>531</v>
      </c>
      <c r="E43" s="88"/>
      <c r="F43" s="96"/>
      <c r="I43" s="65"/>
      <c r="J43" s="65"/>
      <c r="K43" s="65"/>
      <c r="L43" s="65"/>
    </row>
    <row r="44" spans="1:12" s="66" customFormat="1">
      <c r="A44" s="65"/>
      <c r="B44" s="100"/>
      <c r="C44" s="100"/>
      <c r="D44" s="114" t="s">
        <v>540</v>
      </c>
      <c r="E44" s="88"/>
      <c r="F44" s="96"/>
      <c r="I44" s="65"/>
      <c r="J44" s="65"/>
      <c r="K44" s="65"/>
      <c r="L44" s="65"/>
    </row>
    <row r="45" spans="1:12" s="66" customFormat="1">
      <c r="A45" s="65"/>
      <c r="B45" s="99"/>
      <c r="C45" s="99"/>
      <c r="D45" s="112"/>
      <c r="E45" s="91"/>
      <c r="F45" s="97"/>
      <c r="I45" s="65"/>
      <c r="J45" s="65"/>
      <c r="K45" s="65"/>
      <c r="L45" s="65"/>
    </row>
    <row r="46" spans="1:12" s="66" customFormat="1">
      <c r="A46" s="65"/>
      <c r="B46" s="100"/>
      <c r="C46" s="106"/>
      <c r="D46" s="111" t="s">
        <v>541</v>
      </c>
      <c r="E46" s="88"/>
      <c r="F46" s="96"/>
      <c r="I46" s="65"/>
      <c r="J46" s="65"/>
      <c r="K46" s="65"/>
      <c r="L46" s="65"/>
    </row>
    <row r="47" spans="1:12" s="66" customFormat="1">
      <c r="A47" s="65"/>
      <c r="B47" s="100"/>
      <c r="C47" s="100"/>
      <c r="D47" s="114" t="s">
        <v>555</v>
      </c>
      <c r="E47" s="88"/>
      <c r="F47" s="96"/>
      <c r="I47" s="65"/>
      <c r="J47" s="65"/>
      <c r="K47" s="65"/>
      <c r="L47" s="65"/>
    </row>
    <row r="48" spans="1:12" s="66" customFormat="1">
      <c r="A48" s="65"/>
      <c r="B48" s="100"/>
      <c r="C48" s="100"/>
      <c r="D48" s="114" t="s">
        <v>569</v>
      </c>
      <c r="E48" s="88"/>
      <c r="F48" s="96"/>
      <c r="I48" s="65"/>
      <c r="J48" s="65"/>
      <c r="K48" s="65"/>
      <c r="L48" s="65"/>
    </row>
    <row r="49" spans="1:12" s="66" customFormat="1">
      <c r="A49" s="65"/>
      <c r="B49" s="118">
        <v>5</v>
      </c>
      <c r="C49" s="119">
        <v>43631</v>
      </c>
      <c r="D49" s="111" t="s">
        <v>530</v>
      </c>
      <c r="E49" s="88"/>
      <c r="F49" s="96"/>
      <c r="I49" s="65"/>
      <c r="J49" s="65"/>
      <c r="K49" s="65"/>
      <c r="L49" s="65"/>
    </row>
    <row r="50" spans="1:12" s="66" customFormat="1">
      <c r="A50" s="65"/>
      <c r="B50" s="115"/>
      <c r="C50" s="116"/>
      <c r="D50" s="114" t="s">
        <v>571</v>
      </c>
      <c r="E50" s="88"/>
      <c r="F50" s="96"/>
      <c r="I50" s="65"/>
      <c r="J50" s="65"/>
      <c r="K50" s="65"/>
      <c r="L50" s="65"/>
    </row>
    <row r="51" spans="1:12" s="66" customFormat="1">
      <c r="A51" s="65"/>
      <c r="B51" s="100"/>
      <c r="C51" s="100"/>
      <c r="D51" s="111" t="s">
        <v>531</v>
      </c>
      <c r="E51" s="88"/>
      <c r="F51" s="96"/>
      <c r="I51" s="65"/>
      <c r="J51" s="65"/>
      <c r="K51" s="65"/>
      <c r="L51" s="65"/>
    </row>
    <row r="52" spans="1:12" s="66" customFormat="1">
      <c r="A52" s="65"/>
      <c r="B52" s="99"/>
      <c r="C52" s="99"/>
      <c r="D52" s="113" t="s">
        <v>572</v>
      </c>
      <c r="E52" s="91"/>
      <c r="F52" s="97"/>
      <c r="I52" s="65"/>
      <c r="J52" s="65"/>
      <c r="K52" s="65"/>
      <c r="L52" s="65"/>
    </row>
    <row r="53" spans="1:12" s="66" customFormat="1">
      <c r="A53" s="65"/>
      <c r="B53" s="255" t="s">
        <v>695</v>
      </c>
      <c r="C53" s="255" t="s">
        <v>833</v>
      </c>
      <c r="D53" s="131" t="s">
        <v>696</v>
      </c>
      <c r="E53" s="126"/>
      <c r="F53" s="127"/>
      <c r="I53" s="65"/>
      <c r="J53" s="65"/>
      <c r="K53" s="65"/>
      <c r="L53" s="65"/>
    </row>
    <row r="54" spans="1:12" s="66" customFormat="1">
      <c r="A54" s="65"/>
      <c r="B54" s="256"/>
      <c r="C54" s="256"/>
      <c r="D54" s="133" t="s">
        <v>834</v>
      </c>
      <c r="F54" s="129"/>
      <c r="I54" s="65"/>
      <c r="J54" s="65"/>
      <c r="K54" s="65"/>
      <c r="L54" s="65"/>
    </row>
    <row r="55" spans="1:12" s="66" customFormat="1">
      <c r="A55" s="65"/>
      <c r="B55" s="256"/>
      <c r="C55" s="256"/>
      <c r="D55" s="133" t="s">
        <v>846</v>
      </c>
      <c r="F55" s="129"/>
      <c r="I55" s="65"/>
      <c r="J55" s="65"/>
      <c r="K55" s="65"/>
      <c r="L55" s="65"/>
    </row>
    <row r="56" spans="1:12" s="66" customFormat="1">
      <c r="A56" s="65"/>
      <c r="B56" s="256"/>
      <c r="C56" s="256"/>
      <c r="D56" s="178" t="s">
        <v>530</v>
      </c>
      <c r="F56" s="129"/>
      <c r="I56" s="65"/>
      <c r="J56" s="65"/>
      <c r="K56" s="65"/>
      <c r="L56" s="65"/>
    </row>
    <row r="57" spans="1:12" s="66" customFormat="1">
      <c r="A57" s="65"/>
      <c r="B57" s="256"/>
      <c r="C57" s="256"/>
      <c r="D57" s="133" t="s">
        <v>835</v>
      </c>
      <c r="F57" s="129"/>
      <c r="I57" s="65"/>
      <c r="J57" s="65"/>
      <c r="K57" s="65"/>
      <c r="L57" s="65"/>
    </row>
    <row r="58" spans="1:12" s="66" customFormat="1">
      <c r="A58" s="65"/>
      <c r="B58" s="256"/>
      <c r="C58" s="256"/>
      <c r="D58" s="132" t="s">
        <v>531</v>
      </c>
      <c r="E58" s="128"/>
      <c r="F58" s="129"/>
      <c r="I58" s="65"/>
      <c r="J58" s="65"/>
      <c r="K58" s="65"/>
      <c r="L58" s="65"/>
    </row>
    <row r="59" spans="1:12" s="66" customFormat="1">
      <c r="A59" s="65"/>
      <c r="B59" s="256"/>
      <c r="C59" s="258"/>
      <c r="D59" s="134" t="s">
        <v>836</v>
      </c>
      <c r="E59" s="128"/>
      <c r="F59" s="129"/>
      <c r="I59" s="65"/>
      <c r="J59" s="65"/>
      <c r="K59" s="65"/>
      <c r="L59" s="65"/>
    </row>
    <row r="60" spans="1:12" s="66" customFormat="1">
      <c r="A60" s="65"/>
      <c r="B60" s="256"/>
      <c r="C60" s="258"/>
      <c r="D60" s="134" t="s">
        <v>837</v>
      </c>
      <c r="E60" s="128"/>
      <c r="F60" s="129"/>
      <c r="I60" s="65"/>
      <c r="J60" s="65"/>
      <c r="K60" s="65"/>
      <c r="L60" s="65"/>
    </row>
    <row r="61" spans="1:12" s="66" customFormat="1">
      <c r="A61" s="65"/>
      <c r="B61" s="256"/>
      <c r="C61" s="258"/>
      <c r="D61" s="134" t="s">
        <v>872</v>
      </c>
      <c r="E61" s="128"/>
      <c r="F61" s="129"/>
      <c r="I61" s="65"/>
      <c r="J61" s="65"/>
      <c r="K61" s="65"/>
      <c r="L61" s="65"/>
    </row>
    <row r="62" spans="1:12" s="66" customFormat="1">
      <c r="A62" s="65"/>
      <c r="B62" s="256"/>
      <c r="C62" s="258"/>
      <c r="D62" s="177" t="s">
        <v>830</v>
      </c>
      <c r="E62" s="128"/>
      <c r="F62" s="129"/>
      <c r="I62" s="65"/>
      <c r="J62" s="65"/>
      <c r="K62" s="65"/>
      <c r="L62" s="65"/>
    </row>
    <row r="63" spans="1:12" s="66" customFormat="1">
      <c r="A63" s="65"/>
      <c r="B63" s="256"/>
      <c r="C63" s="258"/>
      <c r="D63" s="134" t="s">
        <v>838</v>
      </c>
      <c r="E63" s="128"/>
      <c r="F63" s="129"/>
      <c r="I63" s="65"/>
      <c r="J63" s="65"/>
      <c r="K63" s="65"/>
      <c r="L63" s="65"/>
    </row>
    <row r="64" spans="1:12" s="66" customFormat="1">
      <c r="A64" s="65"/>
      <c r="B64" s="256"/>
      <c r="C64" s="258"/>
      <c r="D64" s="177" t="s">
        <v>831</v>
      </c>
      <c r="E64" s="128"/>
      <c r="F64" s="129"/>
      <c r="I64" s="65"/>
      <c r="J64" s="65"/>
      <c r="K64" s="65"/>
      <c r="L64" s="65"/>
    </row>
    <row r="65" spans="1:12" s="66" customFormat="1">
      <c r="A65" s="65"/>
      <c r="B65" s="256"/>
      <c r="C65" s="258"/>
      <c r="D65" s="134" t="s">
        <v>839</v>
      </c>
      <c r="E65" s="128"/>
      <c r="F65" s="129"/>
      <c r="I65" s="65"/>
      <c r="J65" s="65"/>
      <c r="K65" s="65"/>
      <c r="L65" s="65"/>
    </row>
    <row r="66" spans="1:12" s="66" customFormat="1">
      <c r="A66" s="65"/>
      <c r="B66" s="256"/>
      <c r="C66" s="258"/>
      <c r="D66" s="177" t="s">
        <v>832</v>
      </c>
      <c r="E66" s="128"/>
      <c r="F66" s="129"/>
      <c r="I66" s="65"/>
      <c r="J66" s="65"/>
      <c r="K66" s="65"/>
      <c r="L66" s="65"/>
    </row>
    <row r="67" spans="1:12" s="66" customFormat="1">
      <c r="A67" s="65"/>
      <c r="B67" s="257"/>
      <c r="C67" s="259"/>
      <c r="D67" s="179" t="s">
        <v>840</v>
      </c>
      <c r="E67" s="180"/>
      <c r="F67" s="130"/>
      <c r="I67" s="65"/>
      <c r="J67" s="65"/>
      <c r="K67" s="65"/>
      <c r="L67" s="65"/>
    </row>
    <row r="68" spans="1:12" s="66" customFormat="1" hidden="1">
      <c r="A68" s="65"/>
      <c r="B68" s="68"/>
      <c r="I68" s="65"/>
      <c r="J68" s="65"/>
      <c r="K68" s="65"/>
      <c r="L68" s="65"/>
    </row>
    <row r="69" spans="1:12" s="66" customFormat="1" hidden="1">
      <c r="A69" s="65"/>
      <c r="B69" s="68"/>
      <c r="I69" s="65"/>
      <c r="J69" s="65"/>
      <c r="K69" s="65"/>
      <c r="L69" s="65"/>
    </row>
    <row r="70" spans="1:12" s="66" customFormat="1" hidden="1">
      <c r="A70" s="65"/>
      <c r="B70" s="68"/>
      <c r="I70" s="65"/>
      <c r="J70" s="65"/>
      <c r="K70" s="65"/>
      <c r="L70" s="65"/>
    </row>
    <row r="71" spans="1:12" s="66" customFormat="1" hidden="1">
      <c r="A71" s="65"/>
      <c r="B71" s="68"/>
      <c r="I71" s="65"/>
      <c r="J71" s="65"/>
      <c r="K71" s="65"/>
      <c r="L71" s="65"/>
    </row>
    <row r="72" spans="1:12" s="66" customFormat="1">
      <c r="A72" s="65"/>
      <c r="B72" s="68"/>
      <c r="I72" s="65"/>
      <c r="J72" s="65"/>
      <c r="K72" s="65"/>
      <c r="L72" s="65"/>
    </row>
    <row r="73" spans="1:12" s="66" customFormat="1">
      <c r="A73" s="65"/>
      <c r="B73" s="68"/>
      <c r="I73" s="65"/>
      <c r="J73" s="65"/>
      <c r="K73" s="65"/>
      <c r="L73" s="65"/>
    </row>
    <row r="74" spans="1:12" s="66" customFormat="1">
      <c r="A74" s="65"/>
      <c r="B74" s="68"/>
      <c r="I74" s="65"/>
      <c r="J74" s="65"/>
      <c r="K74" s="65"/>
      <c r="L74" s="65"/>
    </row>
    <row r="75" spans="1:12" s="66" customFormat="1">
      <c r="A75" s="65"/>
      <c r="B75" s="68"/>
      <c r="I75" s="65"/>
      <c r="J75" s="65"/>
      <c r="K75" s="65"/>
      <c r="L75" s="65"/>
    </row>
    <row r="76" spans="1:12" s="66" customFormat="1">
      <c r="A76" s="65"/>
      <c r="B76" s="68"/>
      <c r="I76" s="65"/>
      <c r="J76" s="65"/>
      <c r="K76" s="65"/>
      <c r="L76" s="65"/>
    </row>
    <row r="77" spans="1:12" s="66" customFormat="1">
      <c r="A77" s="65"/>
      <c r="B77" s="68"/>
      <c r="I77" s="65"/>
      <c r="J77" s="65"/>
      <c r="K77" s="65"/>
      <c r="L77" s="65"/>
    </row>
    <row r="78" spans="1:12" s="66" customFormat="1">
      <c r="A78" s="65"/>
      <c r="B78" s="68"/>
      <c r="I78" s="65"/>
      <c r="J78" s="65"/>
      <c r="K78" s="65"/>
      <c r="L78" s="65"/>
    </row>
    <row r="79" spans="1:12" s="66" customFormat="1">
      <c r="A79" s="65"/>
      <c r="B79" s="68"/>
      <c r="I79" s="65"/>
      <c r="J79" s="65"/>
      <c r="K79" s="65"/>
      <c r="L79" s="65"/>
    </row>
    <row r="80" spans="1:12" s="66" customFormat="1">
      <c r="A80" s="65"/>
      <c r="B80" s="68"/>
      <c r="I80" s="65"/>
      <c r="J80" s="65"/>
      <c r="K80" s="65"/>
      <c r="L80" s="65"/>
    </row>
    <row r="81" spans="1:12" s="66" customFormat="1">
      <c r="A81" s="65"/>
      <c r="B81" s="68"/>
      <c r="I81" s="65"/>
      <c r="J81" s="65"/>
      <c r="K81" s="65"/>
      <c r="L81" s="65"/>
    </row>
    <row r="82" spans="1:12" s="66" customFormat="1">
      <c r="A82" s="65"/>
      <c r="B82" s="68"/>
      <c r="I82" s="65"/>
      <c r="J82" s="65"/>
      <c r="K82" s="65"/>
      <c r="L82" s="65"/>
    </row>
    <row r="83" spans="1:12" s="66" customFormat="1">
      <c r="A83" s="65"/>
      <c r="B83" s="68"/>
      <c r="I83" s="65"/>
      <c r="J83" s="65"/>
      <c r="K83" s="65"/>
      <c r="L83" s="65"/>
    </row>
    <row r="84" spans="1:12" s="66" customFormat="1">
      <c r="A84" s="65"/>
      <c r="B84" s="68"/>
      <c r="I84" s="65"/>
      <c r="J84" s="65"/>
      <c r="K84" s="65"/>
      <c r="L84" s="65"/>
    </row>
    <row r="85" spans="1:12" s="66" customFormat="1">
      <c r="A85" s="65"/>
      <c r="B85" s="68"/>
      <c r="I85" s="65"/>
      <c r="J85" s="65"/>
      <c r="K85" s="65"/>
      <c r="L85" s="65"/>
    </row>
    <row r="86" spans="1:12" s="66" customFormat="1">
      <c r="A86" s="65"/>
      <c r="B86" s="68"/>
      <c r="I86" s="65"/>
      <c r="J86" s="65"/>
      <c r="K86" s="65"/>
      <c r="L86" s="65"/>
    </row>
    <row r="87" spans="1:12" s="66" customFormat="1">
      <c r="A87" s="65"/>
      <c r="B87" s="68"/>
      <c r="I87" s="65"/>
      <c r="J87" s="65"/>
      <c r="K87" s="65"/>
      <c r="L87" s="65"/>
    </row>
    <row r="88" spans="1:12" s="66" customFormat="1">
      <c r="A88" s="65"/>
      <c r="B88" s="68"/>
      <c r="I88" s="65"/>
      <c r="J88" s="65"/>
      <c r="K88" s="65"/>
      <c r="L88" s="65"/>
    </row>
    <row r="89" spans="1:12" s="66" customFormat="1">
      <c r="A89" s="65"/>
      <c r="B89" s="68"/>
      <c r="I89" s="65"/>
      <c r="J89" s="65"/>
      <c r="K89" s="65"/>
      <c r="L89" s="65"/>
    </row>
    <row r="90" spans="1:12" s="66" customFormat="1">
      <c r="A90" s="65"/>
      <c r="B90" s="68"/>
      <c r="I90" s="65"/>
      <c r="J90" s="65"/>
      <c r="K90" s="65"/>
      <c r="L90" s="65"/>
    </row>
    <row r="91" spans="1:12" s="66" customFormat="1">
      <c r="A91" s="65"/>
      <c r="B91" s="68"/>
      <c r="D91" s="71"/>
      <c r="I91" s="65"/>
      <c r="J91" s="65"/>
      <c r="K91" s="65"/>
      <c r="L91" s="65"/>
    </row>
    <row r="92" spans="1:12" s="66" customFormat="1">
      <c r="A92" s="65"/>
      <c r="B92" s="68"/>
      <c r="D92" s="71"/>
      <c r="I92" s="65"/>
      <c r="J92" s="65"/>
      <c r="K92" s="65"/>
      <c r="L92" s="65"/>
    </row>
    <row r="93" spans="1:12" s="66" customFormat="1">
      <c r="A93" s="65"/>
      <c r="B93" s="71"/>
      <c r="C93" s="71"/>
      <c r="D93" s="71"/>
      <c r="I93" s="65"/>
      <c r="J93" s="65"/>
      <c r="K93" s="65"/>
      <c r="L93" s="65"/>
    </row>
    <row r="94" spans="1:12" s="66" customFormat="1">
      <c r="A94" s="65"/>
      <c r="B94" s="71"/>
      <c r="C94" s="71"/>
      <c r="D94" s="71"/>
      <c r="E94" s="72"/>
      <c r="F94" s="72"/>
      <c r="I94" s="65"/>
      <c r="J94" s="65"/>
      <c r="K94" s="65"/>
      <c r="L94" s="65"/>
    </row>
    <row r="95" spans="1:12" s="66" customFormat="1">
      <c r="A95" s="65"/>
      <c r="B95" s="71"/>
      <c r="C95" s="71"/>
      <c r="D95" s="71"/>
      <c r="E95" s="72"/>
      <c r="F95" s="72"/>
      <c r="I95" s="65"/>
      <c r="J95" s="65"/>
      <c r="K95" s="65"/>
      <c r="L95" s="65"/>
    </row>
    <row r="96" spans="1:12" s="66" customFormat="1">
      <c r="A96" s="65"/>
      <c r="B96" s="71"/>
      <c r="C96" s="71"/>
      <c r="D96" s="71"/>
      <c r="E96" s="72"/>
      <c r="F96" s="72"/>
      <c r="I96" s="65"/>
      <c r="J96" s="65"/>
      <c r="K96" s="65"/>
      <c r="L96" s="65"/>
    </row>
    <row r="97" spans="1:12" s="66" customFormat="1">
      <c r="A97" s="71"/>
      <c r="B97" s="71"/>
      <c r="C97" s="71"/>
      <c r="D97" s="71"/>
      <c r="E97" s="72"/>
      <c r="F97" s="72"/>
      <c r="I97" s="65"/>
      <c r="J97" s="65"/>
      <c r="K97" s="65"/>
      <c r="L97" s="65"/>
    </row>
    <row r="98" spans="1:12" s="66" customFormat="1">
      <c r="A98" s="71"/>
      <c r="B98" s="71"/>
      <c r="C98" s="71"/>
      <c r="D98" s="71"/>
      <c r="E98" s="72"/>
      <c r="F98" s="72"/>
      <c r="I98" s="65"/>
      <c r="J98" s="65"/>
      <c r="K98" s="65"/>
      <c r="L98" s="65"/>
    </row>
    <row r="99" spans="1:12" s="66" customFormat="1">
      <c r="A99" s="71"/>
      <c r="B99" s="71"/>
      <c r="C99" s="71"/>
      <c r="D99" s="71"/>
      <c r="E99" s="73"/>
      <c r="F99" s="73"/>
      <c r="I99" s="65"/>
      <c r="J99" s="65"/>
      <c r="K99" s="65"/>
      <c r="L99" s="65"/>
    </row>
    <row r="100" spans="1:12" s="66" customFormat="1">
      <c r="A100" s="71"/>
      <c r="B100" s="71"/>
      <c r="C100" s="71"/>
      <c r="D100" s="71"/>
      <c r="I100" s="65"/>
      <c r="J100" s="65"/>
      <c r="K100" s="65"/>
      <c r="L100" s="65"/>
    </row>
    <row r="101" spans="1:12" s="66" customFormat="1">
      <c r="A101" s="71"/>
      <c r="B101" s="71"/>
      <c r="C101" s="71"/>
      <c r="I101" s="65"/>
      <c r="J101" s="65"/>
      <c r="K101" s="65"/>
      <c r="L101" s="65"/>
    </row>
    <row r="102" spans="1:12" s="66" customFormat="1">
      <c r="A102" s="71"/>
      <c r="B102" s="71"/>
      <c r="C102" s="71"/>
      <c r="I102" s="65"/>
      <c r="J102" s="65"/>
      <c r="K102" s="65"/>
      <c r="L102" s="65"/>
    </row>
    <row r="103" spans="1:12" s="66" customFormat="1">
      <c r="A103" s="71"/>
      <c r="I103" s="65"/>
      <c r="J103" s="65"/>
      <c r="K103" s="65"/>
      <c r="L103" s="65"/>
    </row>
    <row r="104" spans="1:12" s="66" customFormat="1">
      <c r="A104" s="71"/>
      <c r="I104" s="65"/>
      <c r="J104" s="65"/>
      <c r="K104" s="65"/>
      <c r="L104" s="65"/>
    </row>
    <row r="105" spans="1:12" s="66" customFormat="1">
      <c r="A105" s="71"/>
      <c r="D105" s="65"/>
      <c r="I105" s="65"/>
      <c r="J105" s="65"/>
      <c r="K105" s="65"/>
      <c r="L105" s="65"/>
    </row>
    <row r="106" spans="1:12" s="66" customFormat="1">
      <c r="A106" s="71"/>
      <c r="D106" s="65"/>
      <c r="I106" s="65"/>
      <c r="J106" s="65"/>
      <c r="K106" s="65"/>
      <c r="L106" s="65"/>
    </row>
    <row r="107" spans="1:12" s="66" customFormat="1">
      <c r="A107" s="65"/>
      <c r="B107" s="65"/>
      <c r="C107" s="65"/>
      <c r="D107" s="65"/>
      <c r="E107" s="65"/>
      <c r="F107" s="65"/>
      <c r="I107" s="65"/>
      <c r="J107" s="65"/>
      <c r="K107" s="65"/>
      <c r="L107" s="65"/>
    </row>
    <row r="108" spans="1:12" s="66" customFormat="1">
      <c r="A108" s="65"/>
      <c r="B108" s="65"/>
      <c r="C108" s="65"/>
      <c r="D108" s="65"/>
      <c r="E108" s="65"/>
      <c r="F108" s="65"/>
      <c r="I108" s="65"/>
      <c r="J108" s="65"/>
      <c r="K108" s="65"/>
      <c r="L108" s="65"/>
    </row>
    <row r="109" spans="1:12" s="66" customFormat="1">
      <c r="A109" s="65"/>
      <c r="B109" s="65"/>
      <c r="C109" s="65"/>
      <c r="D109" s="65"/>
      <c r="E109" s="65"/>
      <c r="F109" s="65"/>
      <c r="I109" s="65"/>
      <c r="J109" s="65"/>
      <c r="K109" s="65"/>
      <c r="L109" s="65"/>
    </row>
    <row r="110" spans="1:12" s="66" customFormat="1">
      <c r="A110" s="65"/>
      <c r="B110" s="65"/>
      <c r="C110" s="65"/>
      <c r="D110" s="65"/>
      <c r="E110" s="65"/>
      <c r="F110" s="65"/>
      <c r="I110" s="65"/>
      <c r="J110" s="65"/>
      <c r="K110" s="65"/>
      <c r="L110" s="65"/>
    </row>
    <row r="111" spans="1:12" ht="14.25">
      <c r="B111" s="65"/>
      <c r="C111" s="65"/>
      <c r="D111" s="65"/>
      <c r="E111" s="65"/>
      <c r="F111" s="65"/>
      <c r="G111" s="65"/>
      <c r="H111" s="65"/>
    </row>
    <row r="112" spans="1:12" ht="14.25">
      <c r="B112" s="65"/>
      <c r="C112" s="65"/>
      <c r="D112" s="65"/>
      <c r="E112" s="65"/>
      <c r="F112" s="65"/>
      <c r="G112" s="65"/>
      <c r="H112" s="65"/>
    </row>
    <row r="113" spans="2:8" ht="14.25">
      <c r="B113" s="65"/>
      <c r="C113" s="65"/>
      <c r="D113" s="65"/>
      <c r="E113" s="65"/>
      <c r="F113" s="65"/>
      <c r="G113" s="65"/>
      <c r="H113" s="65"/>
    </row>
    <row r="114" spans="2:8" ht="14.25">
      <c r="B114" s="65"/>
      <c r="C114" s="65"/>
      <c r="D114" s="65"/>
      <c r="E114" s="65"/>
      <c r="F114" s="65"/>
      <c r="G114" s="65"/>
      <c r="H114" s="65"/>
    </row>
    <row r="115" spans="2:8" ht="14.25">
      <c r="B115" s="65"/>
      <c r="C115" s="65"/>
      <c r="D115" s="65"/>
      <c r="E115" s="65"/>
      <c r="F115" s="65"/>
      <c r="G115" s="65"/>
      <c r="H115" s="65"/>
    </row>
    <row r="116" spans="2:8" ht="14.25">
      <c r="B116" s="65"/>
      <c r="C116" s="65"/>
      <c r="D116" s="65"/>
      <c r="E116" s="65"/>
      <c r="F116" s="65"/>
      <c r="G116" s="65"/>
      <c r="H116" s="65"/>
    </row>
    <row r="117" spans="2:8" ht="14.25">
      <c r="B117" s="65"/>
      <c r="C117" s="65"/>
      <c r="D117" s="65"/>
      <c r="E117" s="65"/>
      <c r="F117" s="65"/>
      <c r="G117" s="65"/>
      <c r="H117" s="65"/>
    </row>
    <row r="118" spans="2:8" ht="14.25">
      <c r="B118" s="65"/>
      <c r="C118" s="65"/>
      <c r="D118" s="65"/>
      <c r="E118" s="65"/>
      <c r="F118" s="65"/>
      <c r="G118" s="65"/>
      <c r="H118" s="65"/>
    </row>
    <row r="119" spans="2:8" ht="14.25">
      <c r="B119" s="65"/>
      <c r="C119" s="65"/>
      <c r="D119" s="65"/>
      <c r="E119" s="65"/>
      <c r="F119" s="65"/>
      <c r="G119" s="65"/>
      <c r="H119" s="65"/>
    </row>
    <row r="120" spans="2:8" ht="14.25">
      <c r="B120" s="65"/>
      <c r="C120" s="65"/>
      <c r="D120" s="65"/>
      <c r="E120" s="65"/>
      <c r="F120" s="65"/>
      <c r="G120" s="65"/>
      <c r="H120" s="65"/>
    </row>
    <row r="121" spans="2:8" ht="14.25">
      <c r="B121" s="65"/>
      <c r="C121" s="65"/>
      <c r="D121" s="65"/>
      <c r="E121" s="65"/>
      <c r="F121" s="65"/>
      <c r="G121" s="65"/>
      <c r="H121" s="65"/>
    </row>
    <row r="122" spans="2:8" ht="14.25">
      <c r="B122" s="65"/>
      <c r="C122" s="65"/>
      <c r="D122" s="65"/>
      <c r="E122" s="65"/>
      <c r="F122" s="65"/>
      <c r="G122" s="65"/>
      <c r="H122" s="65"/>
    </row>
    <row r="123" spans="2:8" ht="14.25">
      <c r="B123" s="65"/>
      <c r="C123" s="65"/>
      <c r="D123" s="65"/>
      <c r="E123" s="65"/>
      <c r="F123" s="65"/>
      <c r="G123" s="65"/>
      <c r="H123" s="65"/>
    </row>
    <row r="124" spans="2:8" ht="14.25">
      <c r="B124" s="65"/>
      <c r="C124" s="65"/>
      <c r="D124" s="65"/>
      <c r="E124" s="65"/>
      <c r="F124" s="65"/>
      <c r="G124" s="65"/>
      <c r="H124" s="65"/>
    </row>
    <row r="125" spans="2:8" ht="14.25">
      <c r="B125" s="65"/>
      <c r="C125" s="65"/>
      <c r="D125" s="65"/>
      <c r="E125" s="65"/>
      <c r="F125" s="65"/>
      <c r="G125" s="65"/>
      <c r="H125" s="65"/>
    </row>
    <row r="126" spans="2:8" ht="14.25">
      <c r="B126" s="65"/>
      <c r="C126" s="65"/>
      <c r="D126" s="65"/>
      <c r="E126" s="65"/>
      <c r="F126" s="65"/>
      <c r="G126" s="65"/>
      <c r="H126" s="65"/>
    </row>
    <row r="127" spans="2:8" ht="14.25">
      <c r="B127" s="65"/>
      <c r="C127" s="65"/>
      <c r="D127" s="65"/>
      <c r="E127" s="65"/>
      <c r="F127" s="65"/>
      <c r="G127" s="65"/>
      <c r="H127" s="65"/>
    </row>
    <row r="128" spans="2:8" ht="14.25">
      <c r="B128" s="65"/>
      <c r="C128" s="65"/>
      <c r="D128" s="65"/>
      <c r="E128" s="65"/>
      <c r="F128" s="65"/>
      <c r="G128" s="65"/>
      <c r="H128" s="65"/>
    </row>
    <row r="129" spans="2:8" ht="14.25">
      <c r="B129" s="65"/>
      <c r="C129" s="65"/>
      <c r="D129" s="65"/>
      <c r="E129" s="65"/>
      <c r="F129" s="65"/>
      <c r="G129" s="65"/>
      <c r="H129" s="65"/>
    </row>
    <row r="130" spans="2:8" ht="14.25">
      <c r="B130" s="65"/>
      <c r="C130" s="65"/>
      <c r="D130" s="65"/>
      <c r="E130" s="65"/>
      <c r="F130" s="65"/>
      <c r="G130" s="65"/>
      <c r="H130" s="65"/>
    </row>
    <row r="131" spans="2:8" ht="14.25">
      <c r="B131" s="65"/>
      <c r="C131" s="65"/>
      <c r="D131" s="65"/>
      <c r="E131" s="65"/>
      <c r="F131" s="65"/>
      <c r="G131" s="65"/>
      <c r="H131" s="65"/>
    </row>
    <row r="132" spans="2:8" ht="14.25">
      <c r="B132" s="65"/>
      <c r="C132" s="65"/>
      <c r="D132" s="65"/>
      <c r="E132" s="65"/>
      <c r="F132" s="65"/>
      <c r="G132" s="65"/>
      <c r="H132" s="65"/>
    </row>
    <row r="133" spans="2:8" ht="14.25">
      <c r="B133" s="65"/>
      <c r="C133" s="65"/>
      <c r="D133" s="65"/>
      <c r="E133" s="65"/>
      <c r="F133" s="65"/>
      <c r="G133" s="65"/>
      <c r="H133" s="65"/>
    </row>
    <row r="134" spans="2:8" ht="14.25">
      <c r="B134" s="65"/>
      <c r="C134" s="65"/>
      <c r="D134" s="65"/>
      <c r="E134" s="65"/>
      <c r="F134" s="65"/>
      <c r="G134" s="65"/>
      <c r="H134" s="65"/>
    </row>
    <row r="135" spans="2:8" ht="14.25">
      <c r="B135" s="65"/>
      <c r="C135" s="65"/>
      <c r="D135" s="65"/>
      <c r="E135" s="65"/>
      <c r="F135" s="65"/>
      <c r="G135" s="65"/>
      <c r="H135" s="65"/>
    </row>
    <row r="136" spans="2:8" ht="14.25">
      <c r="B136" s="65"/>
      <c r="C136" s="65"/>
      <c r="D136" s="65"/>
      <c r="E136" s="65"/>
      <c r="F136" s="65"/>
      <c r="G136" s="65"/>
      <c r="H136" s="65"/>
    </row>
    <row r="137" spans="2:8" ht="14.25">
      <c r="B137" s="65"/>
      <c r="C137" s="65"/>
      <c r="D137" s="65"/>
      <c r="E137" s="65"/>
      <c r="F137" s="65"/>
      <c r="G137" s="65"/>
      <c r="H137" s="65"/>
    </row>
    <row r="138" spans="2:8" ht="14.25">
      <c r="B138" s="65"/>
      <c r="C138" s="65"/>
      <c r="D138" s="65"/>
      <c r="E138" s="65"/>
      <c r="F138" s="65"/>
      <c r="G138" s="65"/>
      <c r="H138" s="65"/>
    </row>
    <row r="139" spans="2:8" ht="14.25">
      <c r="B139" s="65"/>
      <c r="C139" s="65"/>
      <c r="D139" s="65"/>
      <c r="E139" s="65"/>
      <c r="F139" s="65"/>
      <c r="G139" s="65"/>
      <c r="H139" s="65"/>
    </row>
    <row r="140" spans="2:8" ht="14.25">
      <c r="B140" s="65"/>
      <c r="C140" s="65"/>
      <c r="D140" s="65"/>
      <c r="E140" s="65"/>
      <c r="F140" s="65"/>
      <c r="G140" s="65"/>
      <c r="H140" s="65"/>
    </row>
    <row r="141" spans="2:8" ht="14.25">
      <c r="B141" s="65"/>
      <c r="C141" s="65"/>
      <c r="D141" s="65"/>
      <c r="E141" s="65"/>
      <c r="F141" s="65"/>
      <c r="G141" s="65"/>
      <c r="H141" s="65"/>
    </row>
    <row r="142" spans="2:8" ht="14.25">
      <c r="B142" s="65"/>
      <c r="C142" s="65"/>
      <c r="D142" s="65"/>
      <c r="E142" s="65"/>
      <c r="F142" s="65"/>
      <c r="G142" s="65"/>
      <c r="H142" s="65"/>
    </row>
    <row r="143" spans="2:8" ht="14.25">
      <c r="B143" s="65"/>
      <c r="C143" s="65"/>
      <c r="D143" s="65"/>
      <c r="E143" s="65"/>
      <c r="F143" s="65"/>
      <c r="G143" s="65"/>
      <c r="H143" s="65"/>
    </row>
    <row r="144" spans="2:8" ht="14.25">
      <c r="B144" s="65"/>
      <c r="C144" s="65"/>
      <c r="D144" s="65"/>
      <c r="E144" s="65"/>
      <c r="F144" s="65"/>
      <c r="G144" s="65"/>
      <c r="H144" s="65"/>
    </row>
    <row r="145" spans="2:8" ht="14.25">
      <c r="B145" s="65"/>
      <c r="C145" s="65"/>
      <c r="D145" s="65"/>
      <c r="E145" s="65"/>
      <c r="F145" s="65"/>
      <c r="G145" s="65"/>
      <c r="H145" s="65"/>
    </row>
    <row r="146" spans="2:8" ht="14.25">
      <c r="B146" s="65"/>
      <c r="C146" s="65"/>
      <c r="D146" s="65"/>
      <c r="E146" s="65"/>
      <c r="F146" s="65"/>
      <c r="G146" s="65"/>
      <c r="H146" s="65"/>
    </row>
    <row r="147" spans="2:8" ht="14.25">
      <c r="B147" s="65"/>
      <c r="C147" s="65"/>
      <c r="D147" s="65"/>
      <c r="E147" s="65"/>
      <c r="F147" s="65"/>
      <c r="G147" s="65"/>
      <c r="H147" s="65"/>
    </row>
    <row r="148" spans="2:8" ht="14.25">
      <c r="B148" s="65"/>
      <c r="C148" s="65"/>
      <c r="D148" s="65"/>
      <c r="E148" s="65"/>
      <c r="F148" s="65"/>
      <c r="G148" s="65"/>
      <c r="H148" s="65"/>
    </row>
    <row r="149" spans="2:8" ht="14.25">
      <c r="B149" s="65"/>
      <c r="C149" s="65"/>
      <c r="D149" s="65"/>
      <c r="E149" s="65"/>
      <c r="F149" s="65"/>
      <c r="G149" s="65"/>
      <c r="H149" s="65"/>
    </row>
    <row r="150" spans="2:8" ht="14.25">
      <c r="B150" s="65"/>
      <c r="C150" s="65"/>
      <c r="D150" s="65"/>
      <c r="E150" s="65"/>
      <c r="F150" s="65"/>
      <c r="G150" s="65"/>
      <c r="H150" s="65"/>
    </row>
    <row r="151" spans="2:8" ht="14.25">
      <c r="B151" s="65"/>
      <c r="C151" s="65"/>
      <c r="D151" s="65"/>
      <c r="E151" s="65"/>
      <c r="F151" s="65"/>
      <c r="G151" s="65"/>
      <c r="H151" s="65"/>
    </row>
    <row r="152" spans="2:8" ht="14.25">
      <c r="B152" s="65"/>
      <c r="C152" s="65"/>
      <c r="D152" s="65"/>
      <c r="E152" s="65"/>
      <c r="F152" s="65"/>
      <c r="G152" s="65"/>
      <c r="H152" s="65"/>
    </row>
    <row r="153" spans="2:8" ht="14.25">
      <c r="B153" s="65"/>
      <c r="C153" s="65"/>
      <c r="D153" s="65"/>
      <c r="E153" s="65"/>
      <c r="F153" s="65"/>
      <c r="G153" s="65"/>
      <c r="H153" s="65"/>
    </row>
    <row r="154" spans="2:8" ht="14.25">
      <c r="B154" s="65"/>
      <c r="C154" s="65"/>
      <c r="D154" s="65"/>
      <c r="E154" s="65"/>
      <c r="F154" s="65"/>
      <c r="G154" s="65"/>
      <c r="H154" s="65"/>
    </row>
    <row r="155" spans="2:8" ht="14.25">
      <c r="B155" s="65"/>
      <c r="C155" s="65"/>
      <c r="D155" s="65"/>
      <c r="E155" s="65"/>
      <c r="F155" s="65"/>
      <c r="G155" s="65"/>
      <c r="H155" s="65"/>
    </row>
    <row r="156" spans="2:8" ht="14.25">
      <c r="B156" s="65"/>
      <c r="C156" s="65"/>
      <c r="D156" s="65"/>
      <c r="E156" s="65"/>
      <c r="F156" s="65"/>
      <c r="G156" s="65"/>
      <c r="H156" s="65"/>
    </row>
    <row r="157" spans="2:8" ht="14.25">
      <c r="B157" s="65"/>
      <c r="C157" s="65"/>
      <c r="D157" s="65"/>
      <c r="E157" s="65"/>
      <c r="F157" s="65"/>
      <c r="G157" s="65"/>
      <c r="H157" s="65"/>
    </row>
    <row r="158" spans="2:8" ht="14.25">
      <c r="B158" s="65"/>
      <c r="C158" s="65"/>
      <c r="D158" s="65"/>
      <c r="E158" s="65"/>
      <c r="F158" s="65"/>
      <c r="G158" s="65"/>
      <c r="H158" s="65"/>
    </row>
    <row r="159" spans="2:8" ht="14.25">
      <c r="B159" s="65"/>
      <c r="C159" s="65"/>
      <c r="D159" s="65"/>
      <c r="E159" s="65"/>
      <c r="F159" s="65"/>
      <c r="G159" s="65"/>
      <c r="H159" s="65"/>
    </row>
    <row r="160" spans="2:8" ht="14.25">
      <c r="B160" s="65"/>
      <c r="C160" s="65"/>
      <c r="D160" s="65"/>
      <c r="E160" s="65"/>
      <c r="F160" s="65"/>
      <c r="G160" s="65"/>
      <c r="H160" s="65"/>
    </row>
    <row r="161" spans="2:8" ht="14.25">
      <c r="B161" s="65"/>
      <c r="C161" s="65"/>
      <c r="D161" s="65"/>
      <c r="E161" s="65"/>
      <c r="F161" s="65"/>
      <c r="G161" s="65"/>
      <c r="H161" s="65"/>
    </row>
    <row r="162" spans="2:8" ht="14.25">
      <c r="B162" s="65"/>
      <c r="C162" s="65"/>
      <c r="D162" s="65"/>
      <c r="E162" s="65"/>
      <c r="F162" s="65"/>
      <c r="G162" s="65"/>
      <c r="H162" s="65"/>
    </row>
    <row r="163" spans="2:8" ht="14.25">
      <c r="B163" s="65"/>
      <c r="C163" s="65"/>
      <c r="D163" s="65"/>
      <c r="E163" s="65"/>
      <c r="F163" s="65"/>
      <c r="G163" s="65"/>
      <c r="H163" s="65"/>
    </row>
    <row r="164" spans="2:8" ht="14.25">
      <c r="B164" s="65"/>
      <c r="C164" s="65"/>
      <c r="D164" s="65"/>
      <c r="E164" s="65"/>
      <c r="F164" s="65"/>
      <c r="G164" s="65"/>
      <c r="H164" s="65"/>
    </row>
    <row r="165" spans="2:8" ht="14.25">
      <c r="B165" s="65"/>
      <c r="C165" s="65"/>
      <c r="D165" s="65"/>
      <c r="E165" s="65"/>
      <c r="F165" s="65"/>
      <c r="G165" s="65"/>
      <c r="H165" s="65"/>
    </row>
    <row r="166" spans="2:8">
      <c r="B166" s="65"/>
      <c r="C166" s="65"/>
      <c r="E166" s="65"/>
      <c r="F166" s="65"/>
      <c r="G166" s="65"/>
      <c r="H166" s="65"/>
    </row>
    <row r="167" spans="2:8">
      <c r="B167" s="65"/>
      <c r="C167" s="65"/>
      <c r="E167" s="65"/>
      <c r="F167" s="65"/>
      <c r="G167" s="65"/>
      <c r="H167" s="65"/>
    </row>
    <row r="168" spans="2:8">
      <c r="G168" s="65"/>
      <c r="H168" s="65"/>
    </row>
    <row r="169" spans="2:8">
      <c r="G169" s="65"/>
      <c r="H169" s="65"/>
    </row>
    <row r="170" spans="2:8">
      <c r="G170" s="65"/>
      <c r="H170" s="65"/>
    </row>
    <row r="171" spans="2:8">
      <c r="G171" s="65"/>
      <c r="H171" s="65"/>
    </row>
    <row r="172" spans="2:8"/>
    <row r="173" spans="2:8"/>
    <row r="174" spans="2:8"/>
    <row r="175" spans="2:8"/>
    <row r="176" spans="2:8"/>
    <row r="177"/>
    <row r="178"/>
  </sheetData>
  <mergeCells count="20">
    <mergeCell ref="B53:B67"/>
    <mergeCell ref="C53:C67"/>
    <mergeCell ref="C8:E8"/>
    <mergeCell ref="C16:E16"/>
    <mergeCell ref="C17:E17"/>
    <mergeCell ref="C20:E20"/>
    <mergeCell ref="C19:E19"/>
    <mergeCell ref="C18:E18"/>
    <mergeCell ref="B2:F2"/>
    <mergeCell ref="D22:F22"/>
    <mergeCell ref="B23:B28"/>
    <mergeCell ref="C23:C28"/>
    <mergeCell ref="C10:E10"/>
    <mergeCell ref="C11:E11"/>
    <mergeCell ref="C9:E9"/>
    <mergeCell ref="C7:E7"/>
    <mergeCell ref="C15:E15"/>
    <mergeCell ref="C12:E12"/>
    <mergeCell ref="C13:E13"/>
    <mergeCell ref="C14:E14"/>
  </mergeCells>
  <hyperlinks>
    <hyperlink ref="C10" location="'Data Flow Enhancements'!A3" display="Data Flow Enhancements" xr:uid="{00000000-0004-0000-0000-000000000000}"/>
    <hyperlink ref="C12" location="'ESSENCE Enhancements'!A3" display="ESSENCE Enhancements" xr:uid="{00000000-0004-0000-0000-000001000000}"/>
    <hyperlink ref="C8" location="'AMC Enhancements'!A3" display="AMC Enhancements" xr:uid="{00000000-0004-0000-0000-000003000000}"/>
    <hyperlink ref="C14:E14" location="'DQ Dashboard'!A1" display="DQ Dashboard Enhancements" xr:uid="{BBB8E459-58F4-48C4-B942-91FEDAF649C4}"/>
    <hyperlink ref="C20" location="Definitions!A1" display="Definitions" xr:uid="{62066461-73EC-4FDE-ADD3-6343C388ACA8}"/>
    <hyperlink ref="C16:E16" location="'SAS Enhancement'!A1" display="SAS Enhancements" xr:uid="{9EB4E263-83FA-49B8-B1F3-C03EAD2BFC2B}"/>
    <hyperlink ref="C18:E18" location="'MISC Enhancements'!A1" display="MISC Enhancements" xr:uid="{607F1D74-787D-4D77-AA9F-86DDC037DB3E}"/>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M110"/>
  <sheetViews>
    <sheetView zoomScale="70" zoomScaleNormal="70" workbookViewId="0">
      <selection activeCell="E116" sqref="E116"/>
    </sheetView>
  </sheetViews>
  <sheetFormatPr defaultColWidth="9.140625" defaultRowHeight="18.75"/>
  <cols>
    <col min="1" max="1" width="29.28515625" style="217" customWidth="1"/>
    <col min="2" max="2" width="15.7109375" style="217" customWidth="1"/>
    <col min="3" max="3" width="22.7109375" style="218" customWidth="1"/>
    <col min="4" max="4" width="15.7109375" style="219" customWidth="1"/>
    <col min="5" max="5" width="21.5703125" style="20" bestFit="1" customWidth="1"/>
    <col min="6" max="6" width="18.7109375" style="21" customWidth="1"/>
    <col min="7" max="7" width="83.85546875" style="20" customWidth="1"/>
    <col min="8" max="8" width="54.85546875" style="22" customWidth="1"/>
    <col min="9" max="9" width="27.85546875" style="216" bestFit="1" customWidth="1"/>
    <col min="10" max="16384" width="9.140625" style="18"/>
  </cols>
  <sheetData>
    <row r="1" spans="1:13" ht="30" customHeight="1">
      <c r="A1" s="267" t="s">
        <v>87</v>
      </c>
      <c r="B1" s="267"/>
      <c r="C1" s="267"/>
      <c r="D1" s="267"/>
      <c r="E1" s="267"/>
      <c r="F1" s="267"/>
      <c r="G1" s="267"/>
      <c r="H1" s="267"/>
      <c r="I1" s="267"/>
      <c r="J1" s="42"/>
      <c r="K1" s="42"/>
      <c r="L1" s="42"/>
      <c r="M1" s="42"/>
    </row>
    <row r="2" spans="1:13" ht="18" customHeight="1">
      <c r="A2" s="268" t="s">
        <v>20</v>
      </c>
      <c r="B2" s="268"/>
      <c r="C2" s="268" t="s">
        <v>192</v>
      </c>
      <c r="D2" s="268"/>
      <c r="E2" s="269" t="s">
        <v>148</v>
      </c>
      <c r="F2" s="269"/>
      <c r="G2" s="269"/>
      <c r="H2" s="269"/>
      <c r="I2" s="213" t="s">
        <v>193</v>
      </c>
    </row>
    <row r="3" spans="1:13" ht="36.950000000000003" customHeight="1">
      <c r="A3" s="23" t="s">
        <v>20</v>
      </c>
      <c r="B3" s="23" t="s">
        <v>191</v>
      </c>
      <c r="C3" s="23" t="s">
        <v>12</v>
      </c>
      <c r="D3" s="23" t="s">
        <v>80</v>
      </c>
      <c r="E3" s="10" t="s">
        <v>162</v>
      </c>
      <c r="F3" s="10" t="s">
        <v>176</v>
      </c>
      <c r="G3" s="12" t="s">
        <v>21</v>
      </c>
      <c r="H3" s="12" t="s">
        <v>346</v>
      </c>
      <c r="I3" s="214" t="s">
        <v>159</v>
      </c>
    </row>
    <row r="4" spans="1:13" ht="72" customHeight="1">
      <c r="A4" s="23">
        <v>1</v>
      </c>
      <c r="B4" s="17" t="s">
        <v>95</v>
      </c>
      <c r="C4" s="17" t="s">
        <v>13</v>
      </c>
      <c r="D4" s="17" t="s">
        <v>149</v>
      </c>
      <c r="E4" s="19" t="s">
        <v>172</v>
      </c>
      <c r="F4" s="52" t="s">
        <v>175</v>
      </c>
      <c r="G4" s="1" t="s">
        <v>359</v>
      </c>
      <c r="H4" s="41"/>
      <c r="I4" s="6" t="s">
        <v>280</v>
      </c>
    </row>
    <row r="5" spans="1:13" ht="58.5" customHeight="1">
      <c r="A5" s="23">
        <f>A4+1</f>
        <v>2</v>
      </c>
      <c r="B5" s="17" t="s">
        <v>156</v>
      </c>
      <c r="C5" s="17" t="s">
        <v>13</v>
      </c>
      <c r="D5" s="17" t="s">
        <v>149</v>
      </c>
      <c r="E5" s="19" t="s">
        <v>172</v>
      </c>
      <c r="F5" s="52" t="s">
        <v>175</v>
      </c>
      <c r="G5" s="1" t="s">
        <v>155</v>
      </c>
      <c r="H5" s="41"/>
      <c r="I5" s="6" t="s">
        <v>280</v>
      </c>
    </row>
    <row r="6" spans="1:13" ht="80.099999999999994" customHeight="1">
      <c r="A6" s="23">
        <f t="shared" ref="A6:A69" si="0">A5+1</f>
        <v>3</v>
      </c>
      <c r="B6" s="17" t="s">
        <v>96</v>
      </c>
      <c r="C6" s="17" t="s">
        <v>13</v>
      </c>
      <c r="D6" s="17" t="s">
        <v>149</v>
      </c>
      <c r="E6" s="19" t="s">
        <v>157</v>
      </c>
      <c r="F6" s="52" t="s">
        <v>174</v>
      </c>
      <c r="G6" s="1" t="s">
        <v>360</v>
      </c>
      <c r="H6" s="41"/>
      <c r="I6" s="6" t="s">
        <v>483</v>
      </c>
    </row>
    <row r="7" spans="1:13" ht="39.950000000000003" customHeight="1">
      <c r="A7" s="23">
        <f t="shared" si="0"/>
        <v>4</v>
      </c>
      <c r="B7" s="17" t="s">
        <v>103</v>
      </c>
      <c r="C7" s="17" t="s">
        <v>83</v>
      </c>
      <c r="D7" s="17" t="s">
        <v>149</v>
      </c>
      <c r="E7" s="19" t="s">
        <v>158</v>
      </c>
      <c r="F7" s="52" t="s">
        <v>102</v>
      </c>
      <c r="G7" s="1" t="s">
        <v>361</v>
      </c>
      <c r="H7" s="41"/>
      <c r="I7" s="6"/>
    </row>
    <row r="8" spans="1:13" ht="50.25" customHeight="1">
      <c r="A8" s="23">
        <f t="shared" si="0"/>
        <v>5</v>
      </c>
      <c r="B8" s="17" t="s">
        <v>97</v>
      </c>
      <c r="C8" s="17" t="s">
        <v>13</v>
      </c>
      <c r="D8" s="17" t="s">
        <v>149</v>
      </c>
      <c r="E8" s="19" t="s">
        <v>172</v>
      </c>
      <c r="F8" s="52" t="s">
        <v>160</v>
      </c>
      <c r="G8" s="1" t="s">
        <v>362</v>
      </c>
      <c r="H8" s="41"/>
      <c r="I8" s="6" t="s">
        <v>552</v>
      </c>
    </row>
    <row r="9" spans="1:13" ht="54.75" customHeight="1">
      <c r="A9" s="23">
        <f t="shared" si="0"/>
        <v>6</v>
      </c>
      <c r="B9" s="17" t="s">
        <v>98</v>
      </c>
      <c r="C9" s="17" t="s">
        <v>13</v>
      </c>
      <c r="D9" s="17" t="s">
        <v>149</v>
      </c>
      <c r="E9" s="19" t="s">
        <v>172</v>
      </c>
      <c r="F9" s="52" t="s">
        <v>160</v>
      </c>
      <c r="G9" s="1" t="s">
        <v>363</v>
      </c>
      <c r="H9" s="41"/>
      <c r="I9" s="6" t="s">
        <v>552</v>
      </c>
    </row>
    <row r="10" spans="1:13" ht="98.25" customHeight="1">
      <c r="A10" s="23">
        <f t="shared" si="0"/>
        <v>7</v>
      </c>
      <c r="B10" s="17" t="s">
        <v>99</v>
      </c>
      <c r="C10" s="17" t="s">
        <v>13</v>
      </c>
      <c r="D10" s="17" t="s">
        <v>149</v>
      </c>
      <c r="E10" s="19" t="s">
        <v>158</v>
      </c>
      <c r="F10" s="52" t="s">
        <v>84</v>
      </c>
      <c r="G10" s="1" t="s">
        <v>364</v>
      </c>
      <c r="H10" s="41"/>
      <c r="I10" s="6" t="s">
        <v>552</v>
      </c>
    </row>
    <row r="11" spans="1:13" ht="111.75" customHeight="1">
      <c r="A11" s="23">
        <f t="shared" si="0"/>
        <v>8</v>
      </c>
      <c r="B11" s="17" t="s">
        <v>100</v>
      </c>
      <c r="C11" s="17" t="s">
        <v>13</v>
      </c>
      <c r="D11" s="17" t="s">
        <v>149</v>
      </c>
      <c r="E11" s="19" t="s">
        <v>172</v>
      </c>
      <c r="F11" s="52" t="s">
        <v>161</v>
      </c>
      <c r="G11" s="1" t="s">
        <v>365</v>
      </c>
      <c r="H11" s="41" t="s">
        <v>366</v>
      </c>
      <c r="I11" s="6" t="s">
        <v>552</v>
      </c>
    </row>
    <row r="12" spans="1:13" ht="135">
      <c r="A12" s="23">
        <f t="shared" si="0"/>
        <v>9</v>
      </c>
      <c r="B12" s="17" t="s">
        <v>101</v>
      </c>
      <c r="C12" s="17" t="s">
        <v>13</v>
      </c>
      <c r="D12" s="17" t="s">
        <v>149</v>
      </c>
      <c r="E12" s="19" t="s">
        <v>157</v>
      </c>
      <c r="F12" s="52" t="s">
        <v>174</v>
      </c>
      <c r="G12" s="1" t="s">
        <v>221</v>
      </c>
      <c r="H12" s="41" t="s">
        <v>367</v>
      </c>
      <c r="I12" s="6" t="s">
        <v>484</v>
      </c>
    </row>
    <row r="13" spans="1:13" ht="195">
      <c r="A13" s="23">
        <f t="shared" si="0"/>
        <v>10</v>
      </c>
      <c r="B13" s="17" t="s">
        <v>104</v>
      </c>
      <c r="C13" s="17" t="s">
        <v>13</v>
      </c>
      <c r="D13" s="17" t="s">
        <v>149</v>
      </c>
      <c r="E13" s="19" t="s">
        <v>158</v>
      </c>
      <c r="F13" s="52" t="s">
        <v>102</v>
      </c>
      <c r="G13" s="1" t="s">
        <v>368</v>
      </c>
      <c r="H13" s="41" t="s">
        <v>485</v>
      </c>
      <c r="I13" s="6" t="s">
        <v>484</v>
      </c>
    </row>
    <row r="14" spans="1:13" ht="132" customHeight="1">
      <c r="A14" s="23">
        <f t="shared" si="0"/>
        <v>11</v>
      </c>
      <c r="B14" s="17" t="s">
        <v>190</v>
      </c>
      <c r="C14" s="17" t="s">
        <v>82</v>
      </c>
      <c r="D14" s="17" t="s">
        <v>149</v>
      </c>
      <c r="E14" s="19" t="s">
        <v>157</v>
      </c>
      <c r="F14" s="52" t="s">
        <v>174</v>
      </c>
      <c r="G14" s="1" t="s">
        <v>369</v>
      </c>
      <c r="H14" s="41" t="s">
        <v>370</v>
      </c>
      <c r="I14" s="6"/>
    </row>
    <row r="15" spans="1:13" ht="39.75" customHeight="1">
      <c r="A15" s="23">
        <f t="shared" si="0"/>
        <v>12</v>
      </c>
      <c r="B15" s="17" t="s">
        <v>105</v>
      </c>
      <c r="C15" s="17" t="s">
        <v>13</v>
      </c>
      <c r="D15" s="17" t="s">
        <v>149</v>
      </c>
      <c r="E15" s="19" t="s">
        <v>158</v>
      </c>
      <c r="F15" s="52" t="s">
        <v>174</v>
      </c>
      <c r="G15" s="1" t="s">
        <v>371</v>
      </c>
      <c r="H15" s="41"/>
      <c r="I15" s="6" t="s">
        <v>484</v>
      </c>
    </row>
    <row r="16" spans="1:13" ht="80.099999999999994" customHeight="1">
      <c r="A16" s="23">
        <f t="shared" si="0"/>
        <v>13</v>
      </c>
      <c r="B16" s="17" t="s">
        <v>106</v>
      </c>
      <c r="C16" s="17" t="s">
        <v>13</v>
      </c>
      <c r="D16" s="17" t="s">
        <v>149</v>
      </c>
      <c r="E16" s="19" t="s">
        <v>157</v>
      </c>
      <c r="F16" s="52" t="s">
        <v>174</v>
      </c>
      <c r="G16" s="1" t="s">
        <v>372</v>
      </c>
      <c r="H16" s="41"/>
      <c r="I16" s="6" t="s">
        <v>484</v>
      </c>
    </row>
    <row r="17" spans="1:9" ht="42" customHeight="1">
      <c r="A17" s="23">
        <f t="shared" si="0"/>
        <v>14</v>
      </c>
      <c r="B17" s="17" t="s">
        <v>107</v>
      </c>
      <c r="C17" s="17" t="s">
        <v>13</v>
      </c>
      <c r="D17" s="17" t="s">
        <v>149</v>
      </c>
      <c r="E17" s="19" t="s">
        <v>157</v>
      </c>
      <c r="F17" s="52" t="s">
        <v>174</v>
      </c>
      <c r="G17" s="1" t="s">
        <v>373</v>
      </c>
      <c r="H17" s="41"/>
      <c r="I17" s="6" t="s">
        <v>280</v>
      </c>
    </row>
    <row r="18" spans="1:9" ht="84" customHeight="1">
      <c r="A18" s="23">
        <f t="shared" si="0"/>
        <v>15</v>
      </c>
      <c r="B18" s="17" t="s">
        <v>108</v>
      </c>
      <c r="C18" s="17" t="s">
        <v>13</v>
      </c>
      <c r="D18" s="17" t="s">
        <v>149</v>
      </c>
      <c r="E18" s="19" t="s">
        <v>157</v>
      </c>
      <c r="F18" s="52" t="s">
        <v>174</v>
      </c>
      <c r="G18" s="1" t="s">
        <v>374</v>
      </c>
      <c r="H18" s="41"/>
      <c r="I18" s="6" t="s">
        <v>280</v>
      </c>
    </row>
    <row r="19" spans="1:9" ht="195" customHeight="1">
      <c r="A19" s="23">
        <f t="shared" si="0"/>
        <v>16</v>
      </c>
      <c r="B19" s="17" t="s">
        <v>109</v>
      </c>
      <c r="C19" s="17" t="s">
        <v>154</v>
      </c>
      <c r="D19" s="17" t="s">
        <v>149</v>
      </c>
      <c r="E19" s="19" t="s">
        <v>157</v>
      </c>
      <c r="F19" s="52" t="s">
        <v>174</v>
      </c>
      <c r="G19" s="1" t="s">
        <v>375</v>
      </c>
      <c r="H19" s="41" t="s">
        <v>376</v>
      </c>
      <c r="I19" s="6" t="s">
        <v>280</v>
      </c>
    </row>
    <row r="20" spans="1:9" ht="84.95" customHeight="1">
      <c r="A20" s="23">
        <f t="shared" si="0"/>
        <v>17</v>
      </c>
      <c r="B20" s="17" t="s">
        <v>110</v>
      </c>
      <c r="C20" s="17" t="s">
        <v>13</v>
      </c>
      <c r="D20" s="17" t="s">
        <v>149</v>
      </c>
      <c r="E20" s="19" t="s">
        <v>157</v>
      </c>
      <c r="F20" s="52" t="s">
        <v>174</v>
      </c>
      <c r="G20" s="1" t="s">
        <v>377</v>
      </c>
      <c r="H20" s="41"/>
      <c r="I20" s="6" t="s">
        <v>280</v>
      </c>
    </row>
    <row r="21" spans="1:9" ht="98.25" customHeight="1">
      <c r="A21" s="23">
        <f t="shared" si="0"/>
        <v>18</v>
      </c>
      <c r="B21" s="17" t="s">
        <v>111</v>
      </c>
      <c r="C21" s="17" t="s">
        <v>13</v>
      </c>
      <c r="D21" s="17" t="s">
        <v>149</v>
      </c>
      <c r="E21" s="19" t="s">
        <v>157</v>
      </c>
      <c r="F21" s="52" t="s">
        <v>174</v>
      </c>
      <c r="G21" s="1" t="s">
        <v>378</v>
      </c>
      <c r="H21" s="41" t="s">
        <v>379</v>
      </c>
      <c r="I21" s="6" t="s">
        <v>280</v>
      </c>
    </row>
    <row r="22" spans="1:9" ht="63.95" customHeight="1">
      <c r="A22" s="23">
        <f t="shared" si="0"/>
        <v>19</v>
      </c>
      <c r="B22" s="17" t="s">
        <v>488</v>
      </c>
      <c r="C22" s="17" t="s">
        <v>13</v>
      </c>
      <c r="D22" s="17" t="s">
        <v>149</v>
      </c>
      <c r="E22" s="19" t="s">
        <v>157</v>
      </c>
      <c r="F22" s="52" t="s">
        <v>174</v>
      </c>
      <c r="G22" s="1" t="s">
        <v>380</v>
      </c>
      <c r="H22" s="41"/>
      <c r="I22" s="6" t="s">
        <v>484</v>
      </c>
    </row>
    <row r="23" spans="1:9" ht="108.75" customHeight="1">
      <c r="A23" s="23">
        <f t="shared" si="0"/>
        <v>20</v>
      </c>
      <c r="B23" s="17" t="s">
        <v>254</v>
      </c>
      <c r="C23" s="17" t="s">
        <v>82</v>
      </c>
      <c r="D23" s="17" t="s">
        <v>16</v>
      </c>
      <c r="E23" s="19" t="s">
        <v>158</v>
      </c>
      <c r="F23" s="52" t="s">
        <v>174</v>
      </c>
      <c r="G23" s="1" t="s">
        <v>381</v>
      </c>
      <c r="H23" s="41" t="s">
        <v>247</v>
      </c>
      <c r="I23" s="6"/>
    </row>
    <row r="24" spans="1:9" ht="63.95" customHeight="1">
      <c r="A24" s="23">
        <f t="shared" si="0"/>
        <v>21</v>
      </c>
      <c r="B24" s="17" t="s">
        <v>231</v>
      </c>
      <c r="C24" s="17" t="s">
        <v>13</v>
      </c>
      <c r="D24" s="17" t="s">
        <v>15</v>
      </c>
      <c r="E24" s="19" t="s">
        <v>157</v>
      </c>
      <c r="F24" s="52" t="s">
        <v>174</v>
      </c>
      <c r="G24" s="1" t="s">
        <v>382</v>
      </c>
      <c r="H24" s="41"/>
      <c r="I24" s="6" t="s">
        <v>484</v>
      </c>
    </row>
    <row r="25" spans="1:9" ht="86.25" customHeight="1">
      <c r="A25" s="23">
        <f t="shared" si="0"/>
        <v>22</v>
      </c>
      <c r="B25" s="17" t="s">
        <v>112</v>
      </c>
      <c r="C25" s="17" t="s">
        <v>82</v>
      </c>
      <c r="D25" s="17" t="s">
        <v>149</v>
      </c>
      <c r="E25" s="19" t="s">
        <v>157</v>
      </c>
      <c r="F25" s="52" t="s">
        <v>174</v>
      </c>
      <c r="G25" s="1" t="s">
        <v>383</v>
      </c>
      <c r="H25" s="41"/>
      <c r="I25" s="6"/>
    </row>
    <row r="26" spans="1:9" ht="82.5" customHeight="1">
      <c r="A26" s="23">
        <f t="shared" si="0"/>
        <v>23</v>
      </c>
      <c r="B26" s="17" t="s">
        <v>113</v>
      </c>
      <c r="C26" s="17" t="s">
        <v>13</v>
      </c>
      <c r="D26" s="17" t="s">
        <v>149</v>
      </c>
      <c r="E26" s="19" t="s">
        <v>158</v>
      </c>
      <c r="F26" s="52" t="s">
        <v>174</v>
      </c>
      <c r="G26" s="1" t="s">
        <v>384</v>
      </c>
      <c r="H26" s="41"/>
      <c r="I26" s="6" t="s">
        <v>484</v>
      </c>
    </row>
    <row r="27" spans="1:9" ht="46.5" customHeight="1">
      <c r="A27" s="23">
        <f t="shared" si="0"/>
        <v>24</v>
      </c>
      <c r="B27" s="17" t="s">
        <v>137</v>
      </c>
      <c r="C27" s="17" t="s">
        <v>13</v>
      </c>
      <c r="D27" s="17" t="s">
        <v>149</v>
      </c>
      <c r="E27" s="19" t="s">
        <v>157</v>
      </c>
      <c r="F27" s="52" t="s">
        <v>174</v>
      </c>
      <c r="G27" s="124" t="s">
        <v>385</v>
      </c>
      <c r="H27" s="41"/>
      <c r="I27" s="6" t="s">
        <v>280</v>
      </c>
    </row>
    <row r="28" spans="1:9" ht="46.5" customHeight="1">
      <c r="A28" s="23">
        <f t="shared" si="0"/>
        <v>25</v>
      </c>
      <c r="B28" s="17"/>
      <c r="C28" s="17" t="s">
        <v>9</v>
      </c>
      <c r="D28" s="17" t="s">
        <v>16</v>
      </c>
      <c r="E28" s="19" t="s">
        <v>158</v>
      </c>
      <c r="F28" s="52" t="s">
        <v>174</v>
      </c>
      <c r="G28" s="124" t="s">
        <v>264</v>
      </c>
      <c r="H28" s="167" t="s">
        <v>573</v>
      </c>
      <c r="I28" s="6"/>
    </row>
    <row r="29" spans="1:9" ht="85.5" customHeight="1">
      <c r="A29" s="23">
        <f t="shared" si="0"/>
        <v>26</v>
      </c>
      <c r="B29" s="17"/>
      <c r="C29" s="17" t="s">
        <v>82</v>
      </c>
      <c r="D29" s="17" t="s">
        <v>16</v>
      </c>
      <c r="E29" s="19" t="s">
        <v>158</v>
      </c>
      <c r="F29" s="52" t="s">
        <v>174</v>
      </c>
      <c r="G29" s="124" t="s">
        <v>386</v>
      </c>
      <c r="H29" s="41"/>
      <c r="I29" s="6"/>
    </row>
    <row r="30" spans="1:9" ht="85.5" customHeight="1">
      <c r="A30" s="23">
        <f t="shared" si="0"/>
        <v>27</v>
      </c>
      <c r="B30" s="17"/>
      <c r="C30" s="17" t="s">
        <v>82</v>
      </c>
      <c r="D30" s="17" t="s">
        <v>16</v>
      </c>
      <c r="E30" s="19" t="s">
        <v>158</v>
      </c>
      <c r="F30" s="52"/>
      <c r="G30" s="124" t="s">
        <v>387</v>
      </c>
      <c r="H30" s="41"/>
      <c r="I30" s="6"/>
    </row>
    <row r="31" spans="1:9" ht="52.5" customHeight="1">
      <c r="A31" s="23">
        <f t="shared" si="0"/>
        <v>28</v>
      </c>
      <c r="B31" s="17"/>
      <c r="C31" s="17" t="s">
        <v>82</v>
      </c>
      <c r="D31" s="17" t="s">
        <v>15</v>
      </c>
      <c r="E31" s="19" t="s">
        <v>158</v>
      </c>
      <c r="F31" s="52" t="s">
        <v>174</v>
      </c>
      <c r="G31" s="124" t="s">
        <v>388</v>
      </c>
      <c r="H31" s="41"/>
      <c r="I31" s="6"/>
    </row>
    <row r="32" spans="1:9" ht="45">
      <c r="A32" s="23">
        <f t="shared" si="0"/>
        <v>29</v>
      </c>
      <c r="B32" s="17"/>
      <c r="C32" s="17" t="s">
        <v>82</v>
      </c>
      <c r="D32" s="17" t="s">
        <v>15</v>
      </c>
      <c r="E32" s="19" t="s">
        <v>158</v>
      </c>
      <c r="F32" s="52" t="s">
        <v>174</v>
      </c>
      <c r="G32" s="124" t="s">
        <v>389</v>
      </c>
      <c r="H32" s="41" t="s">
        <v>390</v>
      </c>
      <c r="I32" s="6"/>
    </row>
    <row r="33" spans="1:9" ht="49.5" customHeight="1">
      <c r="A33" s="23">
        <f t="shared" si="0"/>
        <v>30</v>
      </c>
      <c r="B33" s="17"/>
      <c r="C33" s="17" t="s">
        <v>82</v>
      </c>
      <c r="D33" s="17" t="s">
        <v>15</v>
      </c>
      <c r="E33" s="19" t="s">
        <v>158</v>
      </c>
      <c r="F33" s="52" t="s">
        <v>174</v>
      </c>
      <c r="G33" s="124" t="s">
        <v>391</v>
      </c>
      <c r="H33" s="41"/>
      <c r="I33" s="6"/>
    </row>
    <row r="34" spans="1:9" ht="52.5" customHeight="1">
      <c r="A34" s="23">
        <f t="shared" si="0"/>
        <v>31</v>
      </c>
      <c r="B34" s="17"/>
      <c r="C34" s="17" t="s">
        <v>82</v>
      </c>
      <c r="D34" s="17" t="s">
        <v>15</v>
      </c>
      <c r="E34" s="19" t="s">
        <v>157</v>
      </c>
      <c r="F34" s="52" t="s">
        <v>174</v>
      </c>
      <c r="G34" s="124" t="s">
        <v>392</v>
      </c>
      <c r="H34" s="41"/>
      <c r="I34" s="6"/>
    </row>
    <row r="35" spans="1:9" ht="187.5" customHeight="1">
      <c r="A35" s="23">
        <f t="shared" si="0"/>
        <v>32</v>
      </c>
      <c r="B35" s="17" t="s">
        <v>117</v>
      </c>
      <c r="C35" s="17" t="s">
        <v>82</v>
      </c>
      <c r="D35" s="17" t="s">
        <v>15</v>
      </c>
      <c r="E35" s="19" t="s">
        <v>158</v>
      </c>
      <c r="F35" s="52" t="s">
        <v>84</v>
      </c>
      <c r="G35" s="124" t="s">
        <v>393</v>
      </c>
      <c r="H35" s="41" t="s">
        <v>394</v>
      </c>
      <c r="I35" s="6"/>
    </row>
    <row r="36" spans="1:9" ht="47.25" customHeight="1">
      <c r="A36" s="23">
        <f t="shared" si="0"/>
        <v>33</v>
      </c>
      <c r="B36" s="17"/>
      <c r="C36" s="17" t="s">
        <v>82</v>
      </c>
      <c r="D36" s="17" t="s">
        <v>15</v>
      </c>
      <c r="E36" s="19" t="s">
        <v>158</v>
      </c>
      <c r="F36" s="52" t="s">
        <v>174</v>
      </c>
      <c r="G36" s="124" t="s">
        <v>395</v>
      </c>
      <c r="H36" s="41"/>
      <c r="I36" s="6"/>
    </row>
    <row r="37" spans="1:9" ht="103.5" customHeight="1">
      <c r="A37" s="23">
        <f t="shared" si="0"/>
        <v>34</v>
      </c>
      <c r="B37" s="17"/>
      <c r="C37" s="17" t="s">
        <v>82</v>
      </c>
      <c r="D37" s="17" t="s">
        <v>15</v>
      </c>
      <c r="E37" s="19" t="s">
        <v>158</v>
      </c>
      <c r="F37" s="52" t="s">
        <v>174</v>
      </c>
      <c r="G37" s="124" t="s">
        <v>396</v>
      </c>
      <c r="H37" s="41" t="s">
        <v>397</v>
      </c>
      <c r="I37" s="6"/>
    </row>
    <row r="38" spans="1:9" ht="30.75" customHeight="1">
      <c r="A38" s="23">
        <f t="shared" si="0"/>
        <v>35</v>
      </c>
      <c r="B38" s="17"/>
      <c r="C38" s="17" t="s">
        <v>82</v>
      </c>
      <c r="D38" s="17" t="s">
        <v>15</v>
      </c>
      <c r="E38" s="19" t="s">
        <v>158</v>
      </c>
      <c r="F38" s="52" t="s">
        <v>174</v>
      </c>
      <c r="G38" s="124" t="s">
        <v>398</v>
      </c>
      <c r="H38" s="41"/>
      <c r="I38" s="6"/>
    </row>
    <row r="39" spans="1:9" ht="76.5" customHeight="1">
      <c r="A39" s="23">
        <f t="shared" si="0"/>
        <v>36</v>
      </c>
      <c r="B39" s="17"/>
      <c r="C39" s="17" t="s">
        <v>82</v>
      </c>
      <c r="D39" s="17" t="s">
        <v>15</v>
      </c>
      <c r="E39" s="19" t="s">
        <v>158</v>
      </c>
      <c r="F39" s="52" t="s">
        <v>174</v>
      </c>
      <c r="G39" s="124" t="s">
        <v>399</v>
      </c>
      <c r="H39" s="41" t="s">
        <v>400</v>
      </c>
      <c r="I39" s="6"/>
    </row>
    <row r="40" spans="1:9" ht="60" customHeight="1">
      <c r="A40" s="23">
        <f t="shared" si="0"/>
        <v>37</v>
      </c>
      <c r="B40" s="17"/>
      <c r="C40" s="17" t="s">
        <v>82</v>
      </c>
      <c r="D40" s="17" t="s">
        <v>16</v>
      </c>
      <c r="E40" s="19" t="s">
        <v>158</v>
      </c>
      <c r="F40" s="52" t="s">
        <v>174</v>
      </c>
      <c r="G40" s="124" t="s">
        <v>401</v>
      </c>
      <c r="H40" s="41"/>
      <c r="I40" s="6"/>
    </row>
    <row r="41" spans="1:9" ht="65.25" customHeight="1">
      <c r="A41" s="23">
        <f t="shared" si="0"/>
        <v>38</v>
      </c>
      <c r="B41" s="17"/>
      <c r="C41" s="17" t="s">
        <v>82</v>
      </c>
      <c r="D41" s="17" t="s">
        <v>16</v>
      </c>
      <c r="E41" s="19" t="s">
        <v>157</v>
      </c>
      <c r="F41" s="52" t="s">
        <v>174</v>
      </c>
      <c r="G41" s="124" t="s">
        <v>402</v>
      </c>
      <c r="H41" s="41"/>
      <c r="I41" s="6"/>
    </row>
    <row r="42" spans="1:9" ht="54" customHeight="1">
      <c r="A42" s="23">
        <f t="shared" si="0"/>
        <v>39</v>
      </c>
      <c r="B42" s="17"/>
      <c r="C42" s="17" t="s">
        <v>82</v>
      </c>
      <c r="D42" s="17" t="s">
        <v>15</v>
      </c>
      <c r="E42" s="19" t="s">
        <v>158</v>
      </c>
      <c r="F42" s="52" t="s">
        <v>174</v>
      </c>
      <c r="G42" s="124" t="s">
        <v>222</v>
      </c>
      <c r="H42" s="41"/>
      <c r="I42" s="6"/>
    </row>
    <row r="43" spans="1:9" ht="90.75" customHeight="1">
      <c r="A43" s="23">
        <f t="shared" si="0"/>
        <v>40</v>
      </c>
      <c r="B43" s="17"/>
      <c r="C43" s="17" t="s">
        <v>82</v>
      </c>
      <c r="D43" s="17" t="s">
        <v>15</v>
      </c>
      <c r="E43" s="19" t="s">
        <v>158</v>
      </c>
      <c r="F43" s="52" t="s">
        <v>174</v>
      </c>
      <c r="G43" s="124" t="s">
        <v>403</v>
      </c>
      <c r="H43" s="41"/>
      <c r="I43" s="6"/>
    </row>
    <row r="44" spans="1:9" ht="59.25" customHeight="1">
      <c r="A44" s="23">
        <f t="shared" si="0"/>
        <v>41</v>
      </c>
      <c r="B44" s="17"/>
      <c r="C44" s="17" t="s">
        <v>82</v>
      </c>
      <c r="D44" s="17" t="s">
        <v>16</v>
      </c>
      <c r="E44" s="19" t="s">
        <v>157</v>
      </c>
      <c r="F44" s="52" t="s">
        <v>174</v>
      </c>
      <c r="G44" s="124" t="s">
        <v>404</v>
      </c>
      <c r="H44" s="41"/>
      <c r="I44" s="6"/>
    </row>
    <row r="45" spans="1:9" ht="100.5" customHeight="1">
      <c r="A45" s="23">
        <f t="shared" si="0"/>
        <v>42</v>
      </c>
      <c r="B45" s="17"/>
      <c r="C45" s="17" t="s">
        <v>82</v>
      </c>
      <c r="D45" s="17" t="s">
        <v>16</v>
      </c>
      <c r="E45" s="19" t="s">
        <v>158</v>
      </c>
      <c r="F45" s="52" t="s">
        <v>174</v>
      </c>
      <c r="G45" s="124" t="s">
        <v>223</v>
      </c>
      <c r="H45" s="41"/>
      <c r="I45" s="6"/>
    </row>
    <row r="46" spans="1:9" ht="47.25" customHeight="1">
      <c r="A46" s="23">
        <f t="shared" si="0"/>
        <v>43</v>
      </c>
      <c r="B46" s="17"/>
      <c r="C46" s="17" t="s">
        <v>82</v>
      </c>
      <c r="D46" s="17" t="s">
        <v>16</v>
      </c>
      <c r="E46" s="19" t="s">
        <v>158</v>
      </c>
      <c r="F46" s="52" t="s">
        <v>174</v>
      </c>
      <c r="G46" s="124" t="s">
        <v>405</v>
      </c>
      <c r="H46" s="41"/>
      <c r="I46" s="6"/>
    </row>
    <row r="47" spans="1:9" ht="76.5" customHeight="1">
      <c r="A47" s="23">
        <f t="shared" si="0"/>
        <v>44</v>
      </c>
      <c r="B47" s="17"/>
      <c r="C47" s="17" t="s">
        <v>82</v>
      </c>
      <c r="D47" s="17" t="s">
        <v>16</v>
      </c>
      <c r="E47" s="19" t="s">
        <v>158</v>
      </c>
      <c r="F47" s="52" t="s">
        <v>92</v>
      </c>
      <c r="G47" s="124" t="s">
        <v>224</v>
      </c>
      <c r="H47" s="41"/>
      <c r="I47" s="6"/>
    </row>
    <row r="48" spans="1:9" ht="54.75" customHeight="1">
      <c r="A48" s="23">
        <f t="shared" si="0"/>
        <v>45</v>
      </c>
      <c r="B48" s="17" t="s">
        <v>114</v>
      </c>
      <c r="C48" s="17" t="s">
        <v>82</v>
      </c>
      <c r="D48" s="17" t="s">
        <v>15</v>
      </c>
      <c r="E48" s="19" t="s">
        <v>157</v>
      </c>
      <c r="F48" s="52" t="s">
        <v>163</v>
      </c>
      <c r="G48" s="124" t="s">
        <v>574</v>
      </c>
      <c r="H48" s="41"/>
      <c r="I48" s="6"/>
    </row>
    <row r="49" spans="1:9" ht="114" customHeight="1">
      <c r="A49" s="23">
        <f t="shared" si="0"/>
        <v>46</v>
      </c>
      <c r="B49" s="17" t="s">
        <v>166</v>
      </c>
      <c r="C49" s="17" t="s">
        <v>82</v>
      </c>
      <c r="D49" s="17" t="s">
        <v>16</v>
      </c>
      <c r="E49" s="19" t="s">
        <v>158</v>
      </c>
      <c r="F49" s="52" t="s">
        <v>92</v>
      </c>
      <c r="G49" s="124" t="s">
        <v>406</v>
      </c>
      <c r="H49" s="41" t="s">
        <v>407</v>
      </c>
      <c r="I49" s="6"/>
    </row>
    <row r="50" spans="1:9" ht="33" customHeight="1">
      <c r="A50" s="23">
        <f t="shared" si="0"/>
        <v>47</v>
      </c>
      <c r="B50" s="17" t="s">
        <v>115</v>
      </c>
      <c r="C50" s="17" t="s">
        <v>82</v>
      </c>
      <c r="D50" s="17" t="s">
        <v>15</v>
      </c>
      <c r="E50" s="19" t="s">
        <v>158</v>
      </c>
      <c r="F50" s="52" t="s">
        <v>92</v>
      </c>
      <c r="G50" s="124" t="s">
        <v>167</v>
      </c>
      <c r="H50" s="41"/>
      <c r="I50" s="6"/>
    </row>
    <row r="51" spans="1:9" ht="40.5" customHeight="1">
      <c r="A51" s="23">
        <f t="shared" si="0"/>
        <v>48</v>
      </c>
      <c r="B51" s="17" t="s">
        <v>116</v>
      </c>
      <c r="C51" s="17" t="s">
        <v>82</v>
      </c>
      <c r="D51" s="17" t="s">
        <v>15</v>
      </c>
      <c r="E51" s="19" t="s">
        <v>158</v>
      </c>
      <c r="F51" s="52" t="s">
        <v>9</v>
      </c>
      <c r="G51" s="124" t="s">
        <v>408</v>
      </c>
      <c r="H51" s="41"/>
      <c r="I51" s="6"/>
    </row>
    <row r="52" spans="1:9" ht="51" customHeight="1">
      <c r="A52" s="23">
        <f t="shared" si="0"/>
        <v>49</v>
      </c>
      <c r="B52" s="17" t="s">
        <v>118</v>
      </c>
      <c r="C52" s="17" t="s">
        <v>82</v>
      </c>
      <c r="D52" s="17" t="s">
        <v>16</v>
      </c>
      <c r="E52" s="19" t="s">
        <v>158</v>
      </c>
      <c r="F52" s="52" t="s">
        <v>9</v>
      </c>
      <c r="G52" s="124" t="s">
        <v>409</v>
      </c>
      <c r="H52" s="41"/>
      <c r="I52" s="6"/>
    </row>
    <row r="53" spans="1:9" ht="52.5" customHeight="1">
      <c r="A53" s="23">
        <f t="shared" si="0"/>
        <v>50</v>
      </c>
      <c r="B53" s="17" t="s">
        <v>119</v>
      </c>
      <c r="C53" s="17" t="s">
        <v>82</v>
      </c>
      <c r="D53" s="17" t="s">
        <v>15</v>
      </c>
      <c r="E53" s="19" t="s">
        <v>158</v>
      </c>
      <c r="F53" s="52" t="s">
        <v>92</v>
      </c>
      <c r="G53" s="124" t="s">
        <v>410</v>
      </c>
      <c r="H53" s="41"/>
      <c r="I53" s="6"/>
    </row>
    <row r="54" spans="1:9" ht="135">
      <c r="A54" s="23">
        <f t="shared" si="0"/>
        <v>51</v>
      </c>
      <c r="B54" s="17" t="s">
        <v>120</v>
      </c>
      <c r="C54" s="17" t="s">
        <v>82</v>
      </c>
      <c r="D54" s="17" t="s">
        <v>15</v>
      </c>
      <c r="E54" s="19" t="s">
        <v>158</v>
      </c>
      <c r="F54" s="52" t="s">
        <v>92</v>
      </c>
      <c r="G54" s="124" t="s">
        <v>411</v>
      </c>
      <c r="H54" s="41" t="s">
        <v>412</v>
      </c>
      <c r="I54" s="6"/>
    </row>
    <row r="55" spans="1:9" ht="44.25" customHeight="1">
      <c r="A55" s="23">
        <f t="shared" si="0"/>
        <v>52</v>
      </c>
      <c r="B55" s="17" t="s">
        <v>121</v>
      </c>
      <c r="C55" s="17" t="s">
        <v>89</v>
      </c>
      <c r="D55" s="17" t="s">
        <v>15</v>
      </c>
      <c r="E55" s="19" t="s">
        <v>158</v>
      </c>
      <c r="F55" s="52" t="s">
        <v>9</v>
      </c>
      <c r="G55" s="124" t="s">
        <v>413</v>
      </c>
      <c r="H55" s="41"/>
      <c r="I55" s="6"/>
    </row>
    <row r="56" spans="1:9" ht="45.75" customHeight="1">
      <c r="A56" s="23">
        <f t="shared" si="0"/>
        <v>53</v>
      </c>
      <c r="B56" s="17" t="s">
        <v>122</v>
      </c>
      <c r="C56" s="17" t="s">
        <v>82</v>
      </c>
      <c r="D56" s="17" t="s">
        <v>15</v>
      </c>
      <c r="E56" s="19" t="s">
        <v>158</v>
      </c>
      <c r="F56" s="52" t="s">
        <v>9</v>
      </c>
      <c r="G56" s="124" t="s">
        <v>173</v>
      </c>
      <c r="H56" s="41"/>
      <c r="I56" s="6"/>
    </row>
    <row r="57" spans="1:9" ht="45">
      <c r="A57" s="23">
        <f t="shared" si="0"/>
        <v>54</v>
      </c>
      <c r="B57" s="17" t="s">
        <v>123</v>
      </c>
      <c r="C57" s="17" t="s">
        <v>82</v>
      </c>
      <c r="D57" s="17" t="s">
        <v>15</v>
      </c>
      <c r="E57" s="19" t="s">
        <v>158</v>
      </c>
      <c r="F57" s="52" t="s">
        <v>160</v>
      </c>
      <c r="G57" s="124" t="s">
        <v>414</v>
      </c>
      <c r="H57" s="41"/>
      <c r="I57" s="6"/>
    </row>
    <row r="58" spans="1:9" ht="49.5" customHeight="1">
      <c r="A58" s="23">
        <f t="shared" si="0"/>
        <v>55</v>
      </c>
      <c r="B58" s="17" t="s">
        <v>141</v>
      </c>
      <c r="C58" s="17" t="s">
        <v>82</v>
      </c>
      <c r="D58" s="17" t="s">
        <v>15</v>
      </c>
      <c r="E58" s="19" t="s">
        <v>158</v>
      </c>
      <c r="F58" s="52" t="s">
        <v>9</v>
      </c>
      <c r="G58" s="124" t="s">
        <v>206</v>
      </c>
      <c r="H58" s="41"/>
      <c r="I58" s="6"/>
    </row>
    <row r="59" spans="1:9" ht="132" customHeight="1">
      <c r="A59" s="23">
        <f t="shared" si="0"/>
        <v>56</v>
      </c>
      <c r="B59" s="17" t="s">
        <v>142</v>
      </c>
      <c r="C59" s="17" t="s">
        <v>13</v>
      </c>
      <c r="D59" s="17" t="s">
        <v>15</v>
      </c>
      <c r="E59" s="19" t="s">
        <v>158</v>
      </c>
      <c r="F59" s="52" t="s">
        <v>90</v>
      </c>
      <c r="G59" s="124" t="s">
        <v>415</v>
      </c>
      <c r="H59" s="167" t="s">
        <v>576</v>
      </c>
      <c r="I59" s="6" t="s">
        <v>822</v>
      </c>
    </row>
    <row r="60" spans="1:9" ht="199.5" customHeight="1">
      <c r="A60" s="23">
        <f t="shared" si="0"/>
        <v>57</v>
      </c>
      <c r="B60" s="17" t="s">
        <v>143</v>
      </c>
      <c r="C60" s="17" t="s">
        <v>82</v>
      </c>
      <c r="D60" s="17" t="s">
        <v>15</v>
      </c>
      <c r="E60" s="19" t="s">
        <v>157</v>
      </c>
      <c r="F60" s="52" t="s">
        <v>90</v>
      </c>
      <c r="G60" s="124" t="s">
        <v>416</v>
      </c>
      <c r="H60" s="41"/>
      <c r="I60" s="6"/>
    </row>
    <row r="61" spans="1:9" ht="96" customHeight="1">
      <c r="A61" s="23">
        <f t="shared" si="0"/>
        <v>58</v>
      </c>
      <c r="B61" s="17" t="s">
        <v>144</v>
      </c>
      <c r="C61" s="17" t="s">
        <v>13</v>
      </c>
      <c r="D61" s="17" t="s">
        <v>15</v>
      </c>
      <c r="E61" s="19" t="s">
        <v>158</v>
      </c>
      <c r="F61" s="52" t="s">
        <v>90</v>
      </c>
      <c r="G61" s="124" t="s">
        <v>417</v>
      </c>
      <c r="H61" s="167" t="s">
        <v>577</v>
      </c>
      <c r="I61" s="6" t="s">
        <v>822</v>
      </c>
    </row>
    <row r="62" spans="1:9" ht="89.25" customHeight="1">
      <c r="A62" s="23">
        <f t="shared" si="0"/>
        <v>59</v>
      </c>
      <c r="B62" s="17" t="s">
        <v>145</v>
      </c>
      <c r="C62" s="17" t="s">
        <v>13</v>
      </c>
      <c r="D62" s="17" t="s">
        <v>15</v>
      </c>
      <c r="E62" s="19" t="s">
        <v>158</v>
      </c>
      <c r="F62" s="52" t="s">
        <v>91</v>
      </c>
      <c r="G62" s="124" t="s">
        <v>217</v>
      </c>
      <c r="H62" s="41"/>
      <c r="I62" s="6" t="s">
        <v>822</v>
      </c>
    </row>
    <row r="63" spans="1:9" ht="79.5" customHeight="1">
      <c r="A63" s="23">
        <f t="shared" si="0"/>
        <v>60</v>
      </c>
      <c r="B63" s="17" t="s">
        <v>146</v>
      </c>
      <c r="C63" s="17" t="s">
        <v>13</v>
      </c>
      <c r="D63" s="17" t="s">
        <v>15</v>
      </c>
      <c r="E63" s="19" t="s">
        <v>158</v>
      </c>
      <c r="F63" s="52" t="s">
        <v>90</v>
      </c>
      <c r="G63" s="124" t="s">
        <v>418</v>
      </c>
      <c r="H63" s="167" t="s">
        <v>578</v>
      </c>
      <c r="I63" s="6" t="s">
        <v>822</v>
      </c>
    </row>
    <row r="64" spans="1:9" ht="107.25" customHeight="1">
      <c r="A64" s="23">
        <f t="shared" si="0"/>
        <v>61</v>
      </c>
      <c r="B64" s="17" t="s">
        <v>124</v>
      </c>
      <c r="C64" s="17" t="s">
        <v>82</v>
      </c>
      <c r="D64" s="17" t="s">
        <v>15</v>
      </c>
      <c r="E64" s="19" t="s">
        <v>158</v>
      </c>
      <c r="F64" s="52" t="s">
        <v>92</v>
      </c>
      <c r="G64" s="124" t="s">
        <v>344</v>
      </c>
      <c r="H64" s="41"/>
      <c r="I64" s="6"/>
    </row>
    <row r="65" spans="1:9" ht="169.5" customHeight="1">
      <c r="A65" s="23">
        <f t="shared" si="0"/>
        <v>62</v>
      </c>
      <c r="B65" s="17" t="s">
        <v>125</v>
      </c>
      <c r="C65" s="17" t="s">
        <v>13</v>
      </c>
      <c r="D65" s="17" t="s">
        <v>16</v>
      </c>
      <c r="E65" s="19" t="s">
        <v>172</v>
      </c>
      <c r="F65" s="52" t="s">
        <v>90</v>
      </c>
      <c r="G65" s="124" t="s">
        <v>207</v>
      </c>
      <c r="H65" s="167" t="s">
        <v>579</v>
      </c>
      <c r="I65" s="6" t="s">
        <v>822</v>
      </c>
    </row>
    <row r="66" spans="1:9" ht="165" customHeight="1">
      <c r="A66" s="23">
        <f t="shared" si="0"/>
        <v>63</v>
      </c>
      <c r="B66" s="17" t="s">
        <v>126</v>
      </c>
      <c r="C66" s="17" t="s">
        <v>82</v>
      </c>
      <c r="D66" s="17" t="s">
        <v>15</v>
      </c>
      <c r="E66" s="19" t="s">
        <v>157</v>
      </c>
      <c r="F66" s="52" t="s">
        <v>92</v>
      </c>
      <c r="G66" s="124" t="s">
        <v>419</v>
      </c>
      <c r="H66" s="41"/>
      <c r="I66" s="6"/>
    </row>
    <row r="67" spans="1:9" ht="159.75" customHeight="1">
      <c r="A67" s="23">
        <f t="shared" si="0"/>
        <v>64</v>
      </c>
      <c r="B67" s="17" t="s">
        <v>127</v>
      </c>
      <c r="C67" s="17" t="s">
        <v>82</v>
      </c>
      <c r="D67" s="17" t="s">
        <v>15</v>
      </c>
      <c r="E67" s="19" t="s">
        <v>158</v>
      </c>
      <c r="F67" s="52" t="s">
        <v>160</v>
      </c>
      <c r="G67" s="124" t="s">
        <v>420</v>
      </c>
      <c r="H67" s="41"/>
      <c r="I67" s="6"/>
    </row>
    <row r="68" spans="1:9" ht="91.5" customHeight="1">
      <c r="A68" s="23">
        <f t="shared" si="0"/>
        <v>65</v>
      </c>
      <c r="B68" s="17" t="s">
        <v>128</v>
      </c>
      <c r="C68" s="17" t="s">
        <v>13</v>
      </c>
      <c r="D68" s="17" t="s">
        <v>15</v>
      </c>
      <c r="E68" s="19" t="s">
        <v>157</v>
      </c>
      <c r="F68" s="52" t="s">
        <v>90</v>
      </c>
      <c r="G68" s="124" t="s">
        <v>421</v>
      </c>
      <c r="H68" s="167" t="s">
        <v>580</v>
      </c>
      <c r="I68" s="6" t="s">
        <v>822</v>
      </c>
    </row>
    <row r="69" spans="1:9" ht="45">
      <c r="A69" s="23">
        <f t="shared" si="0"/>
        <v>66</v>
      </c>
      <c r="B69" s="17" t="s">
        <v>129</v>
      </c>
      <c r="C69" s="17" t="s">
        <v>82</v>
      </c>
      <c r="D69" s="17" t="s">
        <v>15</v>
      </c>
      <c r="E69" s="19" t="s">
        <v>158</v>
      </c>
      <c r="F69" s="52" t="s">
        <v>9</v>
      </c>
      <c r="G69" s="124" t="s">
        <v>422</v>
      </c>
      <c r="H69" s="41"/>
      <c r="I69" s="6"/>
    </row>
    <row r="70" spans="1:9" ht="45">
      <c r="A70" s="23">
        <f t="shared" ref="A70:A102" si="1">A69+1</f>
        <v>67</v>
      </c>
      <c r="B70" s="17" t="s">
        <v>130</v>
      </c>
      <c r="C70" s="17" t="s">
        <v>82</v>
      </c>
      <c r="D70" s="17" t="s">
        <v>15</v>
      </c>
      <c r="E70" s="19" t="s">
        <v>158</v>
      </c>
      <c r="F70" s="52" t="s">
        <v>92</v>
      </c>
      <c r="G70" s="124" t="s">
        <v>423</v>
      </c>
      <c r="H70" s="41"/>
      <c r="I70" s="6"/>
    </row>
    <row r="71" spans="1:9" ht="53.45" customHeight="1">
      <c r="A71" s="23">
        <f t="shared" si="1"/>
        <v>68</v>
      </c>
      <c r="B71" s="17" t="s">
        <v>134</v>
      </c>
      <c r="C71" s="17" t="s">
        <v>82</v>
      </c>
      <c r="D71" s="17" t="s">
        <v>15</v>
      </c>
      <c r="E71" s="19" t="s">
        <v>158</v>
      </c>
      <c r="F71" s="52" t="s">
        <v>90</v>
      </c>
      <c r="G71" s="124" t="s">
        <v>218</v>
      </c>
      <c r="H71" s="41"/>
      <c r="I71" s="6"/>
    </row>
    <row r="72" spans="1:9" ht="45" customHeight="1">
      <c r="A72" s="23">
        <f t="shared" si="1"/>
        <v>69</v>
      </c>
      <c r="B72" s="17" t="s">
        <v>131</v>
      </c>
      <c r="C72" s="17" t="s">
        <v>82</v>
      </c>
      <c r="D72" s="17" t="s">
        <v>15</v>
      </c>
      <c r="E72" s="19" t="s">
        <v>158</v>
      </c>
      <c r="F72" s="52" t="s">
        <v>163</v>
      </c>
      <c r="G72" s="124" t="s">
        <v>168</v>
      </c>
      <c r="H72" s="41"/>
      <c r="I72" s="6"/>
    </row>
    <row r="73" spans="1:9" ht="42.75" customHeight="1">
      <c r="A73" s="23">
        <f t="shared" si="1"/>
        <v>70</v>
      </c>
      <c r="B73" s="17" t="s">
        <v>132</v>
      </c>
      <c r="C73" s="17" t="s">
        <v>13</v>
      </c>
      <c r="D73" s="17" t="s">
        <v>15</v>
      </c>
      <c r="E73" s="19" t="s">
        <v>158</v>
      </c>
      <c r="F73" s="52" t="s">
        <v>90</v>
      </c>
      <c r="G73" s="124" t="s">
        <v>219</v>
      </c>
      <c r="H73" s="167" t="s">
        <v>580</v>
      </c>
      <c r="I73" s="6" t="s">
        <v>822</v>
      </c>
    </row>
    <row r="74" spans="1:9" ht="59.25" customHeight="1">
      <c r="A74" s="23">
        <f t="shared" si="1"/>
        <v>71</v>
      </c>
      <c r="B74" s="17" t="s">
        <v>135</v>
      </c>
      <c r="C74" s="17" t="s">
        <v>82</v>
      </c>
      <c r="D74" s="17" t="s">
        <v>15</v>
      </c>
      <c r="E74" s="19" t="s">
        <v>158</v>
      </c>
      <c r="F74" s="52" t="s">
        <v>90</v>
      </c>
      <c r="G74" s="124" t="s">
        <v>220</v>
      </c>
      <c r="H74" s="41"/>
      <c r="I74" s="6"/>
    </row>
    <row r="75" spans="1:9" ht="40.5" customHeight="1">
      <c r="A75" s="23">
        <f t="shared" si="1"/>
        <v>72</v>
      </c>
      <c r="B75" s="17" t="s">
        <v>133</v>
      </c>
      <c r="C75" s="17" t="s">
        <v>82</v>
      </c>
      <c r="D75" s="17" t="s">
        <v>15</v>
      </c>
      <c r="E75" s="19" t="s">
        <v>158</v>
      </c>
      <c r="F75" s="52" t="s">
        <v>161</v>
      </c>
      <c r="G75" s="124" t="s">
        <v>147</v>
      </c>
      <c r="H75" s="41"/>
      <c r="I75" s="6"/>
    </row>
    <row r="76" spans="1:9" ht="72.75" customHeight="1">
      <c r="A76" s="23">
        <f t="shared" si="1"/>
        <v>73</v>
      </c>
      <c r="B76" s="17" t="s">
        <v>136</v>
      </c>
      <c r="C76" s="17" t="s">
        <v>82</v>
      </c>
      <c r="D76" s="17" t="s">
        <v>15</v>
      </c>
      <c r="E76" s="19" t="s">
        <v>158</v>
      </c>
      <c r="F76" s="52" t="s">
        <v>90</v>
      </c>
      <c r="G76" s="124" t="s">
        <v>424</v>
      </c>
      <c r="H76" s="41"/>
      <c r="I76" s="6"/>
    </row>
    <row r="77" spans="1:9" ht="35.25" customHeight="1">
      <c r="A77" s="23">
        <f t="shared" si="1"/>
        <v>74</v>
      </c>
      <c r="B77" s="17" t="s">
        <v>94</v>
      </c>
      <c r="C77" s="17" t="s">
        <v>82</v>
      </c>
      <c r="D77" s="17" t="s">
        <v>15</v>
      </c>
      <c r="E77" s="19" t="s">
        <v>158</v>
      </c>
      <c r="F77" s="52" t="s">
        <v>164</v>
      </c>
      <c r="G77" s="124" t="s">
        <v>169</v>
      </c>
      <c r="H77" s="41"/>
      <c r="I77" s="6"/>
    </row>
    <row r="78" spans="1:9" ht="54.75" customHeight="1">
      <c r="A78" s="23">
        <f t="shared" si="1"/>
        <v>75</v>
      </c>
      <c r="B78" s="17" t="s">
        <v>93</v>
      </c>
      <c r="C78" s="17" t="s">
        <v>13</v>
      </c>
      <c r="D78" s="17" t="s">
        <v>15</v>
      </c>
      <c r="E78" s="19" t="s">
        <v>157</v>
      </c>
      <c r="F78" s="52" t="s">
        <v>90</v>
      </c>
      <c r="G78" s="124" t="s">
        <v>425</v>
      </c>
      <c r="H78" s="167" t="s">
        <v>580</v>
      </c>
      <c r="I78" s="6" t="s">
        <v>822</v>
      </c>
    </row>
    <row r="79" spans="1:9" ht="60">
      <c r="A79" s="23">
        <f t="shared" si="1"/>
        <v>76</v>
      </c>
      <c r="B79" s="17"/>
      <c r="C79" s="17" t="s">
        <v>82</v>
      </c>
      <c r="D79" s="17" t="s">
        <v>15</v>
      </c>
      <c r="E79" s="19" t="s">
        <v>158</v>
      </c>
      <c r="F79" s="52" t="s">
        <v>260</v>
      </c>
      <c r="G79" s="124" t="s">
        <v>426</v>
      </c>
      <c r="H79" s="41"/>
      <c r="I79" s="6"/>
    </row>
    <row r="80" spans="1:9" ht="75">
      <c r="A80" s="23">
        <f t="shared" si="1"/>
        <v>77</v>
      </c>
      <c r="B80" s="17"/>
      <c r="C80" s="17" t="s">
        <v>82</v>
      </c>
      <c r="D80" s="17" t="s">
        <v>0</v>
      </c>
      <c r="E80" s="19" t="s">
        <v>158</v>
      </c>
      <c r="F80" s="52"/>
      <c r="G80" s="124" t="s">
        <v>427</v>
      </c>
      <c r="H80" s="41" t="s">
        <v>271</v>
      </c>
      <c r="I80" s="6"/>
    </row>
    <row r="81" spans="1:9" ht="180" customHeight="1">
      <c r="A81" s="23">
        <f t="shared" si="1"/>
        <v>78</v>
      </c>
      <c r="B81" s="17"/>
      <c r="C81" s="17" t="s">
        <v>82</v>
      </c>
      <c r="D81" s="17" t="s">
        <v>0</v>
      </c>
      <c r="E81" s="19" t="s">
        <v>158</v>
      </c>
      <c r="F81" s="52" t="s">
        <v>174</v>
      </c>
      <c r="G81" s="124" t="s">
        <v>272</v>
      </c>
      <c r="H81" s="41" t="s">
        <v>273</v>
      </c>
      <c r="I81" s="6"/>
    </row>
    <row r="82" spans="1:9" ht="120">
      <c r="A82" s="23">
        <f t="shared" si="1"/>
        <v>79</v>
      </c>
      <c r="B82" s="17"/>
      <c r="C82" s="17" t="s">
        <v>82</v>
      </c>
      <c r="D82" s="17" t="s">
        <v>0</v>
      </c>
      <c r="E82" s="19" t="s">
        <v>158</v>
      </c>
      <c r="F82" s="52" t="s">
        <v>174</v>
      </c>
      <c r="G82" s="124" t="s">
        <v>428</v>
      </c>
      <c r="H82" s="41" t="s">
        <v>275</v>
      </c>
      <c r="I82" s="6"/>
    </row>
    <row r="83" spans="1:9" ht="135">
      <c r="A83" s="23">
        <f t="shared" si="1"/>
        <v>80</v>
      </c>
      <c r="B83" s="17" t="s">
        <v>281</v>
      </c>
      <c r="C83" s="17" t="s">
        <v>82</v>
      </c>
      <c r="D83" s="17" t="s">
        <v>0</v>
      </c>
      <c r="E83" s="19" t="s">
        <v>158</v>
      </c>
      <c r="F83" s="52" t="s">
        <v>92</v>
      </c>
      <c r="G83" s="124" t="s">
        <v>429</v>
      </c>
      <c r="H83" s="41"/>
      <c r="I83" s="6"/>
    </row>
    <row r="84" spans="1:9" ht="102" customHeight="1">
      <c r="A84" s="23">
        <f t="shared" si="1"/>
        <v>81</v>
      </c>
      <c r="B84" s="17" t="s">
        <v>282</v>
      </c>
      <c r="C84" s="17" t="s">
        <v>82</v>
      </c>
      <c r="D84" s="17" t="s">
        <v>0</v>
      </c>
      <c r="E84" s="19" t="s">
        <v>158</v>
      </c>
      <c r="F84" s="52" t="s">
        <v>90</v>
      </c>
      <c r="G84" s="124" t="s">
        <v>430</v>
      </c>
      <c r="H84" s="167"/>
      <c r="I84" s="6"/>
    </row>
    <row r="85" spans="1:9" ht="60">
      <c r="A85" s="23">
        <f t="shared" si="1"/>
        <v>82</v>
      </c>
      <c r="B85" s="17" t="s">
        <v>284</v>
      </c>
      <c r="C85" s="17" t="s">
        <v>82</v>
      </c>
      <c r="D85" s="17" t="s">
        <v>0</v>
      </c>
      <c r="E85" s="19" t="s">
        <v>158</v>
      </c>
      <c r="F85" s="52" t="s">
        <v>174</v>
      </c>
      <c r="G85" s="124" t="s">
        <v>431</v>
      </c>
      <c r="H85" s="41" t="s">
        <v>283</v>
      </c>
      <c r="I85" s="6"/>
    </row>
    <row r="86" spans="1:9" ht="89.25" customHeight="1">
      <c r="A86" s="23">
        <f t="shared" si="1"/>
        <v>83</v>
      </c>
      <c r="B86" s="17" t="s">
        <v>285</v>
      </c>
      <c r="C86" s="17" t="s">
        <v>82</v>
      </c>
      <c r="D86" s="17" t="s">
        <v>0</v>
      </c>
      <c r="E86" s="19" t="s">
        <v>158</v>
      </c>
      <c r="F86" s="52" t="s">
        <v>90</v>
      </c>
      <c r="G86" s="124" t="s">
        <v>432</v>
      </c>
      <c r="H86" s="167"/>
      <c r="I86" s="6"/>
    </row>
    <row r="87" spans="1:9" ht="345">
      <c r="A87" s="23">
        <f t="shared" si="1"/>
        <v>84</v>
      </c>
      <c r="B87" s="17" t="s">
        <v>287</v>
      </c>
      <c r="C87" s="17" t="s">
        <v>82</v>
      </c>
      <c r="D87" s="17" t="s">
        <v>0</v>
      </c>
      <c r="E87" s="19" t="s">
        <v>158</v>
      </c>
      <c r="F87" s="52"/>
      <c r="G87" s="124" t="s">
        <v>299</v>
      </c>
      <c r="H87" s="41" t="s">
        <v>286</v>
      </c>
      <c r="I87" s="6"/>
    </row>
    <row r="88" spans="1:9" ht="30">
      <c r="A88" s="23">
        <f t="shared" si="1"/>
        <v>85</v>
      </c>
      <c r="B88" s="17" t="s">
        <v>291</v>
      </c>
      <c r="C88" s="17" t="s">
        <v>82</v>
      </c>
      <c r="D88" s="17" t="s">
        <v>0</v>
      </c>
      <c r="E88" s="19" t="s">
        <v>158</v>
      </c>
      <c r="F88" s="52" t="s">
        <v>174</v>
      </c>
      <c r="G88" s="124" t="s">
        <v>290</v>
      </c>
      <c r="H88" s="41"/>
      <c r="I88" s="6"/>
    </row>
    <row r="89" spans="1:9" ht="75">
      <c r="A89" s="23">
        <f t="shared" si="1"/>
        <v>86</v>
      </c>
      <c r="B89" s="17" t="s">
        <v>294</v>
      </c>
      <c r="C89" s="17" t="s">
        <v>82</v>
      </c>
      <c r="D89" s="17" t="s">
        <v>149</v>
      </c>
      <c r="E89" s="19" t="s">
        <v>158</v>
      </c>
      <c r="F89" s="52" t="s">
        <v>175</v>
      </c>
      <c r="G89" s="124" t="s">
        <v>433</v>
      </c>
      <c r="H89" s="167" t="s">
        <v>549</v>
      </c>
      <c r="I89" s="6"/>
    </row>
    <row r="90" spans="1:9" ht="30">
      <c r="A90" s="23">
        <f t="shared" si="1"/>
        <v>87</v>
      </c>
      <c r="B90" s="17" t="s">
        <v>297</v>
      </c>
      <c r="C90" s="17" t="s">
        <v>13</v>
      </c>
      <c r="D90" s="17" t="s">
        <v>149</v>
      </c>
      <c r="E90" s="19" t="s">
        <v>172</v>
      </c>
      <c r="F90" s="52" t="s">
        <v>175</v>
      </c>
      <c r="G90" s="124" t="s">
        <v>292</v>
      </c>
      <c r="H90" s="41"/>
      <c r="I90" s="6" t="s">
        <v>483</v>
      </c>
    </row>
    <row r="91" spans="1:9" ht="45">
      <c r="A91" s="23">
        <f t="shared" si="1"/>
        <v>88</v>
      </c>
      <c r="B91" s="17" t="s">
        <v>295</v>
      </c>
      <c r="C91" s="17" t="s">
        <v>82</v>
      </c>
      <c r="D91" s="17" t="s">
        <v>149</v>
      </c>
      <c r="E91" s="19" t="s">
        <v>158</v>
      </c>
      <c r="F91" s="52" t="s">
        <v>90</v>
      </c>
      <c r="G91" s="124" t="s">
        <v>293</v>
      </c>
      <c r="H91" s="176"/>
      <c r="I91" s="6"/>
    </row>
    <row r="92" spans="1:9" ht="90">
      <c r="A92" s="23">
        <f t="shared" si="1"/>
        <v>89</v>
      </c>
      <c r="B92" s="17" t="s">
        <v>296</v>
      </c>
      <c r="C92" s="17" t="s">
        <v>13</v>
      </c>
      <c r="D92" s="17" t="s">
        <v>149</v>
      </c>
      <c r="E92" s="19" t="s">
        <v>157</v>
      </c>
      <c r="F92" s="52" t="s">
        <v>172</v>
      </c>
      <c r="G92" s="124" t="s">
        <v>434</v>
      </c>
      <c r="H92" s="41"/>
      <c r="I92" s="6" t="s">
        <v>484</v>
      </c>
    </row>
    <row r="93" spans="1:9" ht="30">
      <c r="A93" s="23">
        <f t="shared" si="1"/>
        <v>90</v>
      </c>
      <c r="B93" s="17" t="s">
        <v>303</v>
      </c>
      <c r="C93" s="17" t="s">
        <v>82</v>
      </c>
      <c r="D93" s="17" t="s">
        <v>16</v>
      </c>
      <c r="E93" s="19" t="s">
        <v>157</v>
      </c>
      <c r="F93" s="52" t="s">
        <v>302</v>
      </c>
      <c r="G93" s="124" t="s">
        <v>301</v>
      </c>
      <c r="H93" s="41"/>
      <c r="I93" s="6"/>
    </row>
    <row r="94" spans="1:9" ht="90">
      <c r="A94" s="23">
        <f t="shared" si="1"/>
        <v>91</v>
      </c>
      <c r="B94" s="17" t="s">
        <v>298</v>
      </c>
      <c r="C94" s="17" t="s">
        <v>13</v>
      </c>
      <c r="D94" s="17" t="s">
        <v>149</v>
      </c>
      <c r="E94" s="19" t="s">
        <v>157</v>
      </c>
      <c r="F94" s="52" t="s">
        <v>302</v>
      </c>
      <c r="G94" s="124" t="s">
        <v>473</v>
      </c>
      <c r="H94" s="41"/>
      <c r="I94" s="6" t="s">
        <v>484</v>
      </c>
    </row>
    <row r="95" spans="1:9" ht="90">
      <c r="A95" s="23">
        <f t="shared" si="1"/>
        <v>92</v>
      </c>
      <c r="B95" s="17" t="s">
        <v>474</v>
      </c>
      <c r="C95" s="17" t="s">
        <v>82</v>
      </c>
      <c r="D95" s="17" t="s">
        <v>16</v>
      </c>
      <c r="E95" s="19" t="s">
        <v>157</v>
      </c>
      <c r="F95" s="52" t="s">
        <v>174</v>
      </c>
      <c r="G95" s="124" t="s">
        <v>479</v>
      </c>
      <c r="H95" s="41" t="s">
        <v>476</v>
      </c>
      <c r="I95" s="6"/>
    </row>
    <row r="96" spans="1:9" ht="60">
      <c r="A96" s="23">
        <f t="shared" si="1"/>
        <v>93</v>
      </c>
      <c r="B96" s="17" t="s">
        <v>475</v>
      </c>
      <c r="C96" s="17" t="s">
        <v>82</v>
      </c>
      <c r="D96" s="17" t="s">
        <v>15</v>
      </c>
      <c r="E96" s="19" t="s">
        <v>157</v>
      </c>
      <c r="F96" s="52" t="s">
        <v>174</v>
      </c>
      <c r="G96" s="124" t="s">
        <v>480</v>
      </c>
      <c r="H96" s="41"/>
      <c r="I96" s="6"/>
    </row>
    <row r="97" spans="1:9" ht="15">
      <c r="A97" s="23">
        <f t="shared" si="1"/>
        <v>94</v>
      </c>
      <c r="B97" s="17"/>
      <c r="C97" s="17" t="s">
        <v>82</v>
      </c>
      <c r="D97" s="17" t="s">
        <v>15</v>
      </c>
      <c r="E97" s="19" t="s">
        <v>158</v>
      </c>
      <c r="F97" s="52" t="s">
        <v>174</v>
      </c>
      <c r="G97" s="124" t="s">
        <v>478</v>
      </c>
      <c r="H97" s="41"/>
      <c r="I97" s="6"/>
    </row>
    <row r="98" spans="1:9" ht="90">
      <c r="A98" s="23">
        <f t="shared" si="1"/>
        <v>95</v>
      </c>
      <c r="B98" s="17" t="s">
        <v>477</v>
      </c>
      <c r="C98" s="17" t="s">
        <v>82</v>
      </c>
      <c r="D98" s="17" t="s">
        <v>16</v>
      </c>
      <c r="E98" s="19" t="s">
        <v>157</v>
      </c>
      <c r="F98" s="52" t="s">
        <v>174</v>
      </c>
      <c r="G98" s="124" t="s">
        <v>481</v>
      </c>
      <c r="H98" s="41"/>
      <c r="I98" s="6"/>
    </row>
    <row r="99" spans="1:9" ht="30">
      <c r="A99" s="23">
        <f t="shared" si="1"/>
        <v>96</v>
      </c>
      <c r="B99" s="17" t="s">
        <v>486</v>
      </c>
      <c r="C99" s="17" t="s">
        <v>13</v>
      </c>
      <c r="D99" s="17" t="s">
        <v>149</v>
      </c>
      <c r="E99" s="19" t="s">
        <v>172</v>
      </c>
      <c r="F99" s="52" t="s">
        <v>487</v>
      </c>
      <c r="G99" s="124" t="s">
        <v>502</v>
      </c>
      <c r="H99" s="41"/>
      <c r="I99" s="6" t="s">
        <v>484</v>
      </c>
    </row>
    <row r="100" spans="1:9" ht="75">
      <c r="A100" s="23">
        <f t="shared" si="1"/>
        <v>97</v>
      </c>
      <c r="B100" s="17" t="s">
        <v>490</v>
      </c>
      <c r="C100" s="17" t="s">
        <v>13</v>
      </c>
      <c r="D100" s="17" t="s">
        <v>149</v>
      </c>
      <c r="E100" s="19" t="s">
        <v>158</v>
      </c>
      <c r="F100" s="52" t="s">
        <v>487</v>
      </c>
      <c r="G100" s="124" t="s">
        <v>503</v>
      </c>
      <c r="H100" s="41"/>
      <c r="I100" s="6" t="s">
        <v>489</v>
      </c>
    </row>
    <row r="101" spans="1:9" ht="30">
      <c r="A101" s="23">
        <f t="shared" si="1"/>
        <v>98</v>
      </c>
      <c r="B101" s="17"/>
      <c r="C101" s="17" t="s">
        <v>82</v>
      </c>
      <c r="D101" s="17" t="s">
        <v>16</v>
      </c>
      <c r="E101" s="19" t="s">
        <v>158</v>
      </c>
      <c r="F101" s="52" t="s">
        <v>487</v>
      </c>
      <c r="G101" s="1" t="s">
        <v>868</v>
      </c>
      <c r="H101" s="41"/>
      <c r="I101" s="6"/>
    </row>
    <row r="102" spans="1:9" ht="45">
      <c r="A102" s="23">
        <f t="shared" si="1"/>
        <v>99</v>
      </c>
      <c r="B102" s="17" t="s">
        <v>0</v>
      </c>
      <c r="C102" s="17" t="s">
        <v>82</v>
      </c>
      <c r="D102" s="17" t="s">
        <v>0</v>
      </c>
      <c r="E102" s="19" t="s">
        <v>157</v>
      </c>
      <c r="F102" s="19" t="s">
        <v>163</v>
      </c>
      <c r="G102" s="124" t="s">
        <v>715</v>
      </c>
      <c r="H102" s="167"/>
      <c r="I102" s="6"/>
    </row>
    <row r="103" spans="1:9" s="120" customFormat="1" ht="30">
      <c r="A103" s="23">
        <v>100</v>
      </c>
      <c r="B103" s="17" t="s">
        <v>553</v>
      </c>
      <c r="C103" s="17" t="s">
        <v>13</v>
      </c>
      <c r="D103" s="17" t="s">
        <v>149</v>
      </c>
      <c r="E103" s="19" t="s">
        <v>157</v>
      </c>
      <c r="F103" s="19" t="s">
        <v>487</v>
      </c>
      <c r="G103" s="124" t="s">
        <v>554</v>
      </c>
      <c r="H103" s="167"/>
      <c r="I103" s="6" t="s">
        <v>17</v>
      </c>
    </row>
    <row r="104" spans="1:9" ht="15">
      <c r="A104" s="23">
        <v>101</v>
      </c>
      <c r="B104" s="17" t="s">
        <v>566</v>
      </c>
      <c r="C104" s="17" t="s">
        <v>82</v>
      </c>
      <c r="D104" s="17" t="s">
        <v>0</v>
      </c>
      <c r="E104" s="19" t="s">
        <v>158</v>
      </c>
      <c r="F104" s="19" t="s">
        <v>487</v>
      </c>
      <c r="G104" s="124" t="s">
        <v>567</v>
      </c>
      <c r="H104" s="19"/>
      <c r="I104" s="6"/>
    </row>
    <row r="105" spans="1:9" ht="75">
      <c r="A105" s="23">
        <v>102</v>
      </c>
      <c r="B105" s="17"/>
      <c r="C105" s="17" t="s">
        <v>82</v>
      </c>
      <c r="D105" s="17" t="s">
        <v>0</v>
      </c>
      <c r="E105" s="19" t="s">
        <v>158</v>
      </c>
      <c r="F105" s="19" t="s">
        <v>175</v>
      </c>
      <c r="G105" s="124" t="s">
        <v>688</v>
      </c>
      <c r="H105" s="19"/>
      <c r="I105" s="6"/>
    </row>
    <row r="106" spans="1:9" ht="90">
      <c r="A106" s="23">
        <v>103</v>
      </c>
      <c r="B106" s="17"/>
      <c r="C106" s="17" t="s">
        <v>82</v>
      </c>
      <c r="D106" s="17" t="s">
        <v>0</v>
      </c>
      <c r="E106" s="19" t="s">
        <v>158</v>
      </c>
      <c r="F106" s="19" t="s">
        <v>174</v>
      </c>
      <c r="G106" s="124" t="s">
        <v>581</v>
      </c>
      <c r="H106" s="19"/>
      <c r="I106" s="6"/>
    </row>
    <row r="107" spans="1:9" s="120" customFormat="1" ht="30">
      <c r="A107" s="23">
        <v>104</v>
      </c>
      <c r="B107" s="17" t="s">
        <v>583</v>
      </c>
      <c r="C107" s="17" t="s">
        <v>82</v>
      </c>
      <c r="D107" s="17" t="s">
        <v>0</v>
      </c>
      <c r="E107" s="19" t="s">
        <v>158</v>
      </c>
      <c r="F107" s="19" t="s">
        <v>582</v>
      </c>
      <c r="G107" s="124" t="s">
        <v>694</v>
      </c>
      <c r="H107" s="19"/>
      <c r="I107" s="6"/>
    </row>
    <row r="108" spans="1:9">
      <c r="A108" s="23">
        <v>105</v>
      </c>
      <c r="B108" s="17" t="s">
        <v>562</v>
      </c>
      <c r="C108" s="27" t="s">
        <v>82</v>
      </c>
      <c r="D108" s="27" t="s">
        <v>15</v>
      </c>
      <c r="E108" s="146" t="s">
        <v>158</v>
      </c>
      <c r="F108" s="19" t="s">
        <v>669</v>
      </c>
      <c r="G108" s="124" t="s">
        <v>689</v>
      </c>
      <c r="H108" s="212"/>
      <c r="I108" s="215"/>
    </row>
    <row r="109" spans="1:9">
      <c r="A109" s="23">
        <v>106</v>
      </c>
      <c r="B109" s="17" t="s">
        <v>563</v>
      </c>
      <c r="C109" s="27" t="s">
        <v>82</v>
      </c>
      <c r="D109" s="27" t="s">
        <v>15</v>
      </c>
      <c r="E109" s="146" t="s">
        <v>158</v>
      </c>
      <c r="F109" s="19" t="s">
        <v>670</v>
      </c>
      <c r="G109" s="124" t="s">
        <v>690</v>
      </c>
      <c r="H109" s="212"/>
      <c r="I109" s="215"/>
    </row>
    <row r="110" spans="1:9" ht="45">
      <c r="A110" s="220">
        <v>107</v>
      </c>
      <c r="B110" s="221" t="s">
        <v>844</v>
      </c>
      <c r="C110" s="27" t="s">
        <v>82</v>
      </c>
      <c r="D110" s="222" t="s">
        <v>16</v>
      </c>
      <c r="E110" s="223" t="s">
        <v>158</v>
      </c>
      <c r="F110" s="52" t="s">
        <v>487</v>
      </c>
      <c r="G110" s="1" t="s">
        <v>845</v>
      </c>
      <c r="H110" s="224"/>
      <c r="I110" s="215"/>
    </row>
  </sheetData>
  <autoFilter ref="A3:I109" xr:uid="{00000000-0009-0000-0000-000001000000}"/>
  <mergeCells count="4">
    <mergeCell ref="A1:I1"/>
    <mergeCell ref="A2:B2"/>
    <mergeCell ref="C2:D2"/>
    <mergeCell ref="E2:H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Definitions!$E$3:$E$9</xm:f>
          </x14:formula1>
          <xm:sqref>C4:C7 C92:C106 C90 C12:C88</xm:sqref>
        </x14:dataValidation>
        <x14:dataValidation type="list" allowBlank="1" showInputMessage="1" showErrorMessage="1" xr:uid="{00000000-0002-0000-0100-000001000000}">
          <x14:formula1>
            <xm:f>Definitions!$B$3:$B$7</xm:f>
          </x14:formula1>
          <xm:sqref>D4:D102 D104:D106</xm:sqref>
        </x14:dataValidation>
        <x14:dataValidation type="list" allowBlank="1" showInputMessage="1" showErrorMessage="1" xr:uid="{00000000-0002-0000-0100-000002000000}">
          <x14:formula1>
            <xm:f>Definitions!$H$3:$H$5</xm:f>
          </x14:formula1>
          <xm:sqref>E4:E102 E104:E106</xm:sqref>
        </x14:dataValidation>
        <x14:dataValidation type="list" allowBlank="1" showInputMessage="1" showErrorMessage="1" xr:uid="{00000000-0002-0000-0100-000003000000}">
          <x14:formula1>
            <xm:f>Definitions!#REF!</xm:f>
          </x14:formula1>
          <xm:sqref>C8:C11 C91 C89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S45"/>
  <sheetViews>
    <sheetView zoomScale="70" zoomScaleNormal="70" workbookViewId="0">
      <pane ySplit="3" topLeftCell="A4" activePane="bottomLeft" state="frozen"/>
      <selection pane="bottomLeft" activeCell="G24" sqref="G24"/>
    </sheetView>
  </sheetViews>
  <sheetFormatPr defaultRowHeight="18.75"/>
  <cols>
    <col min="1" max="1" width="20.5703125" style="7" customWidth="1"/>
    <col min="2" max="2" width="15.7109375" style="4" customWidth="1"/>
    <col min="3" max="3" width="24.140625" style="25" customWidth="1"/>
    <col min="4" max="4" width="15.7109375" style="8" customWidth="1"/>
    <col min="5" max="5" width="15.7109375" style="169" customWidth="1"/>
    <col min="6" max="6" width="64.85546875" style="168" customWidth="1"/>
    <col min="7" max="7" width="71.5703125" style="20" customWidth="1"/>
    <col min="8" max="8" width="44.28515625" style="20" customWidth="1"/>
    <col min="9" max="9" width="83.140625" style="168" customWidth="1"/>
    <col min="10" max="11" width="20.7109375" style="5" customWidth="1"/>
    <col min="12" max="12" width="21.42578125" style="5" customWidth="1"/>
    <col min="13" max="13" width="21.7109375" style="25" customWidth="1"/>
  </cols>
  <sheetData>
    <row r="1" spans="1:19" ht="30" customHeight="1">
      <c r="A1" s="270" t="s">
        <v>60</v>
      </c>
      <c r="B1" s="271"/>
      <c r="C1" s="271"/>
      <c r="D1" s="271"/>
      <c r="E1" s="271"/>
      <c r="F1" s="271"/>
      <c r="G1" s="271"/>
      <c r="H1" s="271"/>
      <c r="I1" s="271"/>
      <c r="J1" s="271"/>
      <c r="K1" s="271"/>
      <c r="L1" s="271"/>
      <c r="M1" s="271"/>
    </row>
    <row r="2" spans="1:19" s="26" customFormat="1" ht="18" customHeight="1">
      <c r="A2" s="272" t="s">
        <v>20</v>
      </c>
      <c r="B2" s="273"/>
      <c r="C2" s="274" t="s">
        <v>196</v>
      </c>
      <c r="D2" s="274"/>
      <c r="E2" s="275" t="s">
        <v>148</v>
      </c>
      <c r="F2" s="276"/>
      <c r="G2" s="276"/>
      <c r="H2" s="276"/>
      <c r="I2" s="276"/>
      <c r="J2" s="277" t="s">
        <v>193</v>
      </c>
      <c r="K2" s="277"/>
      <c r="L2" s="277"/>
      <c r="M2" s="277"/>
    </row>
    <row r="3" spans="1:19" ht="57" customHeight="1">
      <c r="A3" s="44" t="s">
        <v>20</v>
      </c>
      <c r="B3" s="45" t="s">
        <v>191</v>
      </c>
      <c r="C3" s="46" t="s">
        <v>12</v>
      </c>
      <c r="D3" s="46" t="s">
        <v>80</v>
      </c>
      <c r="E3" s="10" t="s">
        <v>162</v>
      </c>
      <c r="F3" s="10" t="s">
        <v>24</v>
      </c>
      <c r="G3" s="12" t="s">
        <v>25</v>
      </c>
      <c r="H3" s="12" t="s">
        <v>26</v>
      </c>
      <c r="I3" s="10" t="s">
        <v>346</v>
      </c>
      <c r="J3" s="47" t="s">
        <v>27</v>
      </c>
      <c r="K3" s="47" t="s">
        <v>28</v>
      </c>
      <c r="L3" s="47" t="s">
        <v>201</v>
      </c>
      <c r="M3" s="47" t="s">
        <v>29</v>
      </c>
    </row>
    <row r="4" spans="1:19" s="2" customFormat="1" ht="376.5" customHeight="1">
      <c r="A4" s="31">
        <v>1</v>
      </c>
      <c r="B4" s="48"/>
      <c r="C4" s="32" t="s">
        <v>13</v>
      </c>
      <c r="D4" s="32" t="s">
        <v>149</v>
      </c>
      <c r="E4" s="164" t="s">
        <v>158</v>
      </c>
      <c r="F4" s="165" t="s">
        <v>760</v>
      </c>
      <c r="G4" s="41" t="s">
        <v>270</v>
      </c>
      <c r="H4" s="41" t="s">
        <v>30</v>
      </c>
      <c r="I4" s="41" t="s">
        <v>761</v>
      </c>
      <c r="J4" s="33" t="s">
        <v>65</v>
      </c>
      <c r="K4" s="49" t="s">
        <v>9</v>
      </c>
      <c r="L4" s="33" t="s">
        <v>66</v>
      </c>
      <c r="M4" s="33" t="s">
        <v>17</v>
      </c>
      <c r="P4" s="3"/>
      <c r="R4" s="3"/>
      <c r="S4" s="3"/>
    </row>
    <row r="5" spans="1:19" ht="202.5" customHeight="1">
      <c r="A5" s="31">
        <f t="shared" ref="A5:A39" si="0">A4+1</f>
        <v>2</v>
      </c>
      <c r="B5" s="48" t="s">
        <v>235</v>
      </c>
      <c r="C5" s="32" t="s">
        <v>13</v>
      </c>
      <c r="D5" s="32" t="s">
        <v>149</v>
      </c>
      <c r="E5" s="164" t="s">
        <v>158</v>
      </c>
      <c r="F5" s="165" t="s">
        <v>31</v>
      </c>
      <c r="G5" s="41" t="s">
        <v>870</v>
      </c>
      <c r="H5" s="41" t="s">
        <v>32</v>
      </c>
      <c r="I5" s="41" t="s">
        <v>138</v>
      </c>
      <c r="J5" s="33" t="s">
        <v>67</v>
      </c>
      <c r="K5" s="49" t="s">
        <v>9</v>
      </c>
      <c r="L5" s="33" t="s">
        <v>68</v>
      </c>
      <c r="M5" s="33" t="s">
        <v>17</v>
      </c>
    </row>
    <row r="6" spans="1:19" ht="360">
      <c r="A6" s="31">
        <f t="shared" si="0"/>
        <v>3</v>
      </c>
      <c r="B6" s="48"/>
      <c r="C6" s="32" t="s">
        <v>150</v>
      </c>
      <c r="D6" s="32" t="s">
        <v>15</v>
      </c>
      <c r="E6" s="164" t="s">
        <v>158</v>
      </c>
      <c r="F6" s="165" t="s">
        <v>762</v>
      </c>
      <c r="G6" s="41" t="s">
        <v>33</v>
      </c>
      <c r="H6" s="41" t="s">
        <v>34</v>
      </c>
      <c r="I6" s="41" t="s">
        <v>763</v>
      </c>
      <c r="J6" s="33" t="s">
        <v>14</v>
      </c>
      <c r="K6" s="49" t="s">
        <v>9</v>
      </c>
      <c r="L6" s="33" t="s">
        <v>35</v>
      </c>
      <c r="M6" s="33" t="s">
        <v>35</v>
      </c>
    </row>
    <row r="7" spans="1:19" ht="120">
      <c r="A7" s="31">
        <f t="shared" si="0"/>
        <v>4</v>
      </c>
      <c r="B7" s="48" t="s">
        <v>242</v>
      </c>
      <c r="C7" s="32" t="s">
        <v>153</v>
      </c>
      <c r="D7" s="32" t="s">
        <v>15</v>
      </c>
      <c r="E7" s="164" t="s">
        <v>157</v>
      </c>
      <c r="F7" s="165" t="s">
        <v>764</v>
      </c>
      <c r="G7" s="41" t="s">
        <v>202</v>
      </c>
      <c r="H7" s="41" t="s">
        <v>36</v>
      </c>
      <c r="I7" s="41" t="s">
        <v>765</v>
      </c>
      <c r="J7" s="33" t="s">
        <v>69</v>
      </c>
      <c r="K7" s="49" t="s">
        <v>9</v>
      </c>
      <c r="L7" s="33" t="s">
        <v>35</v>
      </c>
      <c r="M7" s="33" t="s">
        <v>35</v>
      </c>
    </row>
    <row r="8" spans="1:19" ht="285">
      <c r="A8" s="31">
        <f t="shared" si="0"/>
        <v>5</v>
      </c>
      <c r="B8" s="48" t="s">
        <v>236</v>
      </c>
      <c r="C8" s="32" t="s">
        <v>154</v>
      </c>
      <c r="D8" s="32" t="s">
        <v>16</v>
      </c>
      <c r="E8" s="164" t="s">
        <v>158</v>
      </c>
      <c r="F8" s="165" t="s">
        <v>766</v>
      </c>
      <c r="G8" s="41" t="s">
        <v>269</v>
      </c>
      <c r="H8" s="41" t="s">
        <v>37</v>
      </c>
      <c r="I8" s="41" t="s">
        <v>351</v>
      </c>
      <c r="J8" s="33" t="s">
        <v>70</v>
      </c>
      <c r="K8" s="49" t="s">
        <v>9</v>
      </c>
      <c r="L8" s="33" t="s">
        <v>71</v>
      </c>
      <c r="M8" s="33" t="s">
        <v>72</v>
      </c>
    </row>
    <row r="9" spans="1:19" ht="84" customHeight="1">
      <c r="A9" s="31">
        <f t="shared" si="0"/>
        <v>6</v>
      </c>
      <c r="B9" s="48"/>
      <c r="C9" s="32" t="s">
        <v>153</v>
      </c>
      <c r="D9" s="32" t="s">
        <v>15</v>
      </c>
      <c r="E9" s="164" t="s">
        <v>157</v>
      </c>
      <c r="F9" s="165" t="s">
        <v>767</v>
      </c>
      <c r="G9" s="41" t="s">
        <v>38</v>
      </c>
      <c r="H9" s="41" t="s">
        <v>39</v>
      </c>
      <c r="I9" s="41" t="s">
        <v>139</v>
      </c>
      <c r="J9" s="33" t="s">
        <v>69</v>
      </c>
      <c r="K9" s="49" t="s">
        <v>0</v>
      </c>
      <c r="L9" s="33" t="s">
        <v>0</v>
      </c>
      <c r="M9" s="33" t="s">
        <v>0</v>
      </c>
    </row>
    <row r="10" spans="1:19" ht="409.5">
      <c r="A10" s="31">
        <f t="shared" si="0"/>
        <v>7</v>
      </c>
      <c r="B10" s="48" t="s">
        <v>237</v>
      </c>
      <c r="C10" s="32" t="s">
        <v>153</v>
      </c>
      <c r="D10" s="32" t="s">
        <v>16</v>
      </c>
      <c r="E10" s="164" t="s">
        <v>157</v>
      </c>
      <c r="F10" s="165" t="s">
        <v>768</v>
      </c>
      <c r="G10" s="41" t="s">
        <v>40</v>
      </c>
      <c r="H10" s="41" t="s">
        <v>41</v>
      </c>
      <c r="I10" s="41" t="s">
        <v>769</v>
      </c>
      <c r="J10" s="33" t="s">
        <v>73</v>
      </c>
      <c r="K10" s="49" t="s">
        <v>9</v>
      </c>
      <c r="L10" s="33" t="s">
        <v>0</v>
      </c>
      <c r="M10" s="33" t="s">
        <v>9</v>
      </c>
    </row>
    <row r="11" spans="1:19" ht="75">
      <c r="A11" s="31">
        <f t="shared" si="0"/>
        <v>8</v>
      </c>
      <c r="B11" s="48" t="s">
        <v>234</v>
      </c>
      <c r="C11" s="32" t="s">
        <v>150</v>
      </c>
      <c r="D11" s="32" t="s">
        <v>0</v>
      </c>
      <c r="E11" s="164" t="s">
        <v>157</v>
      </c>
      <c r="F11" s="165" t="s">
        <v>770</v>
      </c>
      <c r="G11" s="41" t="s">
        <v>42</v>
      </c>
      <c r="H11" s="41" t="s">
        <v>43</v>
      </c>
      <c r="I11" s="41" t="s">
        <v>771</v>
      </c>
      <c r="J11" s="33" t="s">
        <v>14</v>
      </c>
      <c r="K11" s="49" t="s">
        <v>0</v>
      </c>
      <c r="L11" s="33" t="s">
        <v>35</v>
      </c>
      <c r="M11" s="33" t="s">
        <v>35</v>
      </c>
    </row>
    <row r="12" spans="1:19" ht="75">
      <c r="A12" s="31">
        <f t="shared" si="0"/>
        <v>9</v>
      </c>
      <c r="B12" s="48" t="s">
        <v>232</v>
      </c>
      <c r="C12" s="32" t="s">
        <v>150</v>
      </c>
      <c r="D12" s="32" t="s">
        <v>15</v>
      </c>
      <c r="E12" s="164" t="s">
        <v>157</v>
      </c>
      <c r="F12" s="165" t="s">
        <v>772</v>
      </c>
      <c r="G12" s="41" t="s">
        <v>44</v>
      </c>
      <c r="H12" s="41" t="s">
        <v>45</v>
      </c>
      <c r="I12" s="41" t="s">
        <v>265</v>
      </c>
      <c r="J12" s="33" t="s">
        <v>35</v>
      </c>
      <c r="K12" s="49" t="s">
        <v>35</v>
      </c>
      <c r="L12" s="33" t="s">
        <v>9</v>
      </c>
      <c r="M12" s="33" t="s">
        <v>9</v>
      </c>
    </row>
    <row r="13" spans="1:19" ht="105">
      <c r="A13" s="31">
        <f t="shared" si="0"/>
        <v>10</v>
      </c>
      <c r="B13" s="48" t="s">
        <v>233</v>
      </c>
      <c r="C13" s="32" t="s">
        <v>153</v>
      </c>
      <c r="D13" s="32" t="s">
        <v>15</v>
      </c>
      <c r="E13" s="164" t="s">
        <v>157</v>
      </c>
      <c r="F13" s="165" t="s">
        <v>773</v>
      </c>
      <c r="G13" s="166" t="s">
        <v>304</v>
      </c>
      <c r="H13" s="41" t="s">
        <v>46</v>
      </c>
      <c r="I13" s="41" t="s">
        <v>774</v>
      </c>
      <c r="J13" s="33" t="s">
        <v>9</v>
      </c>
      <c r="K13" s="49" t="s">
        <v>74</v>
      </c>
      <c r="L13" s="33" t="s">
        <v>9</v>
      </c>
      <c r="M13" s="33" t="s">
        <v>47</v>
      </c>
    </row>
    <row r="14" spans="1:19" ht="150">
      <c r="A14" s="31">
        <f t="shared" si="0"/>
        <v>11</v>
      </c>
      <c r="B14" s="48"/>
      <c r="C14" s="32" t="s">
        <v>150</v>
      </c>
      <c r="D14" s="32" t="s">
        <v>15</v>
      </c>
      <c r="E14" s="164" t="s">
        <v>158</v>
      </c>
      <c r="F14" s="165" t="s">
        <v>775</v>
      </c>
      <c r="G14" s="41" t="s">
        <v>48</v>
      </c>
      <c r="H14" s="41" t="s">
        <v>49</v>
      </c>
      <c r="I14" s="41" t="s">
        <v>776</v>
      </c>
      <c r="J14" s="33" t="s">
        <v>9</v>
      </c>
      <c r="K14" s="49" t="s">
        <v>9</v>
      </c>
      <c r="L14" s="33" t="s">
        <v>9</v>
      </c>
      <c r="M14" s="33" t="s">
        <v>9</v>
      </c>
    </row>
    <row r="15" spans="1:19" ht="75">
      <c r="A15" s="31">
        <f t="shared" si="0"/>
        <v>12</v>
      </c>
      <c r="B15" s="48"/>
      <c r="C15" s="32" t="s">
        <v>153</v>
      </c>
      <c r="D15" s="32" t="s">
        <v>15</v>
      </c>
      <c r="E15" s="164" t="s">
        <v>158</v>
      </c>
      <c r="F15" s="165" t="s">
        <v>777</v>
      </c>
      <c r="G15" s="41" t="s">
        <v>50</v>
      </c>
      <c r="H15" s="41" t="s">
        <v>51</v>
      </c>
      <c r="I15" s="41" t="s">
        <v>205</v>
      </c>
      <c r="J15" s="33" t="s">
        <v>75</v>
      </c>
      <c r="K15" s="49" t="s">
        <v>9</v>
      </c>
      <c r="L15" s="33" t="s">
        <v>35</v>
      </c>
      <c r="M15" s="33" t="s">
        <v>35</v>
      </c>
    </row>
    <row r="16" spans="1:19" ht="210">
      <c r="A16" s="31">
        <f t="shared" si="0"/>
        <v>13</v>
      </c>
      <c r="B16" s="48"/>
      <c r="C16" s="32" t="s">
        <v>150</v>
      </c>
      <c r="D16" s="32" t="s">
        <v>15</v>
      </c>
      <c r="E16" s="164" t="s">
        <v>157</v>
      </c>
      <c r="F16" s="165" t="s">
        <v>778</v>
      </c>
      <c r="G16" s="41" t="s">
        <v>52</v>
      </c>
      <c r="H16" s="41" t="s">
        <v>53</v>
      </c>
      <c r="I16" s="41" t="s">
        <v>779</v>
      </c>
      <c r="J16" s="33" t="s">
        <v>9</v>
      </c>
      <c r="K16" s="49" t="s">
        <v>9</v>
      </c>
      <c r="L16" s="33" t="s">
        <v>9</v>
      </c>
      <c r="M16" s="33" t="s">
        <v>9</v>
      </c>
    </row>
    <row r="17" spans="1:13" ht="75">
      <c r="A17" s="31">
        <f t="shared" si="0"/>
        <v>14</v>
      </c>
      <c r="B17" s="48"/>
      <c r="C17" s="32" t="s">
        <v>153</v>
      </c>
      <c r="D17" s="32" t="s">
        <v>15</v>
      </c>
      <c r="E17" s="164" t="s">
        <v>157</v>
      </c>
      <c r="F17" s="165" t="s">
        <v>780</v>
      </c>
      <c r="G17" s="41" t="s">
        <v>225</v>
      </c>
      <c r="H17" s="41" t="s">
        <v>54</v>
      </c>
      <c r="I17" s="41" t="s">
        <v>277</v>
      </c>
      <c r="J17" s="33" t="s">
        <v>9</v>
      </c>
      <c r="K17" s="49" t="s">
        <v>76</v>
      </c>
      <c r="L17" s="33" t="s">
        <v>9</v>
      </c>
      <c r="M17" s="33" t="s">
        <v>9</v>
      </c>
    </row>
    <row r="18" spans="1:13" ht="240">
      <c r="A18" s="31">
        <f t="shared" si="0"/>
        <v>15</v>
      </c>
      <c r="B18" s="48"/>
      <c r="C18" s="32" t="s">
        <v>13</v>
      </c>
      <c r="D18" s="32" t="s">
        <v>15</v>
      </c>
      <c r="E18" s="164" t="s">
        <v>157</v>
      </c>
      <c r="F18" s="165" t="s">
        <v>781</v>
      </c>
      <c r="G18" s="41" t="s">
        <v>262</v>
      </c>
      <c r="H18" s="41" t="s">
        <v>55</v>
      </c>
      <c r="I18" s="41" t="s">
        <v>782</v>
      </c>
      <c r="J18" s="33" t="s">
        <v>276</v>
      </c>
      <c r="K18" s="49" t="s">
        <v>9</v>
      </c>
      <c r="L18" s="33" t="s">
        <v>18</v>
      </c>
      <c r="M18" s="33" t="s">
        <v>9</v>
      </c>
    </row>
    <row r="19" spans="1:13" ht="200.25" customHeight="1">
      <c r="A19" s="31">
        <f t="shared" si="0"/>
        <v>16</v>
      </c>
      <c r="B19" s="48"/>
      <c r="C19" s="32" t="s">
        <v>13</v>
      </c>
      <c r="D19" s="32" t="s">
        <v>15</v>
      </c>
      <c r="E19" s="164" t="s">
        <v>158</v>
      </c>
      <c r="F19" s="165" t="s">
        <v>783</v>
      </c>
      <c r="G19" s="41" t="s">
        <v>261</v>
      </c>
      <c r="H19" s="41" t="s">
        <v>55</v>
      </c>
      <c r="I19" s="41" t="s">
        <v>784</v>
      </c>
      <c r="J19" s="33" t="s">
        <v>276</v>
      </c>
      <c r="K19" s="49" t="s">
        <v>9</v>
      </c>
      <c r="L19" s="33" t="s">
        <v>18</v>
      </c>
      <c r="M19" s="33" t="s">
        <v>9</v>
      </c>
    </row>
    <row r="20" spans="1:13" ht="108.75" customHeight="1">
      <c r="A20" s="31">
        <f t="shared" si="0"/>
        <v>17</v>
      </c>
      <c r="B20" s="48"/>
      <c r="C20" s="32" t="s">
        <v>150</v>
      </c>
      <c r="D20" s="32" t="s">
        <v>15</v>
      </c>
      <c r="E20" s="164" t="s">
        <v>158</v>
      </c>
      <c r="F20" s="165" t="s">
        <v>785</v>
      </c>
      <c r="G20" s="41" t="s">
        <v>226</v>
      </c>
      <c r="H20" s="41" t="s">
        <v>77</v>
      </c>
      <c r="I20" s="41" t="s">
        <v>786</v>
      </c>
      <c r="J20" s="33" t="s">
        <v>14</v>
      </c>
      <c r="K20" s="49" t="s">
        <v>9</v>
      </c>
      <c r="L20" s="33" t="s">
        <v>35</v>
      </c>
      <c r="M20" s="33" t="s">
        <v>35</v>
      </c>
    </row>
    <row r="21" spans="1:13" ht="105">
      <c r="A21" s="31">
        <f t="shared" si="0"/>
        <v>18</v>
      </c>
      <c r="B21" s="48"/>
      <c r="C21" s="32" t="s">
        <v>154</v>
      </c>
      <c r="D21" s="32" t="s">
        <v>16</v>
      </c>
      <c r="E21" s="164" t="s">
        <v>158</v>
      </c>
      <c r="F21" s="165" t="s">
        <v>787</v>
      </c>
      <c r="G21" s="41" t="s">
        <v>788</v>
      </c>
      <c r="H21" s="41" t="s">
        <v>78</v>
      </c>
      <c r="I21" s="41" t="s">
        <v>279</v>
      </c>
      <c r="J21" s="33" t="s">
        <v>9</v>
      </c>
      <c r="K21" s="49" t="s">
        <v>14</v>
      </c>
      <c r="L21" s="33" t="s">
        <v>9</v>
      </c>
      <c r="M21" s="33" t="s">
        <v>14</v>
      </c>
    </row>
    <row r="22" spans="1:13" ht="150">
      <c r="A22" s="31">
        <f t="shared" si="0"/>
        <v>19</v>
      </c>
      <c r="B22" s="48"/>
      <c r="C22" s="32" t="s">
        <v>150</v>
      </c>
      <c r="D22" s="32" t="s">
        <v>15</v>
      </c>
      <c r="E22" s="164" t="s">
        <v>158</v>
      </c>
      <c r="F22" s="165" t="s">
        <v>789</v>
      </c>
      <c r="G22" s="41" t="s">
        <v>790</v>
      </c>
      <c r="H22" s="41" t="s">
        <v>79</v>
      </c>
      <c r="I22" s="41" t="s">
        <v>343</v>
      </c>
      <c r="J22" s="33" t="s">
        <v>14</v>
      </c>
      <c r="K22" s="49" t="s">
        <v>9</v>
      </c>
      <c r="L22" s="33" t="s">
        <v>9</v>
      </c>
      <c r="M22" s="33" t="s">
        <v>9</v>
      </c>
    </row>
    <row r="23" spans="1:13" ht="102" customHeight="1">
      <c r="A23" s="31">
        <f t="shared" si="0"/>
        <v>20</v>
      </c>
      <c r="B23" s="48"/>
      <c r="C23" s="32" t="s">
        <v>150</v>
      </c>
      <c r="D23" s="32" t="s">
        <v>15</v>
      </c>
      <c r="E23" s="164" t="s">
        <v>157</v>
      </c>
      <c r="F23" s="165" t="s">
        <v>791</v>
      </c>
      <c r="G23" s="41"/>
      <c r="H23" s="41"/>
      <c r="I23" s="41" t="s">
        <v>792</v>
      </c>
      <c r="J23" s="33" t="s">
        <v>194</v>
      </c>
      <c r="K23" s="49" t="s">
        <v>0</v>
      </c>
      <c r="L23" s="33" t="s">
        <v>195</v>
      </c>
      <c r="M23" s="33" t="s">
        <v>0</v>
      </c>
    </row>
    <row r="24" spans="1:13" ht="408.6" customHeight="1">
      <c r="A24" s="31">
        <f t="shared" si="0"/>
        <v>21</v>
      </c>
      <c r="B24" s="48" t="s">
        <v>179</v>
      </c>
      <c r="C24" s="32" t="s">
        <v>154</v>
      </c>
      <c r="D24" s="32" t="s">
        <v>149</v>
      </c>
      <c r="E24" s="164" t="s">
        <v>158</v>
      </c>
      <c r="F24" s="165" t="s">
        <v>793</v>
      </c>
      <c r="G24" s="167" t="s">
        <v>874</v>
      </c>
      <c r="H24" s="41" t="s">
        <v>140</v>
      </c>
      <c r="I24" s="225" t="s">
        <v>794</v>
      </c>
      <c r="J24" s="33" t="s">
        <v>18</v>
      </c>
      <c r="K24" s="49" t="s">
        <v>570</v>
      </c>
      <c r="L24" s="33" t="s">
        <v>18</v>
      </c>
      <c r="M24" s="33" t="s">
        <v>559</v>
      </c>
    </row>
    <row r="25" spans="1:13" ht="330">
      <c r="A25" s="31">
        <f t="shared" si="0"/>
        <v>22</v>
      </c>
      <c r="B25" s="48"/>
      <c r="C25" s="32" t="s">
        <v>150</v>
      </c>
      <c r="D25" s="32" t="s">
        <v>16</v>
      </c>
      <c r="E25" s="164" t="s">
        <v>158</v>
      </c>
      <c r="F25" s="165" t="s">
        <v>795</v>
      </c>
      <c r="G25" s="41"/>
      <c r="H25" s="41"/>
      <c r="I25" s="41" t="s">
        <v>796</v>
      </c>
      <c r="J25" s="33"/>
      <c r="K25" s="49"/>
      <c r="L25" s="33"/>
      <c r="M25" s="33"/>
    </row>
    <row r="26" spans="1:13" ht="84.75" customHeight="1">
      <c r="A26" s="31">
        <f t="shared" si="0"/>
        <v>23</v>
      </c>
      <c r="B26" s="48" t="s">
        <v>240</v>
      </c>
      <c r="C26" s="32" t="s">
        <v>150</v>
      </c>
      <c r="D26" s="32" t="s">
        <v>16</v>
      </c>
      <c r="E26" s="164" t="s">
        <v>172</v>
      </c>
      <c r="F26" s="165" t="s">
        <v>241</v>
      </c>
      <c r="G26" s="41" t="s">
        <v>239</v>
      </c>
      <c r="H26" s="41" t="s">
        <v>238</v>
      </c>
      <c r="I26" s="41" t="s">
        <v>797</v>
      </c>
      <c r="J26" s="33" t="s">
        <v>14</v>
      </c>
      <c r="K26" s="49" t="s">
        <v>9</v>
      </c>
      <c r="L26" s="33" t="s">
        <v>9</v>
      </c>
      <c r="M26" s="33" t="s">
        <v>9</v>
      </c>
    </row>
    <row r="27" spans="1:13" ht="247.5" customHeight="1">
      <c r="A27" s="31">
        <f t="shared" si="0"/>
        <v>24</v>
      </c>
      <c r="B27" s="48" t="s">
        <v>251</v>
      </c>
      <c r="C27" s="32" t="s">
        <v>13</v>
      </c>
      <c r="D27" s="32" t="s">
        <v>149</v>
      </c>
      <c r="E27" s="164" t="s">
        <v>246</v>
      </c>
      <c r="F27" s="165" t="s">
        <v>798</v>
      </c>
      <c r="G27" s="41" t="s">
        <v>268</v>
      </c>
      <c r="H27" s="41" t="s">
        <v>244</v>
      </c>
      <c r="I27" s="41" t="s">
        <v>799</v>
      </c>
      <c r="J27" s="33" t="s">
        <v>9</v>
      </c>
      <c r="K27" s="49" t="s">
        <v>9</v>
      </c>
      <c r="L27" s="33" t="s">
        <v>9</v>
      </c>
      <c r="M27" s="33" t="s">
        <v>9</v>
      </c>
    </row>
    <row r="28" spans="1:13" ht="214.5" customHeight="1">
      <c r="A28" s="31">
        <f t="shared" si="0"/>
        <v>25</v>
      </c>
      <c r="B28" s="48" t="s">
        <v>250</v>
      </c>
      <c r="C28" s="32" t="s">
        <v>13</v>
      </c>
      <c r="D28" s="32" t="s">
        <v>149</v>
      </c>
      <c r="E28" s="164" t="s">
        <v>246</v>
      </c>
      <c r="F28" s="165" t="s">
        <v>800</v>
      </c>
      <c r="G28" s="41" t="s">
        <v>267</v>
      </c>
      <c r="H28" s="41" t="s">
        <v>245</v>
      </c>
      <c r="I28" s="41" t="s">
        <v>801</v>
      </c>
      <c r="J28" s="33" t="s">
        <v>9</v>
      </c>
      <c r="K28" s="49" t="s">
        <v>9</v>
      </c>
      <c r="L28" s="33" t="s">
        <v>9</v>
      </c>
      <c r="M28" s="33" t="s">
        <v>9</v>
      </c>
    </row>
    <row r="29" spans="1:13" ht="264.75" customHeight="1">
      <c r="A29" s="31">
        <f t="shared" si="0"/>
        <v>26</v>
      </c>
      <c r="B29" s="48" t="s">
        <v>104</v>
      </c>
      <c r="C29" s="32" t="s">
        <v>83</v>
      </c>
      <c r="D29" s="32" t="s">
        <v>149</v>
      </c>
      <c r="E29" s="164" t="s">
        <v>248</v>
      </c>
      <c r="F29" s="165" t="s">
        <v>802</v>
      </c>
      <c r="G29" s="41" t="s">
        <v>803</v>
      </c>
      <c r="H29" s="41" t="s">
        <v>249</v>
      </c>
      <c r="I29" s="41" t="s">
        <v>804</v>
      </c>
      <c r="J29" s="33" t="s">
        <v>9</v>
      </c>
      <c r="K29" s="49" t="s">
        <v>9</v>
      </c>
      <c r="L29" s="33" t="s">
        <v>9</v>
      </c>
      <c r="M29" s="33" t="s">
        <v>9</v>
      </c>
    </row>
    <row r="30" spans="1:13" ht="219.75" customHeight="1">
      <c r="A30" s="31">
        <f t="shared" si="0"/>
        <v>27</v>
      </c>
      <c r="B30" s="48" t="s">
        <v>96</v>
      </c>
      <c r="C30" s="32" t="s">
        <v>83</v>
      </c>
      <c r="D30" s="32" t="s">
        <v>149</v>
      </c>
      <c r="E30" s="164" t="s">
        <v>157</v>
      </c>
      <c r="F30" s="165" t="s">
        <v>805</v>
      </c>
      <c r="G30" s="41" t="s">
        <v>253</v>
      </c>
      <c r="H30" s="41" t="s">
        <v>252</v>
      </c>
      <c r="I30" s="41" t="s">
        <v>806</v>
      </c>
      <c r="J30" s="33" t="s">
        <v>9</v>
      </c>
      <c r="K30" s="49" t="s">
        <v>9</v>
      </c>
      <c r="L30" s="33" t="s">
        <v>9</v>
      </c>
      <c r="M30" s="33" t="s">
        <v>9</v>
      </c>
    </row>
    <row r="31" spans="1:13" ht="159.75" customHeight="1">
      <c r="A31" s="31">
        <f t="shared" si="0"/>
        <v>28</v>
      </c>
      <c r="B31" s="48" t="s">
        <v>255</v>
      </c>
      <c r="C31" s="32" t="s">
        <v>83</v>
      </c>
      <c r="D31" s="32" t="s">
        <v>149</v>
      </c>
      <c r="E31" s="164" t="s">
        <v>157</v>
      </c>
      <c r="F31" s="165" t="s">
        <v>807</v>
      </c>
      <c r="G31" s="41" t="s">
        <v>258</v>
      </c>
      <c r="H31" s="41" t="s">
        <v>259</v>
      </c>
      <c r="I31" s="41" t="s">
        <v>278</v>
      </c>
      <c r="J31" s="33" t="s">
        <v>194</v>
      </c>
      <c r="K31" s="49" t="s">
        <v>9</v>
      </c>
      <c r="L31" s="33" t="s">
        <v>17</v>
      </c>
      <c r="M31" s="33" t="s">
        <v>9</v>
      </c>
    </row>
    <row r="32" spans="1:13" ht="270">
      <c r="A32" s="31">
        <f t="shared" si="0"/>
        <v>29</v>
      </c>
      <c r="B32" s="48"/>
      <c r="C32" s="32" t="s">
        <v>83</v>
      </c>
      <c r="D32" s="32" t="s">
        <v>149</v>
      </c>
      <c r="E32" s="164" t="s">
        <v>246</v>
      </c>
      <c r="F32" s="165" t="s">
        <v>808</v>
      </c>
      <c r="G32" s="41" t="s">
        <v>353</v>
      </c>
      <c r="H32" s="41" t="s">
        <v>256</v>
      </c>
      <c r="I32" s="41" t="s">
        <v>809</v>
      </c>
      <c r="J32" s="33" t="s">
        <v>9</v>
      </c>
      <c r="K32" s="49" t="s">
        <v>9</v>
      </c>
      <c r="L32" s="33" t="s">
        <v>9</v>
      </c>
      <c r="M32" s="33" t="s">
        <v>9</v>
      </c>
    </row>
    <row r="33" spans="1:13" ht="165">
      <c r="A33" s="31">
        <f t="shared" si="0"/>
        <v>30</v>
      </c>
      <c r="B33" s="48"/>
      <c r="C33" s="32" t="s">
        <v>150</v>
      </c>
      <c r="D33" s="32" t="s">
        <v>16</v>
      </c>
      <c r="E33" s="164" t="s">
        <v>246</v>
      </c>
      <c r="F33" s="165" t="s">
        <v>810</v>
      </c>
      <c r="G33" s="41" t="s">
        <v>354</v>
      </c>
      <c r="H33" s="41" t="s">
        <v>257</v>
      </c>
      <c r="I33" s="41" t="s">
        <v>811</v>
      </c>
      <c r="J33" s="33" t="s">
        <v>9</v>
      </c>
      <c r="K33" s="49" t="s">
        <v>9</v>
      </c>
      <c r="L33" s="33" t="s">
        <v>9</v>
      </c>
      <c r="M33" s="33" t="s">
        <v>9</v>
      </c>
    </row>
    <row r="34" spans="1:13" ht="409.5">
      <c r="A34" s="31">
        <f t="shared" si="0"/>
        <v>31</v>
      </c>
      <c r="B34" s="48"/>
      <c r="C34" s="32" t="s">
        <v>82</v>
      </c>
      <c r="D34" s="32" t="s">
        <v>16</v>
      </c>
      <c r="E34" s="164" t="s">
        <v>157</v>
      </c>
      <c r="F34" s="165" t="s">
        <v>812</v>
      </c>
      <c r="G34" s="41" t="s">
        <v>349</v>
      </c>
      <c r="H34" s="41" t="s">
        <v>263</v>
      </c>
      <c r="I34" s="41" t="s">
        <v>813</v>
      </c>
      <c r="J34" s="33" t="s">
        <v>0</v>
      </c>
      <c r="K34" s="49" t="s">
        <v>9</v>
      </c>
      <c r="L34" s="33" t="s">
        <v>0</v>
      </c>
      <c r="M34" s="33" t="s">
        <v>9</v>
      </c>
    </row>
    <row r="35" spans="1:13" ht="224.25" customHeight="1">
      <c r="A35" s="31">
        <f t="shared" si="0"/>
        <v>32</v>
      </c>
      <c r="B35" s="48"/>
      <c r="C35" s="32" t="s">
        <v>82</v>
      </c>
      <c r="D35" s="32" t="s">
        <v>16</v>
      </c>
      <c r="E35" s="164" t="s">
        <v>157</v>
      </c>
      <c r="F35" s="165" t="s">
        <v>814</v>
      </c>
      <c r="G35" s="41" t="s">
        <v>350</v>
      </c>
      <c r="H35" s="41" t="s">
        <v>263</v>
      </c>
      <c r="I35" s="41" t="s">
        <v>815</v>
      </c>
      <c r="J35" s="33" t="s">
        <v>0</v>
      </c>
      <c r="K35" s="49" t="s">
        <v>9</v>
      </c>
      <c r="L35" s="33" t="s">
        <v>0</v>
      </c>
      <c r="M35" s="33" t="s">
        <v>9</v>
      </c>
    </row>
    <row r="36" spans="1:13" s="117" customFormat="1" ht="165">
      <c r="A36" s="31">
        <f t="shared" si="0"/>
        <v>33</v>
      </c>
      <c r="B36" s="48" t="s">
        <v>516</v>
      </c>
      <c r="C36" s="32" t="s">
        <v>13</v>
      </c>
      <c r="D36" s="32"/>
      <c r="E36" s="19" t="s">
        <v>517</v>
      </c>
      <c r="F36" s="167" t="s">
        <v>871</v>
      </c>
      <c r="G36" s="167" t="s">
        <v>518</v>
      </c>
      <c r="H36" s="167" t="s">
        <v>519</v>
      </c>
      <c r="I36" s="167" t="s">
        <v>816</v>
      </c>
      <c r="J36" s="33" t="s">
        <v>561</v>
      </c>
      <c r="K36" s="49" t="s">
        <v>18</v>
      </c>
      <c r="L36" s="33" t="s">
        <v>18</v>
      </c>
      <c r="M36" s="33" t="s">
        <v>560</v>
      </c>
    </row>
    <row r="37" spans="1:13" ht="95.25" customHeight="1">
      <c r="A37" s="31">
        <f t="shared" si="0"/>
        <v>34</v>
      </c>
      <c r="B37" s="48" t="s">
        <v>0</v>
      </c>
      <c r="C37" s="32" t="s">
        <v>82</v>
      </c>
      <c r="D37" s="32"/>
      <c r="E37" s="19" t="s">
        <v>157</v>
      </c>
      <c r="F37" s="165" t="s">
        <v>817</v>
      </c>
      <c r="G37" s="167" t="s">
        <v>691</v>
      </c>
      <c r="H37" s="167" t="s">
        <v>558</v>
      </c>
      <c r="I37" s="167"/>
      <c r="J37" s="6" t="s">
        <v>559</v>
      </c>
      <c r="K37" s="227" t="s">
        <v>18</v>
      </c>
      <c r="L37" s="6" t="s">
        <v>18</v>
      </c>
      <c r="M37" s="6" t="s">
        <v>18</v>
      </c>
    </row>
    <row r="38" spans="1:13" ht="30">
      <c r="A38" s="31">
        <f t="shared" si="0"/>
        <v>35</v>
      </c>
      <c r="B38" s="48" t="s">
        <v>0</v>
      </c>
      <c r="C38" s="32" t="s">
        <v>83</v>
      </c>
      <c r="D38" s="226"/>
      <c r="E38" s="19" t="s">
        <v>157</v>
      </c>
      <c r="F38" s="167" t="s">
        <v>719</v>
      </c>
      <c r="G38" s="124" t="s">
        <v>720</v>
      </c>
      <c r="H38" s="124" t="s">
        <v>721</v>
      </c>
      <c r="I38" s="167" t="s">
        <v>819</v>
      </c>
      <c r="J38" s="227" t="s">
        <v>17</v>
      </c>
      <c r="K38" s="227" t="s">
        <v>18</v>
      </c>
      <c r="L38" s="227" t="s">
        <v>0</v>
      </c>
      <c r="M38" s="6" t="s">
        <v>0</v>
      </c>
    </row>
    <row r="39" spans="1:13" ht="60">
      <c r="A39" s="31">
        <f t="shared" si="0"/>
        <v>36</v>
      </c>
      <c r="B39" s="48"/>
      <c r="C39" s="32" t="s">
        <v>13</v>
      </c>
      <c r="D39" s="226"/>
      <c r="E39" s="19" t="s">
        <v>158</v>
      </c>
      <c r="F39" s="167" t="s">
        <v>869</v>
      </c>
      <c r="G39" s="124" t="s">
        <v>13</v>
      </c>
      <c r="H39" s="124"/>
      <c r="I39" s="167"/>
      <c r="J39" s="227" t="s">
        <v>17</v>
      </c>
      <c r="K39" s="227" t="s">
        <v>18</v>
      </c>
      <c r="L39" s="227" t="s">
        <v>17</v>
      </c>
      <c r="M39" s="6" t="s">
        <v>0</v>
      </c>
    </row>
    <row r="40" spans="1:13">
      <c r="G40" s="18"/>
      <c r="H40" s="18"/>
    </row>
    <row r="41" spans="1:13">
      <c r="G41" s="18"/>
      <c r="H41" s="18"/>
    </row>
    <row r="42" spans="1:13">
      <c r="G42" s="18"/>
      <c r="H42" s="18"/>
    </row>
    <row r="43" spans="1:13">
      <c r="G43" s="18"/>
      <c r="H43" s="18"/>
    </row>
    <row r="44" spans="1:13">
      <c r="G44" s="18"/>
      <c r="H44" s="18"/>
    </row>
    <row r="45" spans="1:13">
      <c r="G45" s="18"/>
      <c r="H45" s="18"/>
    </row>
  </sheetData>
  <autoFilter ref="A3:M35" xr:uid="{00000000-0009-0000-0000-000002000000}"/>
  <mergeCells count="5">
    <mergeCell ref="A1:M1"/>
    <mergeCell ref="A2:B2"/>
    <mergeCell ref="C2:D2"/>
    <mergeCell ref="E2:I2"/>
    <mergeCell ref="J2:M2"/>
  </mergeCells>
  <dataValidations count="1">
    <dataValidation type="list" allowBlank="1" showInputMessage="1" showErrorMessage="1" sqref="E4:E35" xr:uid="{00000000-0002-0000-0200-000000000000}">
      <formula1>"Bug Fix, Enhancement, New Development, Bug Fix (MFT), Enhancement (MFT)"</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Definitions!$B$3:$B$7</xm:f>
          </x14:formula1>
          <xm:sqref>D4:D35</xm:sqref>
        </x14:dataValidation>
        <x14:dataValidation type="list" allowBlank="1" showInputMessage="1" showErrorMessage="1" xr:uid="{00000000-0002-0000-0200-000002000000}">
          <x14:formula1>
            <xm:f>Definitions!$E$3:$E$9</xm:f>
          </x14:formula1>
          <xm:sqref>C4:C35 C37:C39</xm:sqref>
        </x14:dataValidation>
        <x14:dataValidation type="list" allowBlank="1" showInputMessage="1" showErrorMessage="1" xr:uid="{00000000-0002-0000-0200-000003000000}">
          <x14:formula1>
            <xm:f>Definitions!#REF!</xm:f>
          </x14:formula1>
          <xm:sqref>C36 D36:D37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N121"/>
  <sheetViews>
    <sheetView zoomScale="70" zoomScaleNormal="70" workbookViewId="0">
      <pane ySplit="3" topLeftCell="A4" activePane="bottomLeft" state="frozen"/>
      <selection activeCell="B1" sqref="B1"/>
      <selection pane="bottomLeft" activeCell="G122" sqref="G122"/>
    </sheetView>
  </sheetViews>
  <sheetFormatPr defaultColWidth="9.140625" defaultRowHeight="81.75" customHeight="1"/>
  <cols>
    <col min="1" max="1" width="28" style="149" customWidth="1"/>
    <col min="2" max="2" width="15.7109375" style="150" customWidth="1"/>
    <col min="3" max="3" width="22.7109375" style="151" customWidth="1"/>
    <col min="4" max="4" width="15.7109375" style="152" customWidth="1"/>
    <col min="5" max="5" width="15.7109375" style="151" customWidth="1"/>
    <col min="6" max="6" width="17.7109375" style="152" customWidth="1"/>
    <col min="7" max="7" width="68.42578125" style="151" customWidth="1"/>
    <col min="8" max="8" width="25.42578125" style="151" customWidth="1"/>
    <col min="9" max="9" width="89.85546875" style="151" customWidth="1"/>
    <col min="10" max="11" width="18.7109375" style="153" customWidth="1"/>
    <col min="12" max="16384" width="9.140625" style="151"/>
  </cols>
  <sheetData>
    <row r="1" spans="1:14" ht="31.5" customHeight="1">
      <c r="A1" s="279" t="s">
        <v>85</v>
      </c>
      <c r="B1" s="280"/>
      <c r="C1" s="280"/>
      <c r="D1" s="280"/>
      <c r="E1" s="280"/>
      <c r="F1" s="280"/>
      <c r="G1" s="280"/>
      <c r="H1" s="280"/>
      <c r="I1" s="280"/>
      <c r="J1" s="280"/>
      <c r="K1" s="281"/>
      <c r="L1" s="159"/>
      <c r="M1" s="159"/>
      <c r="N1" s="159"/>
    </row>
    <row r="2" spans="1:14" s="154" customFormat="1" ht="31.5" customHeight="1">
      <c r="A2" s="278" t="s">
        <v>20</v>
      </c>
      <c r="B2" s="278"/>
      <c r="C2" s="278" t="s">
        <v>192</v>
      </c>
      <c r="D2" s="278"/>
      <c r="E2" s="278" t="s">
        <v>148</v>
      </c>
      <c r="F2" s="278"/>
      <c r="G2" s="278"/>
      <c r="H2" s="278"/>
      <c r="I2" s="278"/>
      <c r="J2" s="278" t="s">
        <v>193</v>
      </c>
      <c r="K2" s="278"/>
    </row>
    <row r="3" spans="1:14" s="149" customFormat="1" ht="34.5" customHeight="1">
      <c r="A3" s="16" t="s">
        <v>20</v>
      </c>
      <c r="B3" s="24" t="s">
        <v>191</v>
      </c>
      <c r="C3" s="14" t="s">
        <v>12</v>
      </c>
      <c r="D3" s="14" t="s">
        <v>151</v>
      </c>
      <c r="E3" s="15" t="s">
        <v>162</v>
      </c>
      <c r="F3" s="15" t="s">
        <v>200</v>
      </c>
      <c r="G3" s="15" t="s">
        <v>21</v>
      </c>
      <c r="H3" s="15" t="s">
        <v>585</v>
      </c>
      <c r="I3" s="15" t="s">
        <v>346</v>
      </c>
      <c r="J3" s="13" t="s">
        <v>22</v>
      </c>
      <c r="K3" s="157" t="s">
        <v>23</v>
      </c>
    </row>
    <row r="4" spans="1:14" ht="81.75" customHeight="1">
      <c r="A4" s="23">
        <v>1</v>
      </c>
      <c r="B4" s="17" t="s">
        <v>621</v>
      </c>
      <c r="C4" s="27" t="s">
        <v>150</v>
      </c>
      <c r="D4" s="27" t="s">
        <v>149</v>
      </c>
      <c r="E4" s="30" t="s">
        <v>158</v>
      </c>
      <c r="F4" s="30" t="s">
        <v>4</v>
      </c>
      <c r="G4" s="9" t="s">
        <v>435</v>
      </c>
      <c r="H4" s="125" t="s">
        <v>650</v>
      </c>
      <c r="I4" s="9" t="s">
        <v>305</v>
      </c>
      <c r="J4" s="11"/>
      <c r="K4" s="158"/>
    </row>
    <row r="5" spans="1:14" ht="81.75" customHeight="1">
      <c r="A5" s="23">
        <v>2</v>
      </c>
      <c r="B5" s="27" t="s">
        <v>623</v>
      </c>
      <c r="C5" s="27" t="s">
        <v>150</v>
      </c>
      <c r="D5" s="27" t="s">
        <v>149</v>
      </c>
      <c r="E5" s="30" t="s">
        <v>158</v>
      </c>
      <c r="F5" s="30" t="s">
        <v>5</v>
      </c>
      <c r="G5" s="9" t="s">
        <v>436</v>
      </c>
      <c r="H5" s="125" t="s">
        <v>624</v>
      </c>
      <c r="I5" s="9" t="s">
        <v>697</v>
      </c>
      <c r="J5" s="11"/>
      <c r="K5" s="158"/>
    </row>
    <row r="6" spans="1:14" ht="81.75" customHeight="1">
      <c r="A6" s="23">
        <v>3</v>
      </c>
      <c r="B6" s="17" t="s">
        <v>609</v>
      </c>
      <c r="C6" s="27" t="s">
        <v>19</v>
      </c>
      <c r="D6" s="27" t="s">
        <v>16</v>
      </c>
      <c r="E6" s="30" t="s">
        <v>158</v>
      </c>
      <c r="F6" s="30" t="s">
        <v>5</v>
      </c>
      <c r="G6" s="9" t="s">
        <v>437</v>
      </c>
      <c r="H6" s="125" t="s">
        <v>650</v>
      </c>
      <c r="I6" s="9" t="s">
        <v>306</v>
      </c>
      <c r="J6" s="11"/>
      <c r="K6" s="158"/>
    </row>
    <row r="7" spans="1:14" ht="81.75" customHeight="1">
      <c r="A7" s="23">
        <v>4</v>
      </c>
      <c r="B7" s="17" t="s">
        <v>645</v>
      </c>
      <c r="C7" s="27" t="s">
        <v>19</v>
      </c>
      <c r="D7" s="27" t="s">
        <v>149</v>
      </c>
      <c r="E7" s="30" t="s">
        <v>157</v>
      </c>
      <c r="F7" s="30" t="s">
        <v>5</v>
      </c>
      <c r="G7" s="9" t="s">
        <v>300</v>
      </c>
      <c r="H7" s="125" t="s">
        <v>635</v>
      </c>
      <c r="I7" s="9" t="s">
        <v>307</v>
      </c>
      <c r="J7" s="11"/>
      <c r="K7" s="158"/>
    </row>
    <row r="8" spans="1:14" ht="81.75" customHeight="1">
      <c r="A8" s="23">
        <v>5</v>
      </c>
      <c r="B8" s="27" t="s">
        <v>185</v>
      </c>
      <c r="C8" s="27" t="s">
        <v>19</v>
      </c>
      <c r="D8" s="27" t="s">
        <v>16</v>
      </c>
      <c r="E8" s="30" t="s">
        <v>158</v>
      </c>
      <c r="F8" s="30" t="s">
        <v>5</v>
      </c>
      <c r="G8" s="9" t="s">
        <v>10</v>
      </c>
      <c r="H8" s="125" t="s">
        <v>667</v>
      </c>
      <c r="I8" s="9" t="s">
        <v>308</v>
      </c>
      <c r="J8" s="11"/>
      <c r="K8" s="158"/>
    </row>
    <row r="9" spans="1:14" ht="81.75" customHeight="1">
      <c r="A9" s="23">
        <v>6</v>
      </c>
      <c r="B9" s="17" t="s">
        <v>611</v>
      </c>
      <c r="C9" s="27" t="s">
        <v>19</v>
      </c>
      <c r="D9" s="27" t="s">
        <v>16</v>
      </c>
      <c r="E9" s="30"/>
      <c r="F9" s="30" t="s">
        <v>5</v>
      </c>
      <c r="G9" s="9" t="s">
        <v>11</v>
      </c>
      <c r="H9" s="125" t="s">
        <v>650</v>
      </c>
      <c r="I9" s="9" t="s">
        <v>309</v>
      </c>
      <c r="J9" s="11"/>
      <c r="K9" s="158"/>
    </row>
    <row r="10" spans="1:14" ht="81.75" customHeight="1">
      <c r="A10" s="23">
        <v>7</v>
      </c>
      <c r="B10" s="17" t="s">
        <v>620</v>
      </c>
      <c r="C10" s="27" t="s">
        <v>154</v>
      </c>
      <c r="D10" s="27" t="s">
        <v>16</v>
      </c>
      <c r="E10" s="30" t="s">
        <v>158</v>
      </c>
      <c r="F10" s="30" t="s">
        <v>4</v>
      </c>
      <c r="G10" s="9" t="s">
        <v>440</v>
      </c>
      <c r="H10" s="125" t="s">
        <v>650</v>
      </c>
      <c r="I10" s="9" t="s">
        <v>699</v>
      </c>
      <c r="J10" s="11"/>
      <c r="K10" s="158"/>
    </row>
    <row r="11" spans="1:14" ht="81.75" customHeight="1">
      <c r="A11" s="23">
        <v>8</v>
      </c>
      <c r="B11" s="17" t="s">
        <v>622</v>
      </c>
      <c r="C11" s="27" t="s">
        <v>13</v>
      </c>
      <c r="D11" s="27" t="s">
        <v>16</v>
      </c>
      <c r="E11" s="30" t="s">
        <v>158</v>
      </c>
      <c r="F11" s="30" t="s">
        <v>4</v>
      </c>
      <c r="G11" s="9" t="s">
        <v>438</v>
      </c>
      <c r="H11" s="125" t="s">
        <v>653</v>
      </c>
      <c r="I11" s="9" t="s">
        <v>310</v>
      </c>
      <c r="J11" s="11"/>
      <c r="K11" s="158"/>
    </row>
    <row r="12" spans="1:14" s="155" customFormat="1" ht="81.75" customHeight="1">
      <c r="A12" s="23">
        <v>9</v>
      </c>
      <c r="B12" s="17" t="s">
        <v>633</v>
      </c>
      <c r="C12" s="27" t="s">
        <v>19</v>
      </c>
      <c r="D12" s="27" t="s">
        <v>149</v>
      </c>
      <c r="E12" s="30" t="s">
        <v>158</v>
      </c>
      <c r="F12" s="30" t="s">
        <v>4</v>
      </c>
      <c r="G12" s="9" t="s">
        <v>439</v>
      </c>
      <c r="H12" s="125" t="s">
        <v>654</v>
      </c>
      <c r="I12" s="9" t="s">
        <v>311</v>
      </c>
      <c r="J12" s="11"/>
      <c r="K12" s="158"/>
    </row>
    <row r="13" spans="1:14" ht="81.75" customHeight="1">
      <c r="A13" s="23">
        <v>10</v>
      </c>
      <c r="B13" s="27" t="s">
        <v>666</v>
      </c>
      <c r="C13" s="27" t="s">
        <v>19</v>
      </c>
      <c r="D13" s="27" t="s">
        <v>149</v>
      </c>
      <c r="E13" s="30" t="s">
        <v>158</v>
      </c>
      <c r="F13" s="30" t="s">
        <v>4</v>
      </c>
      <c r="G13" s="9" t="s">
        <v>441</v>
      </c>
      <c r="H13" s="125" t="s">
        <v>667</v>
      </c>
      <c r="I13" s="9" t="s">
        <v>312</v>
      </c>
      <c r="J13" s="11"/>
      <c r="K13" s="158"/>
    </row>
    <row r="14" spans="1:14" ht="81.75" customHeight="1">
      <c r="A14" s="23">
        <v>11</v>
      </c>
      <c r="B14" s="17" t="s">
        <v>614</v>
      </c>
      <c r="C14" s="27" t="s">
        <v>19</v>
      </c>
      <c r="D14" s="27" t="s">
        <v>16</v>
      </c>
      <c r="E14" s="30" t="s">
        <v>158</v>
      </c>
      <c r="F14" s="30" t="s">
        <v>4</v>
      </c>
      <c r="G14" s="9" t="s">
        <v>442</v>
      </c>
      <c r="H14" s="125" t="s">
        <v>650</v>
      </c>
      <c r="I14" s="9" t="s">
        <v>698</v>
      </c>
      <c r="J14" s="11"/>
      <c r="K14" s="158"/>
    </row>
    <row r="15" spans="1:14" ht="81.75" customHeight="1">
      <c r="A15" s="23">
        <v>12</v>
      </c>
      <c r="B15" s="27" t="s">
        <v>177</v>
      </c>
      <c r="C15" s="27" t="s">
        <v>19</v>
      </c>
      <c r="D15" s="27" t="s">
        <v>15</v>
      </c>
      <c r="E15" s="30" t="s">
        <v>172</v>
      </c>
      <c r="F15" s="30" t="s">
        <v>4</v>
      </c>
      <c r="G15" s="9" t="s">
        <v>443</v>
      </c>
      <c r="H15" s="125" t="s">
        <v>648</v>
      </c>
      <c r="I15" s="9" t="s">
        <v>313</v>
      </c>
      <c r="J15" s="11"/>
      <c r="K15" s="158"/>
    </row>
    <row r="16" spans="1:14" ht="81.75" customHeight="1">
      <c r="A16" s="23">
        <v>13</v>
      </c>
      <c r="B16" s="27" t="s">
        <v>180</v>
      </c>
      <c r="C16" s="27" t="s">
        <v>13</v>
      </c>
      <c r="D16" s="27" t="s">
        <v>16</v>
      </c>
      <c r="E16" s="30" t="s">
        <v>158</v>
      </c>
      <c r="F16" s="30" t="s">
        <v>6</v>
      </c>
      <c r="G16" s="9" t="s">
        <v>444</v>
      </c>
      <c r="H16" s="125" t="s">
        <v>650</v>
      </c>
      <c r="I16" s="9" t="s">
        <v>314</v>
      </c>
      <c r="J16" s="11"/>
      <c r="K16" s="158"/>
    </row>
    <row r="17" spans="1:11" ht="81.75" customHeight="1">
      <c r="A17" s="23">
        <v>14</v>
      </c>
      <c r="B17" s="17" t="s">
        <v>651</v>
      </c>
      <c r="C17" s="27" t="s">
        <v>150</v>
      </c>
      <c r="D17" s="27" t="s">
        <v>16</v>
      </c>
      <c r="E17" s="30" t="s">
        <v>172</v>
      </c>
      <c r="F17" s="30" t="s">
        <v>6</v>
      </c>
      <c r="G17" s="9" t="s">
        <v>229</v>
      </c>
      <c r="H17" s="125" t="s">
        <v>652</v>
      </c>
      <c r="I17" s="9" t="s">
        <v>315</v>
      </c>
      <c r="J17" s="11"/>
      <c r="K17" s="158"/>
    </row>
    <row r="18" spans="1:11" ht="81.75" customHeight="1">
      <c r="A18" s="23">
        <v>15</v>
      </c>
      <c r="B18" s="27" t="s">
        <v>664</v>
      </c>
      <c r="C18" s="27" t="s">
        <v>19</v>
      </c>
      <c r="D18" s="27" t="s">
        <v>15</v>
      </c>
      <c r="E18" s="30" t="s">
        <v>158</v>
      </c>
      <c r="F18" s="30" t="s">
        <v>6</v>
      </c>
      <c r="G18" s="9" t="s">
        <v>445</v>
      </c>
      <c r="H18" s="125" t="s">
        <v>665</v>
      </c>
      <c r="I18" s="9" t="s">
        <v>316</v>
      </c>
      <c r="J18" s="11"/>
      <c r="K18" s="158"/>
    </row>
    <row r="19" spans="1:11" ht="81.75" customHeight="1">
      <c r="A19" s="23">
        <v>16</v>
      </c>
      <c r="B19" s="17" t="s">
        <v>606</v>
      </c>
      <c r="C19" s="27" t="s">
        <v>82</v>
      </c>
      <c r="D19" s="27" t="s">
        <v>149</v>
      </c>
      <c r="E19" s="30" t="s">
        <v>172</v>
      </c>
      <c r="F19" s="30" t="s">
        <v>6</v>
      </c>
      <c r="G19" s="9" t="s">
        <v>446</v>
      </c>
      <c r="H19" s="125" t="s">
        <v>592</v>
      </c>
      <c r="I19" s="9" t="s">
        <v>317</v>
      </c>
      <c r="J19" s="11"/>
      <c r="K19" s="158"/>
    </row>
    <row r="20" spans="1:11" ht="81.75" customHeight="1">
      <c r="A20" s="23">
        <v>17</v>
      </c>
      <c r="B20" s="17" t="s">
        <v>629</v>
      </c>
      <c r="C20" s="27" t="s">
        <v>19</v>
      </c>
      <c r="D20" s="27" t="s">
        <v>15</v>
      </c>
      <c r="E20" s="30" t="s">
        <v>158</v>
      </c>
      <c r="F20" s="30" t="s">
        <v>7</v>
      </c>
      <c r="G20" s="9" t="s">
        <v>86</v>
      </c>
      <c r="H20" s="162" t="s">
        <v>630</v>
      </c>
      <c r="I20" s="9" t="s">
        <v>318</v>
      </c>
      <c r="J20" s="11"/>
      <c r="K20" s="158"/>
    </row>
    <row r="21" spans="1:11" ht="81.75" customHeight="1">
      <c r="A21" s="23">
        <v>18</v>
      </c>
      <c r="B21" s="27" t="s">
        <v>184</v>
      </c>
      <c r="C21" s="27" t="s">
        <v>13</v>
      </c>
      <c r="D21" s="27" t="s">
        <v>16</v>
      </c>
      <c r="E21" s="30" t="s">
        <v>157</v>
      </c>
      <c r="F21" s="30" t="s">
        <v>7</v>
      </c>
      <c r="G21" s="9" t="s">
        <v>447</v>
      </c>
      <c r="H21" s="125" t="s">
        <v>745</v>
      </c>
      <c r="I21" s="9" t="s">
        <v>203</v>
      </c>
      <c r="J21" s="11"/>
      <c r="K21" s="158"/>
    </row>
    <row r="22" spans="1:11" ht="81.75" customHeight="1">
      <c r="A22" s="23">
        <v>19</v>
      </c>
      <c r="B22" s="17" t="s">
        <v>631</v>
      </c>
      <c r="C22" s="27" t="s">
        <v>19</v>
      </c>
      <c r="D22" s="27" t="s">
        <v>15</v>
      </c>
      <c r="E22" s="30" t="s">
        <v>158</v>
      </c>
      <c r="F22" s="30" t="s">
        <v>7</v>
      </c>
      <c r="G22" s="9" t="s">
        <v>448</v>
      </c>
      <c r="H22" s="125" t="s">
        <v>632</v>
      </c>
      <c r="I22" s="9" t="s">
        <v>319</v>
      </c>
      <c r="J22" s="11"/>
      <c r="K22" s="158"/>
    </row>
    <row r="23" spans="1:11" ht="81.75" customHeight="1">
      <c r="A23" s="23">
        <v>20</v>
      </c>
      <c r="B23" s="17" t="s">
        <v>604</v>
      </c>
      <c r="C23" s="27" t="s">
        <v>82</v>
      </c>
      <c r="D23" s="27" t="s">
        <v>16</v>
      </c>
      <c r="E23" s="30" t="s">
        <v>158</v>
      </c>
      <c r="F23" s="30" t="s">
        <v>7</v>
      </c>
      <c r="G23" s="9" t="s">
        <v>505</v>
      </c>
      <c r="H23" s="125" t="s">
        <v>592</v>
      </c>
      <c r="I23" s="9" t="s">
        <v>347</v>
      </c>
      <c r="J23" s="11"/>
      <c r="K23" s="158"/>
    </row>
    <row r="24" spans="1:11" ht="81.75" customHeight="1">
      <c r="A24" s="23">
        <v>21</v>
      </c>
      <c r="B24" s="17" t="s">
        <v>603</v>
      </c>
      <c r="C24" s="27" t="s">
        <v>82</v>
      </c>
      <c r="D24" s="27" t="s">
        <v>15</v>
      </c>
      <c r="E24" s="30" t="s">
        <v>158</v>
      </c>
      <c r="F24" s="30" t="s">
        <v>7</v>
      </c>
      <c r="G24" s="9" t="s">
        <v>506</v>
      </c>
      <c r="H24" s="125" t="s">
        <v>592</v>
      </c>
      <c r="I24" s="9" t="s">
        <v>320</v>
      </c>
      <c r="J24" s="11"/>
      <c r="K24" s="158"/>
    </row>
    <row r="25" spans="1:11" ht="81.75" customHeight="1">
      <c r="A25" s="23">
        <v>22</v>
      </c>
      <c r="B25" s="17" t="s">
        <v>602</v>
      </c>
      <c r="C25" s="27" t="s">
        <v>82</v>
      </c>
      <c r="D25" s="27" t="s">
        <v>15</v>
      </c>
      <c r="E25" s="30" t="s">
        <v>158</v>
      </c>
      <c r="F25" s="30" t="s">
        <v>7</v>
      </c>
      <c r="G25" s="9" t="s">
        <v>449</v>
      </c>
      <c r="H25" s="125" t="s">
        <v>592</v>
      </c>
      <c r="I25" s="9" t="s">
        <v>348</v>
      </c>
      <c r="J25" s="11"/>
      <c r="K25" s="158"/>
    </row>
    <row r="26" spans="1:11" ht="81.75" customHeight="1">
      <c r="A26" s="23">
        <v>23</v>
      </c>
      <c r="B26" s="17" t="s">
        <v>591</v>
      </c>
      <c r="C26" s="27" t="s">
        <v>154</v>
      </c>
      <c r="D26" s="27" t="s">
        <v>16</v>
      </c>
      <c r="E26" s="30" t="s">
        <v>158</v>
      </c>
      <c r="F26" s="30" t="s">
        <v>7</v>
      </c>
      <c r="G26" s="9" t="s">
        <v>450</v>
      </c>
      <c r="H26" s="125" t="s">
        <v>592</v>
      </c>
      <c r="I26" s="9" t="s">
        <v>321</v>
      </c>
      <c r="J26" s="11"/>
      <c r="K26" s="158"/>
    </row>
    <row r="27" spans="1:11" s="155" customFormat="1" ht="81.75" customHeight="1">
      <c r="A27" s="23">
        <v>24</v>
      </c>
      <c r="B27" s="27" t="s">
        <v>183</v>
      </c>
      <c r="C27" s="27" t="s">
        <v>19</v>
      </c>
      <c r="D27" s="27" t="s">
        <v>15</v>
      </c>
      <c r="E27" s="30" t="s">
        <v>158</v>
      </c>
      <c r="F27" s="30" t="s">
        <v>8</v>
      </c>
      <c r="G27" s="9" t="s">
        <v>451</v>
      </c>
      <c r="H27" s="125" t="s">
        <v>650</v>
      </c>
      <c r="I27" s="9" t="s">
        <v>322</v>
      </c>
      <c r="J27" s="11"/>
      <c r="K27" s="158"/>
    </row>
    <row r="28" spans="1:11" ht="81.75" customHeight="1">
      <c r="A28" s="23">
        <v>25</v>
      </c>
      <c r="B28" s="27" t="s">
        <v>181</v>
      </c>
      <c r="C28" s="27" t="s">
        <v>13</v>
      </c>
      <c r="D28" s="27" t="s">
        <v>16</v>
      </c>
      <c r="E28" s="30" t="s">
        <v>158</v>
      </c>
      <c r="F28" s="30" t="s">
        <v>8</v>
      </c>
      <c r="G28" s="9" t="s">
        <v>228</v>
      </c>
      <c r="H28" s="125" t="s">
        <v>650</v>
      </c>
      <c r="I28" s="9" t="s">
        <v>326</v>
      </c>
      <c r="J28" s="11"/>
      <c r="K28" s="158"/>
    </row>
    <row r="29" spans="1:11" s="155" customFormat="1" ht="81.75" customHeight="1">
      <c r="A29" s="23">
        <v>26</v>
      </c>
      <c r="B29" s="17" t="s">
        <v>596</v>
      </c>
      <c r="C29" s="27" t="s">
        <v>9</v>
      </c>
      <c r="D29" s="27" t="s">
        <v>9</v>
      </c>
      <c r="E29" s="30" t="s">
        <v>158</v>
      </c>
      <c r="F29" s="30" t="s">
        <v>8</v>
      </c>
      <c r="G29" s="9" t="s">
        <v>1</v>
      </c>
      <c r="H29" s="125" t="s">
        <v>650</v>
      </c>
      <c r="I29" s="9" t="s">
        <v>323</v>
      </c>
      <c r="J29" s="11"/>
      <c r="K29" s="158"/>
    </row>
    <row r="30" spans="1:11" ht="81.75" customHeight="1">
      <c r="A30" s="23">
        <v>27</v>
      </c>
      <c r="B30" s="27" t="s">
        <v>182</v>
      </c>
      <c r="C30" s="27" t="s">
        <v>82</v>
      </c>
      <c r="D30" s="27" t="s">
        <v>15</v>
      </c>
      <c r="E30" s="30" t="s">
        <v>158</v>
      </c>
      <c r="F30" s="30" t="s">
        <v>8</v>
      </c>
      <c r="G30" s="9" t="s">
        <v>452</v>
      </c>
      <c r="H30" s="125" t="s">
        <v>650</v>
      </c>
      <c r="I30" s="9" t="s">
        <v>324</v>
      </c>
      <c r="J30" s="11"/>
      <c r="K30" s="158"/>
    </row>
    <row r="31" spans="1:11" ht="81.75" customHeight="1">
      <c r="A31" s="23">
        <v>28</v>
      </c>
      <c r="B31" s="17" t="s">
        <v>638</v>
      </c>
      <c r="C31" s="27" t="s">
        <v>19</v>
      </c>
      <c r="D31" s="27" t="s">
        <v>149</v>
      </c>
      <c r="E31" s="30" t="s">
        <v>158</v>
      </c>
      <c r="F31" s="30" t="s">
        <v>3</v>
      </c>
      <c r="G31" s="9" t="s">
        <v>453</v>
      </c>
      <c r="H31" s="125" t="s">
        <v>592</v>
      </c>
      <c r="I31" s="9" t="s">
        <v>325</v>
      </c>
      <c r="J31" s="11"/>
      <c r="K31" s="158"/>
    </row>
    <row r="32" spans="1:11" ht="215.25" customHeight="1">
      <c r="A32" s="23">
        <v>29</v>
      </c>
      <c r="B32" s="17" t="s">
        <v>639</v>
      </c>
      <c r="C32" s="27" t="s">
        <v>82</v>
      </c>
      <c r="D32" s="27" t="s">
        <v>149</v>
      </c>
      <c r="E32" s="30" t="s">
        <v>158</v>
      </c>
      <c r="F32" s="30" t="s">
        <v>3</v>
      </c>
      <c r="G32" s="9" t="s">
        <v>850</v>
      </c>
      <c r="H32" s="125" t="s">
        <v>592</v>
      </c>
      <c r="I32" s="147" t="s">
        <v>851</v>
      </c>
      <c r="J32" s="11"/>
      <c r="K32" s="158"/>
    </row>
    <row r="33" spans="1:11" ht="81.75" customHeight="1">
      <c r="A33" s="23">
        <v>30</v>
      </c>
      <c r="B33" s="17" t="s">
        <v>637</v>
      </c>
      <c r="C33" s="27" t="s">
        <v>82</v>
      </c>
      <c r="D33" s="27" t="s">
        <v>16</v>
      </c>
      <c r="E33" s="30" t="s">
        <v>158</v>
      </c>
      <c r="F33" s="30" t="s">
        <v>3</v>
      </c>
      <c r="G33" s="9" t="s">
        <v>852</v>
      </c>
      <c r="H33" s="125" t="s">
        <v>592</v>
      </c>
      <c r="I33" s="9" t="s">
        <v>853</v>
      </c>
      <c r="J33" s="11"/>
      <c r="K33" s="158"/>
    </row>
    <row r="34" spans="1:11" ht="81.75" customHeight="1">
      <c r="A34" s="23">
        <v>31</v>
      </c>
      <c r="B34" s="17" t="s">
        <v>636</v>
      </c>
      <c r="C34" s="27" t="s">
        <v>82</v>
      </c>
      <c r="D34" s="27" t="s">
        <v>15</v>
      </c>
      <c r="E34" s="30" t="s">
        <v>158</v>
      </c>
      <c r="F34" s="30" t="s">
        <v>3</v>
      </c>
      <c r="G34" s="9" t="s">
        <v>854</v>
      </c>
      <c r="H34" s="125" t="s">
        <v>650</v>
      </c>
      <c r="I34" s="9" t="s">
        <v>327</v>
      </c>
      <c r="J34" s="11"/>
      <c r="K34" s="158"/>
    </row>
    <row r="35" spans="1:11" ht="81.75" customHeight="1">
      <c r="A35" s="23">
        <v>32</v>
      </c>
      <c r="B35" s="17" t="s">
        <v>589</v>
      </c>
      <c r="C35" s="27" t="s">
        <v>19</v>
      </c>
      <c r="D35" s="27" t="s">
        <v>15</v>
      </c>
      <c r="E35" s="30" t="s">
        <v>158</v>
      </c>
      <c r="F35" s="30" t="s">
        <v>3</v>
      </c>
      <c r="G35" s="9" t="s">
        <v>855</v>
      </c>
      <c r="H35" s="125" t="s">
        <v>590</v>
      </c>
      <c r="I35" s="9" t="s">
        <v>856</v>
      </c>
      <c r="J35" s="11"/>
      <c r="K35" s="158"/>
    </row>
    <row r="36" spans="1:11" ht="81.75" customHeight="1">
      <c r="A36" s="23">
        <v>33</v>
      </c>
      <c r="B36" s="17" t="s">
        <v>643</v>
      </c>
      <c r="C36" s="27" t="s">
        <v>82</v>
      </c>
      <c r="D36" s="27" t="s">
        <v>15</v>
      </c>
      <c r="E36" s="30" t="s">
        <v>158</v>
      </c>
      <c r="F36" s="30" t="s">
        <v>3</v>
      </c>
      <c r="G36" s="9" t="s">
        <v>227</v>
      </c>
      <c r="H36" s="125" t="s">
        <v>592</v>
      </c>
      <c r="I36" s="9" t="s">
        <v>857</v>
      </c>
      <c r="J36" s="11"/>
      <c r="K36" s="158"/>
    </row>
    <row r="37" spans="1:11" ht="81.75" customHeight="1">
      <c r="A37" s="23">
        <v>34</v>
      </c>
      <c r="B37" s="17" t="s">
        <v>617</v>
      </c>
      <c r="C37" s="27" t="s">
        <v>82</v>
      </c>
      <c r="D37" s="27" t="s">
        <v>16</v>
      </c>
      <c r="E37" s="30"/>
      <c r="F37" s="30" t="s">
        <v>3</v>
      </c>
      <c r="G37" s="9" t="s">
        <v>454</v>
      </c>
      <c r="H37" s="125" t="s">
        <v>592</v>
      </c>
      <c r="I37" s="9" t="s">
        <v>328</v>
      </c>
      <c r="J37" s="11"/>
      <c r="K37" s="158"/>
    </row>
    <row r="38" spans="1:11" ht="81.75" customHeight="1">
      <c r="A38" s="23">
        <v>35</v>
      </c>
      <c r="B38" s="27" t="s">
        <v>187</v>
      </c>
      <c r="C38" s="27" t="s">
        <v>13</v>
      </c>
      <c r="D38" s="27" t="s">
        <v>149</v>
      </c>
      <c r="E38" s="30" t="s">
        <v>158</v>
      </c>
      <c r="F38" s="30" t="s">
        <v>3</v>
      </c>
      <c r="G38" s="9" t="s">
        <v>455</v>
      </c>
      <c r="H38" s="125" t="s">
        <v>650</v>
      </c>
      <c r="I38" s="9" t="s">
        <v>203</v>
      </c>
      <c r="J38" s="11"/>
      <c r="K38" s="158"/>
    </row>
    <row r="39" spans="1:11" ht="81.75" customHeight="1">
      <c r="A39" s="23">
        <v>36</v>
      </c>
      <c r="B39" s="17" t="s">
        <v>608</v>
      </c>
      <c r="C39" s="27" t="s">
        <v>82</v>
      </c>
      <c r="D39" s="27" t="s">
        <v>16</v>
      </c>
      <c r="E39" s="30" t="s">
        <v>158</v>
      </c>
      <c r="F39" s="30" t="s">
        <v>3</v>
      </c>
      <c r="G39" s="9" t="s">
        <v>456</v>
      </c>
      <c r="H39" s="125" t="s">
        <v>610</v>
      </c>
      <c r="I39" s="9" t="s">
        <v>329</v>
      </c>
      <c r="J39" s="11"/>
      <c r="K39" s="158"/>
    </row>
    <row r="40" spans="1:11" ht="81.75" customHeight="1">
      <c r="A40" s="23">
        <v>37</v>
      </c>
      <c r="B40" s="17" t="s">
        <v>627</v>
      </c>
      <c r="C40" s="27" t="s">
        <v>19</v>
      </c>
      <c r="D40" s="27" t="s">
        <v>15</v>
      </c>
      <c r="E40" s="30" t="s">
        <v>158</v>
      </c>
      <c r="F40" s="30" t="s">
        <v>2</v>
      </c>
      <c r="G40" s="9" t="s">
        <v>457</v>
      </c>
      <c r="H40" s="125" t="s">
        <v>592</v>
      </c>
      <c r="I40" s="9" t="s">
        <v>340</v>
      </c>
      <c r="J40" s="11"/>
      <c r="K40" s="158"/>
    </row>
    <row r="41" spans="1:11" ht="81.75" customHeight="1">
      <c r="A41" s="23">
        <v>38</v>
      </c>
      <c r="B41" s="27" t="s">
        <v>189</v>
      </c>
      <c r="C41" s="27" t="s">
        <v>13</v>
      </c>
      <c r="D41" s="27" t="s">
        <v>16</v>
      </c>
      <c r="E41" s="30" t="s">
        <v>158</v>
      </c>
      <c r="F41" s="30" t="s">
        <v>2</v>
      </c>
      <c r="G41" s="9" t="s">
        <v>458</v>
      </c>
      <c r="H41" s="125" t="s">
        <v>592</v>
      </c>
      <c r="I41" s="9" t="s">
        <v>204</v>
      </c>
      <c r="J41" s="11"/>
      <c r="K41" s="158"/>
    </row>
    <row r="42" spans="1:11" ht="81.75" customHeight="1">
      <c r="A42" s="23">
        <v>39</v>
      </c>
      <c r="B42" s="17" t="s">
        <v>647</v>
      </c>
      <c r="C42" s="27" t="s">
        <v>19</v>
      </c>
      <c r="D42" s="27" t="s">
        <v>16</v>
      </c>
      <c r="E42" s="30" t="s">
        <v>158</v>
      </c>
      <c r="F42" s="30" t="s">
        <v>2</v>
      </c>
      <c r="G42" s="9" t="s">
        <v>459</v>
      </c>
      <c r="H42" s="125" t="s">
        <v>648</v>
      </c>
      <c r="I42" s="9" t="s">
        <v>339</v>
      </c>
      <c r="J42" s="11"/>
      <c r="K42" s="158"/>
    </row>
    <row r="43" spans="1:11" ht="81.75" customHeight="1">
      <c r="A43" s="23">
        <v>40</v>
      </c>
      <c r="B43" s="27" t="s">
        <v>178</v>
      </c>
      <c r="C43" s="27" t="s">
        <v>13</v>
      </c>
      <c r="D43" s="27" t="s">
        <v>149</v>
      </c>
      <c r="E43" s="30" t="s">
        <v>158</v>
      </c>
      <c r="F43" s="30" t="s">
        <v>2</v>
      </c>
      <c r="G43" s="9" t="s">
        <v>460</v>
      </c>
      <c r="H43" s="125" t="s">
        <v>592</v>
      </c>
      <c r="I43" s="9" t="s">
        <v>330</v>
      </c>
      <c r="J43" s="11"/>
      <c r="K43" s="158"/>
    </row>
    <row r="44" spans="1:11" ht="81.75" customHeight="1">
      <c r="A44" s="23">
        <v>41</v>
      </c>
      <c r="B44" s="17" t="s">
        <v>612</v>
      </c>
      <c r="C44" s="27" t="s">
        <v>19</v>
      </c>
      <c r="D44" s="27" t="s">
        <v>149</v>
      </c>
      <c r="E44" s="30" t="s">
        <v>157</v>
      </c>
      <c r="F44" s="30" t="s">
        <v>2</v>
      </c>
      <c r="G44" s="9" t="s">
        <v>462</v>
      </c>
      <c r="H44" s="162" t="s">
        <v>613</v>
      </c>
      <c r="I44" s="9" t="s">
        <v>338</v>
      </c>
      <c r="J44" s="11"/>
      <c r="K44" s="158"/>
    </row>
    <row r="45" spans="1:11" ht="81.75" customHeight="1">
      <c r="A45" s="23">
        <v>42</v>
      </c>
      <c r="B45" s="17" t="s">
        <v>597</v>
      </c>
      <c r="C45" s="27" t="s">
        <v>19</v>
      </c>
      <c r="D45" s="27" t="s">
        <v>15</v>
      </c>
      <c r="E45" s="30" t="s">
        <v>158</v>
      </c>
      <c r="F45" s="30" t="s">
        <v>2</v>
      </c>
      <c r="G45" s="9" t="s">
        <v>461</v>
      </c>
      <c r="H45" s="125" t="s">
        <v>598</v>
      </c>
      <c r="I45" s="9" t="s">
        <v>331</v>
      </c>
      <c r="J45" s="11"/>
      <c r="K45" s="158"/>
    </row>
    <row r="46" spans="1:11" ht="81.75" customHeight="1">
      <c r="A46" s="23">
        <v>43</v>
      </c>
      <c r="B46" s="17" t="s">
        <v>616</v>
      </c>
      <c r="C46" s="27" t="s">
        <v>19</v>
      </c>
      <c r="D46" s="27" t="s">
        <v>15</v>
      </c>
      <c r="E46" s="30" t="s">
        <v>158</v>
      </c>
      <c r="F46" s="30" t="s">
        <v>2</v>
      </c>
      <c r="G46" s="9" t="s">
        <v>463</v>
      </c>
      <c r="H46" s="125" t="s">
        <v>590</v>
      </c>
      <c r="I46" s="9" t="s">
        <v>332</v>
      </c>
      <c r="J46" s="11"/>
      <c r="K46" s="158"/>
    </row>
    <row r="47" spans="1:11" ht="81.75" customHeight="1">
      <c r="A47" s="23">
        <v>44</v>
      </c>
      <c r="B47" s="17" t="s">
        <v>619</v>
      </c>
      <c r="C47" s="27" t="s">
        <v>82</v>
      </c>
      <c r="D47" s="27" t="s">
        <v>16</v>
      </c>
      <c r="E47" s="30" t="s">
        <v>158</v>
      </c>
      <c r="F47" s="30" t="s">
        <v>2</v>
      </c>
      <c r="G47" s="9" t="s">
        <v>464</v>
      </c>
      <c r="H47" s="125" t="s">
        <v>592</v>
      </c>
      <c r="I47" s="9" t="s">
        <v>333</v>
      </c>
      <c r="J47" s="11"/>
      <c r="K47" s="158"/>
    </row>
    <row r="48" spans="1:11" ht="81.75" customHeight="1">
      <c r="A48" s="23">
        <v>45</v>
      </c>
      <c r="B48" s="27" t="s">
        <v>186</v>
      </c>
      <c r="C48" s="27" t="s">
        <v>13</v>
      </c>
      <c r="D48" s="27" t="s">
        <v>16</v>
      </c>
      <c r="E48" s="30" t="s">
        <v>158</v>
      </c>
      <c r="F48" s="30" t="s">
        <v>2</v>
      </c>
      <c r="G48" s="9" t="s">
        <v>465</v>
      </c>
      <c r="H48" s="125" t="s">
        <v>650</v>
      </c>
      <c r="I48" s="9" t="s">
        <v>203</v>
      </c>
      <c r="J48" s="11"/>
      <c r="K48" s="158"/>
    </row>
    <row r="49" spans="1:11" s="155" customFormat="1" ht="87" customHeight="1">
      <c r="A49" s="23">
        <v>46</v>
      </c>
      <c r="B49" s="17" t="s">
        <v>605</v>
      </c>
      <c r="C49" s="27" t="s">
        <v>82</v>
      </c>
      <c r="D49" s="27"/>
      <c r="E49" s="30" t="s">
        <v>158</v>
      </c>
      <c r="F49" s="30" t="s">
        <v>2</v>
      </c>
      <c r="G49" s="9" t="s">
        <v>858</v>
      </c>
      <c r="H49" s="125" t="s">
        <v>592</v>
      </c>
      <c r="I49" s="9" t="s">
        <v>334</v>
      </c>
      <c r="J49" s="11"/>
      <c r="K49" s="158"/>
    </row>
    <row r="50" spans="1:11" ht="81.75" customHeight="1">
      <c r="A50" s="23">
        <v>47</v>
      </c>
      <c r="B50" s="17" t="s">
        <v>600</v>
      </c>
      <c r="C50" s="27" t="s">
        <v>82</v>
      </c>
      <c r="D50" s="27" t="s">
        <v>16</v>
      </c>
      <c r="E50" s="30" t="s">
        <v>158</v>
      </c>
      <c r="F50" s="30" t="s">
        <v>2</v>
      </c>
      <c r="G50" s="9" t="s">
        <v>466</v>
      </c>
      <c r="H50" s="125" t="s">
        <v>601</v>
      </c>
      <c r="I50" s="9" t="s">
        <v>337</v>
      </c>
      <c r="J50" s="11"/>
      <c r="K50" s="158"/>
    </row>
    <row r="51" spans="1:11" ht="81.75" customHeight="1">
      <c r="A51" s="23">
        <v>48</v>
      </c>
      <c r="B51" s="17" t="s">
        <v>599</v>
      </c>
      <c r="C51" s="27" t="s">
        <v>82</v>
      </c>
      <c r="D51" s="27" t="s">
        <v>16</v>
      </c>
      <c r="E51" s="30" t="s">
        <v>158</v>
      </c>
      <c r="F51" s="30" t="s">
        <v>2</v>
      </c>
      <c r="G51" s="9" t="s">
        <v>467</v>
      </c>
      <c r="H51" s="125" t="s">
        <v>592</v>
      </c>
      <c r="I51" s="9" t="s">
        <v>336</v>
      </c>
      <c r="J51" s="11"/>
      <c r="K51" s="158"/>
    </row>
    <row r="52" spans="1:11" ht="81.75" customHeight="1">
      <c r="A52" s="23">
        <v>49</v>
      </c>
      <c r="B52" s="17" t="s">
        <v>593</v>
      </c>
      <c r="C52" s="27" t="s">
        <v>82</v>
      </c>
      <c r="D52" s="27" t="s">
        <v>15</v>
      </c>
      <c r="E52" s="30" t="s">
        <v>158</v>
      </c>
      <c r="F52" s="30" t="s">
        <v>2</v>
      </c>
      <c r="G52" s="9" t="s">
        <v>468</v>
      </c>
      <c r="H52" s="125" t="s">
        <v>592</v>
      </c>
      <c r="I52" s="9" t="s">
        <v>333</v>
      </c>
      <c r="J52" s="11"/>
      <c r="K52" s="158"/>
    </row>
    <row r="53" spans="1:11" s="155" customFormat="1" ht="81.75" customHeight="1">
      <c r="A53" s="23">
        <v>50</v>
      </c>
      <c r="B53" s="27" t="s">
        <v>188</v>
      </c>
      <c r="C53" s="27" t="s">
        <v>82</v>
      </c>
      <c r="D53" s="27"/>
      <c r="E53" s="30" t="s">
        <v>158</v>
      </c>
      <c r="F53" s="30" t="s">
        <v>2</v>
      </c>
      <c r="G53" s="9" t="s">
        <v>469</v>
      </c>
      <c r="H53" s="125" t="s">
        <v>648</v>
      </c>
      <c r="I53" s="9" t="s">
        <v>335</v>
      </c>
      <c r="J53" s="11"/>
      <c r="K53" s="158"/>
    </row>
    <row r="54" spans="1:11" ht="81.75" customHeight="1">
      <c r="A54" s="23">
        <v>51</v>
      </c>
      <c r="B54" s="27" t="s">
        <v>198</v>
      </c>
      <c r="C54" s="27" t="s">
        <v>82</v>
      </c>
      <c r="D54" s="27" t="s">
        <v>149</v>
      </c>
      <c r="E54" s="30" t="s">
        <v>158</v>
      </c>
      <c r="F54" s="30" t="s">
        <v>2</v>
      </c>
      <c r="G54" s="9" t="s">
        <v>859</v>
      </c>
      <c r="H54" s="125" t="s">
        <v>665</v>
      </c>
      <c r="I54" s="9" t="s">
        <v>355</v>
      </c>
      <c r="J54" s="11"/>
      <c r="K54" s="158"/>
    </row>
    <row r="55" spans="1:11" ht="81.75" customHeight="1">
      <c r="A55" s="23">
        <v>52</v>
      </c>
      <c r="B55" s="27" t="s">
        <v>842</v>
      </c>
      <c r="C55" s="27" t="s">
        <v>82</v>
      </c>
      <c r="D55" s="27" t="s">
        <v>16</v>
      </c>
      <c r="E55" s="30" t="s">
        <v>158</v>
      </c>
      <c r="F55" s="30" t="s">
        <v>8</v>
      </c>
      <c r="G55" s="9" t="s">
        <v>266</v>
      </c>
      <c r="H55" s="125" t="s">
        <v>667</v>
      </c>
      <c r="I55" s="9" t="s">
        <v>723</v>
      </c>
      <c r="J55" s="11"/>
      <c r="K55" s="158"/>
    </row>
    <row r="56" spans="1:11" ht="81.75" customHeight="1">
      <c r="A56" s="23">
        <v>53</v>
      </c>
      <c r="B56" s="17" t="s">
        <v>649</v>
      </c>
      <c r="C56" s="27" t="s">
        <v>82</v>
      </c>
      <c r="D56" s="27" t="s">
        <v>149</v>
      </c>
      <c r="E56" s="30" t="s">
        <v>158</v>
      </c>
      <c r="F56" s="30" t="s">
        <v>8</v>
      </c>
      <c r="G56" s="9" t="s">
        <v>470</v>
      </c>
      <c r="H56" s="125" t="s">
        <v>650</v>
      </c>
      <c r="I56" s="9"/>
      <c r="J56" s="11"/>
      <c r="K56" s="158"/>
    </row>
    <row r="57" spans="1:11" ht="81.75" customHeight="1">
      <c r="A57" s="23">
        <v>54</v>
      </c>
      <c r="B57" s="17" t="s">
        <v>642</v>
      </c>
      <c r="C57" s="27" t="s">
        <v>82</v>
      </c>
      <c r="D57" s="27" t="s">
        <v>16</v>
      </c>
      <c r="E57" s="30" t="s">
        <v>158</v>
      </c>
      <c r="F57" s="30" t="s">
        <v>2</v>
      </c>
      <c r="G57" s="9" t="s">
        <v>471</v>
      </c>
      <c r="H57" s="125" t="s">
        <v>592</v>
      </c>
      <c r="I57" s="9" t="s">
        <v>356</v>
      </c>
      <c r="J57" s="11"/>
      <c r="K57" s="158"/>
    </row>
    <row r="58" spans="1:11" ht="81.75" customHeight="1">
      <c r="A58" s="23">
        <v>55</v>
      </c>
      <c r="B58" s="27" t="s">
        <v>197</v>
      </c>
      <c r="C58" s="27" t="s">
        <v>82</v>
      </c>
      <c r="D58" s="27" t="s">
        <v>15</v>
      </c>
      <c r="E58" s="30" t="s">
        <v>158</v>
      </c>
      <c r="F58" s="30" t="s">
        <v>4</v>
      </c>
      <c r="G58" s="9" t="s">
        <v>472</v>
      </c>
      <c r="H58" s="125" t="s">
        <v>667</v>
      </c>
      <c r="I58" s="9" t="s">
        <v>357</v>
      </c>
      <c r="J58" s="11"/>
      <c r="K58" s="158"/>
    </row>
    <row r="59" spans="1:11" ht="81.75" customHeight="1">
      <c r="A59" s="23">
        <v>56</v>
      </c>
      <c r="B59" s="27"/>
      <c r="C59" s="27" t="s">
        <v>82</v>
      </c>
      <c r="D59" s="27" t="s">
        <v>16</v>
      </c>
      <c r="E59" s="30"/>
      <c r="F59" s="30"/>
      <c r="G59" s="9" t="s">
        <v>504</v>
      </c>
      <c r="H59" s="125" t="s">
        <v>745</v>
      </c>
      <c r="I59" s="9" t="s">
        <v>358</v>
      </c>
      <c r="J59" s="11"/>
      <c r="K59" s="158"/>
    </row>
    <row r="60" spans="1:11" s="155" customFormat="1" ht="150">
      <c r="A60" s="23">
        <v>57</v>
      </c>
      <c r="B60" s="27"/>
      <c r="C60" s="27" t="s">
        <v>82</v>
      </c>
      <c r="D60" s="27" t="s">
        <v>149</v>
      </c>
      <c r="E60" s="30" t="s">
        <v>157</v>
      </c>
      <c r="F60" s="30" t="s">
        <v>5</v>
      </c>
      <c r="G60" s="9" t="s">
        <v>274</v>
      </c>
      <c r="H60" s="125" t="s">
        <v>745</v>
      </c>
      <c r="I60" s="9"/>
      <c r="J60" s="11"/>
      <c r="K60" s="158"/>
    </row>
    <row r="61" spans="1:11" s="155" customFormat="1" ht="81.75" customHeight="1">
      <c r="A61" s="23">
        <v>58</v>
      </c>
      <c r="B61" s="17" t="s">
        <v>628</v>
      </c>
      <c r="C61" s="27" t="s">
        <v>82</v>
      </c>
      <c r="D61" s="27"/>
      <c r="E61" s="30" t="s">
        <v>158</v>
      </c>
      <c r="F61" s="30" t="s">
        <v>2</v>
      </c>
      <c r="G61" s="9" t="s">
        <v>288</v>
      </c>
      <c r="H61" s="125" t="s">
        <v>592</v>
      </c>
      <c r="I61" s="9"/>
      <c r="J61" s="11"/>
      <c r="K61" s="158"/>
    </row>
    <row r="62" spans="1:11" ht="81.75" customHeight="1">
      <c r="A62" s="23">
        <v>59</v>
      </c>
      <c r="B62" s="17" t="s">
        <v>625</v>
      </c>
      <c r="C62" s="27" t="s">
        <v>82</v>
      </c>
      <c r="D62" s="27"/>
      <c r="E62" s="30" t="s">
        <v>158</v>
      </c>
      <c r="F62" s="30"/>
      <c r="G62" s="9" t="s">
        <v>508</v>
      </c>
      <c r="H62" s="125" t="s">
        <v>592</v>
      </c>
      <c r="I62" s="9"/>
      <c r="J62" s="11"/>
      <c r="K62" s="158"/>
    </row>
    <row r="63" spans="1:11" ht="95.25" customHeight="1">
      <c r="A63" s="23">
        <v>60</v>
      </c>
      <c r="B63" s="27" t="s">
        <v>289</v>
      </c>
      <c r="C63" s="27" t="s">
        <v>82</v>
      </c>
      <c r="D63" s="27"/>
      <c r="E63" s="30" t="s">
        <v>158</v>
      </c>
      <c r="F63" s="30"/>
      <c r="G63" s="9" t="s">
        <v>507</v>
      </c>
      <c r="H63" s="125" t="s">
        <v>592</v>
      </c>
      <c r="I63" s="9"/>
      <c r="J63" s="11"/>
      <c r="K63" s="158"/>
    </row>
    <row r="64" spans="1:11" ht="81.75" customHeight="1">
      <c r="A64" s="23">
        <v>61</v>
      </c>
      <c r="B64" s="27" t="s">
        <v>0</v>
      </c>
      <c r="C64" s="27" t="s">
        <v>82</v>
      </c>
      <c r="D64" s="27"/>
      <c r="E64" s="30" t="s">
        <v>158</v>
      </c>
      <c r="F64" s="30"/>
      <c r="G64" s="9" t="s">
        <v>499</v>
      </c>
      <c r="H64" s="125" t="s">
        <v>745</v>
      </c>
      <c r="I64" s="9" t="s">
        <v>497</v>
      </c>
      <c r="J64" s="11"/>
      <c r="K64" s="158"/>
    </row>
    <row r="65" spans="1:11" ht="81.75" customHeight="1">
      <c r="A65" s="23">
        <v>62</v>
      </c>
      <c r="B65" s="27" t="s">
        <v>0</v>
      </c>
      <c r="C65" s="27" t="s">
        <v>82</v>
      </c>
      <c r="D65" s="27"/>
      <c r="E65" s="30" t="s">
        <v>158</v>
      </c>
      <c r="F65" s="30"/>
      <c r="G65" s="9" t="s">
        <v>494</v>
      </c>
      <c r="H65" s="125" t="s">
        <v>745</v>
      </c>
      <c r="I65" s="9" t="s">
        <v>497</v>
      </c>
      <c r="J65" s="11"/>
      <c r="K65" s="158"/>
    </row>
    <row r="66" spans="1:11" s="155" customFormat="1" ht="291" customHeight="1">
      <c r="A66" s="23">
        <v>63</v>
      </c>
      <c r="B66" s="27" t="s">
        <v>0</v>
      </c>
      <c r="C66" s="27" t="s">
        <v>82</v>
      </c>
      <c r="D66" s="27"/>
      <c r="E66" s="188" t="s">
        <v>158</v>
      </c>
      <c r="F66" s="188"/>
      <c r="G66" s="189" t="s">
        <v>860</v>
      </c>
      <c r="H66" s="190" t="s">
        <v>745</v>
      </c>
      <c r="I66" s="191" t="s">
        <v>861</v>
      </c>
      <c r="J66" s="186"/>
      <c r="K66" s="187"/>
    </row>
    <row r="67" spans="1:11" ht="81.75" customHeight="1">
      <c r="A67" s="23">
        <v>64</v>
      </c>
      <c r="B67" s="27" t="s">
        <v>0</v>
      </c>
      <c r="C67" s="27" t="s">
        <v>82</v>
      </c>
      <c r="D67" s="27"/>
      <c r="E67" s="30" t="s">
        <v>158</v>
      </c>
      <c r="F67" s="30"/>
      <c r="G67" s="9" t="s">
        <v>496</v>
      </c>
      <c r="H67" s="125" t="s">
        <v>745</v>
      </c>
      <c r="I67" s="9" t="s">
        <v>497</v>
      </c>
      <c r="J67" s="11"/>
      <c r="K67" s="158"/>
    </row>
    <row r="68" spans="1:11" ht="81.75" customHeight="1">
      <c r="A68" s="23">
        <v>65</v>
      </c>
      <c r="B68" s="27" t="s">
        <v>0</v>
      </c>
      <c r="C68" s="27" t="s">
        <v>82</v>
      </c>
      <c r="D68" s="27"/>
      <c r="E68" s="30" t="s">
        <v>158</v>
      </c>
      <c r="F68" s="30"/>
      <c r="G68" s="9" t="s">
        <v>495</v>
      </c>
      <c r="H68" s="125" t="s">
        <v>745</v>
      </c>
      <c r="I68" s="9" t="s">
        <v>497</v>
      </c>
      <c r="J68" s="11"/>
      <c r="K68" s="158"/>
    </row>
    <row r="69" spans="1:11" ht="81.75" customHeight="1">
      <c r="A69" s="23">
        <v>66</v>
      </c>
      <c r="B69" s="27" t="s">
        <v>0</v>
      </c>
      <c r="C69" s="27" t="s">
        <v>82</v>
      </c>
      <c r="D69" s="27"/>
      <c r="E69" s="30" t="s">
        <v>158</v>
      </c>
      <c r="F69" s="30"/>
      <c r="G69" s="9" t="s">
        <v>510</v>
      </c>
      <c r="H69" s="125" t="s">
        <v>745</v>
      </c>
      <c r="I69" s="9" t="s">
        <v>497</v>
      </c>
      <c r="J69" s="11"/>
      <c r="K69" s="158"/>
    </row>
    <row r="70" spans="1:11" ht="240.75" customHeight="1">
      <c r="A70" s="23">
        <v>67</v>
      </c>
      <c r="B70" s="27" t="s">
        <v>0</v>
      </c>
      <c r="C70" s="27" t="s">
        <v>82</v>
      </c>
      <c r="D70" s="27"/>
      <c r="E70" s="188" t="s">
        <v>158</v>
      </c>
      <c r="F70" s="188"/>
      <c r="G70" s="189" t="s">
        <v>821</v>
      </c>
      <c r="H70" s="190" t="s">
        <v>745</v>
      </c>
      <c r="I70" s="189" t="s">
        <v>862</v>
      </c>
      <c r="J70" s="11"/>
      <c r="K70" s="158"/>
    </row>
    <row r="71" spans="1:11" ht="81.75" customHeight="1">
      <c r="A71" s="23">
        <v>68</v>
      </c>
      <c r="B71" s="27" t="s">
        <v>0</v>
      </c>
      <c r="C71" s="27" t="s">
        <v>82</v>
      </c>
      <c r="D71" s="27"/>
      <c r="E71" s="30" t="s">
        <v>158</v>
      </c>
      <c r="F71" s="30"/>
      <c r="G71" s="9" t="s">
        <v>511</v>
      </c>
      <c r="H71" s="125" t="s">
        <v>745</v>
      </c>
      <c r="I71" s="9" t="s">
        <v>497</v>
      </c>
      <c r="J71" s="11"/>
      <c r="K71" s="158"/>
    </row>
    <row r="72" spans="1:11" ht="81.75" customHeight="1">
      <c r="A72" s="23">
        <v>69</v>
      </c>
      <c r="B72" s="27" t="s">
        <v>0</v>
      </c>
      <c r="C72" s="27" t="s">
        <v>82</v>
      </c>
      <c r="D72" s="27"/>
      <c r="E72" s="30" t="s">
        <v>158</v>
      </c>
      <c r="F72" s="30"/>
      <c r="G72" s="9" t="s">
        <v>498</v>
      </c>
      <c r="H72" s="125" t="s">
        <v>745</v>
      </c>
      <c r="I72" s="9" t="s">
        <v>497</v>
      </c>
      <c r="J72" s="11"/>
      <c r="K72" s="158"/>
    </row>
    <row r="73" spans="1:11" ht="81.75" customHeight="1">
      <c r="A73" s="23">
        <v>70</v>
      </c>
      <c r="B73" s="27" t="s">
        <v>0</v>
      </c>
      <c r="C73" s="27" t="s">
        <v>13</v>
      </c>
      <c r="D73" s="27"/>
      <c r="E73" s="30" t="s">
        <v>158</v>
      </c>
      <c r="F73" s="30"/>
      <c r="G73" s="9" t="s">
        <v>500</v>
      </c>
      <c r="H73" s="125" t="s">
        <v>745</v>
      </c>
      <c r="I73" s="9" t="s">
        <v>497</v>
      </c>
      <c r="J73" s="11"/>
      <c r="K73" s="158"/>
    </row>
    <row r="74" spans="1:11" ht="81.75" customHeight="1">
      <c r="A74" s="23">
        <v>71</v>
      </c>
      <c r="B74" s="27" t="s">
        <v>0</v>
      </c>
      <c r="C74" s="27" t="s">
        <v>82</v>
      </c>
      <c r="D74" s="27"/>
      <c r="E74" s="188" t="s">
        <v>158</v>
      </c>
      <c r="F74" s="188"/>
      <c r="G74" s="189" t="s">
        <v>820</v>
      </c>
      <c r="H74" s="190" t="s">
        <v>745</v>
      </c>
      <c r="I74" s="191" t="s">
        <v>843</v>
      </c>
      <c r="J74" s="11"/>
      <c r="K74" s="158"/>
    </row>
    <row r="75" spans="1:11" ht="81.75" customHeight="1">
      <c r="A75" s="23">
        <v>72</v>
      </c>
      <c r="B75" s="27" t="s">
        <v>0</v>
      </c>
      <c r="C75" s="27" t="s">
        <v>82</v>
      </c>
      <c r="D75" s="27"/>
      <c r="E75" s="30" t="s">
        <v>158</v>
      </c>
      <c r="F75" s="30"/>
      <c r="G75" s="9" t="s">
        <v>863</v>
      </c>
      <c r="H75" s="125" t="s">
        <v>745</v>
      </c>
      <c r="I75" s="9" t="s">
        <v>497</v>
      </c>
      <c r="J75" s="11"/>
      <c r="K75" s="158"/>
    </row>
    <row r="76" spans="1:11" ht="81.75" customHeight="1">
      <c r="A76" s="23">
        <v>73</v>
      </c>
      <c r="B76" s="27" t="s">
        <v>0</v>
      </c>
      <c r="C76" s="27" t="s">
        <v>82</v>
      </c>
      <c r="D76" s="27"/>
      <c r="E76" s="30" t="s">
        <v>158</v>
      </c>
      <c r="F76" s="30"/>
      <c r="G76" s="9" t="s">
        <v>482</v>
      </c>
      <c r="H76" s="125" t="s">
        <v>745</v>
      </c>
      <c r="I76" s="9" t="s">
        <v>497</v>
      </c>
      <c r="J76" s="11"/>
      <c r="K76" s="158"/>
    </row>
    <row r="77" spans="1:11" ht="128.25" customHeight="1">
      <c r="A77" s="23">
        <v>74</v>
      </c>
      <c r="B77" s="17" t="s">
        <v>662</v>
      </c>
      <c r="C77" s="27" t="s">
        <v>13</v>
      </c>
      <c r="D77" s="27" t="s">
        <v>16</v>
      </c>
      <c r="E77" s="30" t="s">
        <v>158</v>
      </c>
      <c r="F77" s="30"/>
      <c r="G77" s="9" t="s">
        <v>512</v>
      </c>
      <c r="H77" s="125" t="s">
        <v>663</v>
      </c>
      <c r="I77" s="9"/>
      <c r="J77" s="11"/>
      <c r="K77" s="158"/>
    </row>
    <row r="78" spans="1:11" ht="214.5" customHeight="1">
      <c r="A78" s="23">
        <v>75</v>
      </c>
      <c r="B78" s="17" t="s">
        <v>0</v>
      </c>
      <c r="C78" s="27" t="s">
        <v>13</v>
      </c>
      <c r="D78" s="27"/>
      <c r="E78" s="188" t="s">
        <v>158</v>
      </c>
      <c r="F78" s="188"/>
      <c r="G78" s="189" t="s">
        <v>759</v>
      </c>
      <c r="H78" s="190" t="s">
        <v>663</v>
      </c>
      <c r="I78" s="192" t="s">
        <v>718</v>
      </c>
      <c r="J78" s="11"/>
      <c r="K78" s="158"/>
    </row>
    <row r="79" spans="1:11" ht="216" customHeight="1">
      <c r="A79" s="23">
        <v>76</v>
      </c>
      <c r="B79" s="17" t="s">
        <v>661</v>
      </c>
      <c r="C79" s="27" t="s">
        <v>82</v>
      </c>
      <c r="D79" s="27" t="s">
        <v>16</v>
      </c>
      <c r="E79" s="188" t="s">
        <v>158</v>
      </c>
      <c r="F79" s="188"/>
      <c r="G79" s="189" t="s">
        <v>513</v>
      </c>
      <c r="H79" s="193" t="s">
        <v>657</v>
      </c>
      <c r="I79" s="194" t="s">
        <v>864</v>
      </c>
      <c r="J79" s="11"/>
      <c r="K79" s="158"/>
    </row>
    <row r="80" spans="1:11" ht="81.75" customHeight="1">
      <c r="A80" s="23">
        <v>77</v>
      </c>
      <c r="B80" s="17" t="s">
        <v>655</v>
      </c>
      <c r="C80" s="27" t="s">
        <v>82</v>
      </c>
      <c r="D80" s="27" t="s">
        <v>16</v>
      </c>
      <c r="E80" s="30" t="s">
        <v>158</v>
      </c>
      <c r="F80" s="30" t="s">
        <v>4</v>
      </c>
      <c r="G80" s="9" t="s">
        <v>514</v>
      </c>
      <c r="H80" s="125" t="s">
        <v>592</v>
      </c>
      <c r="I80" s="9"/>
      <c r="J80" s="11"/>
      <c r="K80" s="158"/>
    </row>
    <row r="81" spans="1:11" ht="81.75" customHeight="1">
      <c r="A81" s="23">
        <v>78</v>
      </c>
      <c r="B81" s="17" t="s">
        <v>656</v>
      </c>
      <c r="C81" s="27" t="s">
        <v>82</v>
      </c>
      <c r="D81" s="27" t="s">
        <v>16</v>
      </c>
      <c r="E81" s="30" t="s">
        <v>158</v>
      </c>
      <c r="F81" s="30" t="s">
        <v>509</v>
      </c>
      <c r="G81" s="9" t="s">
        <v>515</v>
      </c>
      <c r="H81" s="125" t="s">
        <v>657</v>
      </c>
      <c r="I81" s="9"/>
      <c r="J81" s="11"/>
      <c r="K81" s="158"/>
    </row>
    <row r="82" spans="1:11" ht="81.75" customHeight="1">
      <c r="A82" s="23">
        <v>79</v>
      </c>
      <c r="B82" s="17" t="s">
        <v>658</v>
      </c>
      <c r="C82" s="27" t="s">
        <v>13</v>
      </c>
      <c r="D82" s="27" t="s">
        <v>16</v>
      </c>
      <c r="E82" s="30" t="s">
        <v>158</v>
      </c>
      <c r="F82" s="30" t="s">
        <v>3</v>
      </c>
      <c r="G82" s="9" t="s">
        <v>865</v>
      </c>
      <c r="H82" s="125" t="s">
        <v>592</v>
      </c>
      <c r="I82" s="9"/>
      <c r="J82" s="11"/>
      <c r="K82" s="158"/>
    </row>
    <row r="83" spans="1:11" ht="81.75" customHeight="1">
      <c r="A83" s="23">
        <v>80</v>
      </c>
      <c r="B83" s="17" t="s">
        <v>659</v>
      </c>
      <c r="C83" s="27" t="s">
        <v>82</v>
      </c>
      <c r="D83" s="27" t="s">
        <v>16</v>
      </c>
      <c r="E83" s="30" t="s">
        <v>158</v>
      </c>
      <c r="F83" s="30" t="s">
        <v>4</v>
      </c>
      <c r="G83" s="9" t="s">
        <v>544</v>
      </c>
      <c r="H83" s="125" t="s">
        <v>592</v>
      </c>
      <c r="I83" s="9"/>
      <c r="J83" s="11"/>
      <c r="K83" s="158"/>
    </row>
    <row r="84" spans="1:11" ht="81.75" customHeight="1">
      <c r="A84" s="23">
        <v>81</v>
      </c>
      <c r="B84" s="17" t="s">
        <v>660</v>
      </c>
      <c r="C84" s="27" t="s">
        <v>82</v>
      </c>
      <c r="D84" s="27" t="s">
        <v>16</v>
      </c>
      <c r="E84" s="30" t="s">
        <v>158</v>
      </c>
      <c r="F84" s="30" t="s">
        <v>4</v>
      </c>
      <c r="G84" s="9" t="s">
        <v>545</v>
      </c>
      <c r="H84" s="125" t="s">
        <v>592</v>
      </c>
      <c r="I84" s="9"/>
      <c r="J84" s="11"/>
      <c r="K84" s="158"/>
    </row>
    <row r="85" spans="1:11" ht="81.75" customHeight="1">
      <c r="A85" s="23">
        <v>82</v>
      </c>
      <c r="B85" s="17" t="s">
        <v>634</v>
      </c>
      <c r="C85" s="27" t="s">
        <v>82</v>
      </c>
      <c r="D85" s="27" t="s">
        <v>16</v>
      </c>
      <c r="E85" s="30" t="s">
        <v>158</v>
      </c>
      <c r="F85" s="30" t="s">
        <v>520</v>
      </c>
      <c r="G85" s="9" t="s">
        <v>543</v>
      </c>
      <c r="H85" s="125" t="s">
        <v>635</v>
      </c>
      <c r="I85" s="9"/>
      <c r="J85" s="11"/>
      <c r="K85" s="158"/>
    </row>
    <row r="86" spans="1:11" ht="81.75" customHeight="1">
      <c r="A86" s="23">
        <v>83</v>
      </c>
      <c r="B86" s="17" t="s">
        <v>640</v>
      </c>
      <c r="C86" s="27" t="s">
        <v>82</v>
      </c>
      <c r="D86" s="27" t="s">
        <v>16</v>
      </c>
      <c r="E86" s="30" t="s">
        <v>158</v>
      </c>
      <c r="F86" s="30" t="s">
        <v>3</v>
      </c>
      <c r="G86" s="9" t="s">
        <v>546</v>
      </c>
      <c r="H86" s="125" t="s">
        <v>641</v>
      </c>
      <c r="I86" s="9"/>
      <c r="J86" s="11"/>
      <c r="K86" s="158"/>
    </row>
    <row r="87" spans="1:11" s="155" customFormat="1" ht="81.75" customHeight="1">
      <c r="A87" s="23">
        <v>84</v>
      </c>
      <c r="B87" s="17" t="s">
        <v>595</v>
      </c>
      <c r="C87" s="27" t="s">
        <v>13</v>
      </c>
      <c r="D87" s="27" t="s">
        <v>16</v>
      </c>
      <c r="E87" s="188" t="s">
        <v>158</v>
      </c>
      <c r="F87" s="188" t="s">
        <v>521</v>
      </c>
      <c r="G87" s="189" t="s">
        <v>818</v>
      </c>
      <c r="H87" s="190" t="s">
        <v>592</v>
      </c>
      <c r="I87" s="189" t="s">
        <v>722</v>
      </c>
      <c r="J87" s="11"/>
      <c r="K87" s="158"/>
    </row>
    <row r="88" spans="1:11" s="155" customFormat="1" ht="81.75" customHeight="1">
      <c r="A88" s="23">
        <v>85</v>
      </c>
      <c r="B88" s="17" t="s">
        <v>594</v>
      </c>
      <c r="C88" s="27" t="s">
        <v>82</v>
      </c>
      <c r="D88" s="27" t="s">
        <v>16</v>
      </c>
      <c r="E88" s="30" t="s">
        <v>158</v>
      </c>
      <c r="F88" s="30" t="s">
        <v>522</v>
      </c>
      <c r="G88" s="9" t="s">
        <v>542</v>
      </c>
      <c r="H88" s="125" t="s">
        <v>592</v>
      </c>
      <c r="I88" s="9"/>
      <c r="J88" s="11"/>
      <c r="K88" s="158"/>
    </row>
    <row r="89" spans="1:11" s="155" customFormat="1" ht="109.5" customHeight="1">
      <c r="A89" s="23">
        <v>86</v>
      </c>
      <c r="B89" s="17"/>
      <c r="C89" s="27" t="s">
        <v>82</v>
      </c>
      <c r="D89" s="27" t="s">
        <v>16</v>
      </c>
      <c r="E89" s="195" t="s">
        <v>158</v>
      </c>
      <c r="F89" s="190" t="s">
        <v>547</v>
      </c>
      <c r="G89" s="196" t="s">
        <v>757</v>
      </c>
      <c r="H89" s="190" t="s">
        <v>745</v>
      </c>
      <c r="I89" s="195" t="s">
        <v>758</v>
      </c>
      <c r="J89" s="11"/>
      <c r="K89" s="158"/>
    </row>
    <row r="90" spans="1:11" s="155" customFormat="1" ht="217.5" customHeight="1">
      <c r="A90" s="23">
        <v>87</v>
      </c>
      <c r="B90" s="17"/>
      <c r="C90" s="27" t="s">
        <v>82</v>
      </c>
      <c r="D90" s="27" t="s">
        <v>16</v>
      </c>
      <c r="E90" s="195" t="s">
        <v>158</v>
      </c>
      <c r="F90" s="197" t="s">
        <v>547</v>
      </c>
      <c r="G90" s="191" t="s">
        <v>756</v>
      </c>
      <c r="H90" s="197" t="s">
        <v>745</v>
      </c>
      <c r="I90" s="192" t="s">
        <v>841</v>
      </c>
      <c r="J90" s="11"/>
      <c r="K90" s="158" t="s">
        <v>0</v>
      </c>
    </row>
    <row r="91" spans="1:11" s="155" customFormat="1" ht="180">
      <c r="A91" s="23">
        <v>88</v>
      </c>
      <c r="B91" s="17"/>
      <c r="C91" s="27" t="s">
        <v>82</v>
      </c>
      <c r="D91" s="27" t="s">
        <v>16</v>
      </c>
      <c r="E91" s="195" t="s">
        <v>158</v>
      </c>
      <c r="F91" s="197" t="s">
        <v>547</v>
      </c>
      <c r="G91" s="191" t="s">
        <v>752</v>
      </c>
      <c r="H91" s="197" t="s">
        <v>745</v>
      </c>
      <c r="I91" s="192"/>
      <c r="J91" s="11"/>
      <c r="K91" s="158"/>
    </row>
    <row r="92" spans="1:11" s="155" customFormat="1" ht="249" customHeight="1">
      <c r="A92" s="23">
        <v>89</v>
      </c>
      <c r="B92" s="17"/>
      <c r="C92" s="27" t="s">
        <v>82</v>
      </c>
      <c r="D92" s="27" t="s">
        <v>16</v>
      </c>
      <c r="E92" s="195" t="s">
        <v>158</v>
      </c>
      <c r="F92" s="197" t="s">
        <v>547</v>
      </c>
      <c r="G92" s="191" t="s">
        <v>753</v>
      </c>
      <c r="H92" s="197" t="s">
        <v>745</v>
      </c>
      <c r="I92" s="192" t="s">
        <v>867</v>
      </c>
      <c r="J92" s="11"/>
      <c r="K92" s="158" t="s">
        <v>0</v>
      </c>
    </row>
    <row r="93" spans="1:11" s="155" customFormat="1" ht="150" customHeight="1">
      <c r="A93" s="23">
        <v>90</v>
      </c>
      <c r="B93" s="17"/>
      <c r="C93" s="27" t="s">
        <v>13</v>
      </c>
      <c r="D93" s="27" t="s">
        <v>16</v>
      </c>
      <c r="E93" s="195" t="s">
        <v>158</v>
      </c>
      <c r="F93" s="197" t="s">
        <v>547</v>
      </c>
      <c r="G93" s="191" t="s">
        <v>866</v>
      </c>
      <c r="H93" s="197" t="s">
        <v>745</v>
      </c>
      <c r="I93" s="192" t="s">
        <v>848</v>
      </c>
      <c r="J93" s="11"/>
      <c r="K93" s="158"/>
    </row>
    <row r="94" spans="1:11" ht="81.75" customHeight="1">
      <c r="A94" s="23">
        <v>91</v>
      </c>
      <c r="B94" s="17" t="s">
        <v>615</v>
      </c>
      <c r="C94" s="27" t="s">
        <v>82</v>
      </c>
      <c r="D94" s="27" t="s">
        <v>16</v>
      </c>
      <c r="E94" s="198" t="s">
        <v>158</v>
      </c>
      <c r="F94" s="199"/>
      <c r="G94" s="200" t="s">
        <v>550</v>
      </c>
      <c r="H94" s="197" t="s">
        <v>592</v>
      </c>
      <c r="I94" s="200"/>
      <c r="J94" s="11"/>
      <c r="K94" s="158"/>
    </row>
    <row r="95" spans="1:11" ht="84.75" customHeight="1">
      <c r="A95" s="23">
        <v>92</v>
      </c>
      <c r="B95" s="17" t="s">
        <v>626</v>
      </c>
      <c r="C95" s="27" t="s">
        <v>82</v>
      </c>
      <c r="D95" s="27" t="s">
        <v>16</v>
      </c>
      <c r="E95" s="198" t="s">
        <v>158</v>
      </c>
      <c r="F95" s="199" t="s">
        <v>548</v>
      </c>
      <c r="G95" s="201" t="s">
        <v>754</v>
      </c>
      <c r="H95" s="197" t="s">
        <v>592</v>
      </c>
      <c r="I95" s="200"/>
      <c r="J95" s="11"/>
      <c r="K95" s="158"/>
    </row>
    <row r="96" spans="1:11" ht="108" customHeight="1">
      <c r="A96" s="23">
        <v>93</v>
      </c>
      <c r="B96" s="17" t="s">
        <v>0</v>
      </c>
      <c r="C96" s="27" t="s">
        <v>13</v>
      </c>
      <c r="D96" s="27" t="s">
        <v>16</v>
      </c>
      <c r="E96" s="198" t="s">
        <v>158</v>
      </c>
      <c r="F96" s="199" t="s">
        <v>547</v>
      </c>
      <c r="G96" s="201" t="s">
        <v>551</v>
      </c>
      <c r="H96" s="197" t="s">
        <v>745</v>
      </c>
      <c r="I96" s="200"/>
      <c r="J96" s="11"/>
      <c r="K96" s="158"/>
    </row>
    <row r="97" spans="1:14" ht="133.5" customHeight="1">
      <c r="A97" s="23">
        <v>94</v>
      </c>
      <c r="B97" s="17" t="s">
        <v>618</v>
      </c>
      <c r="C97" s="27" t="s">
        <v>82</v>
      </c>
      <c r="D97" s="27" t="s">
        <v>16</v>
      </c>
      <c r="E97" s="198" t="s">
        <v>158</v>
      </c>
      <c r="F97" s="199" t="s">
        <v>556</v>
      </c>
      <c r="G97" s="201" t="s">
        <v>692</v>
      </c>
      <c r="H97" s="197" t="s">
        <v>592</v>
      </c>
      <c r="I97" s="200" t="s">
        <v>568</v>
      </c>
      <c r="J97" s="11"/>
      <c r="K97" s="158"/>
    </row>
    <row r="98" spans="1:14" ht="81.75" customHeight="1">
      <c r="A98" s="23">
        <v>95</v>
      </c>
      <c r="B98" s="17" t="s">
        <v>677</v>
      </c>
      <c r="C98" s="27" t="s">
        <v>82</v>
      </c>
      <c r="D98" s="27" t="s">
        <v>16</v>
      </c>
      <c r="E98" s="198" t="s">
        <v>158</v>
      </c>
      <c r="F98" s="199" t="s">
        <v>557</v>
      </c>
      <c r="G98" s="201" t="s">
        <v>678</v>
      </c>
      <c r="H98" s="197" t="s">
        <v>613</v>
      </c>
      <c r="I98" s="200"/>
      <c r="J98" s="11"/>
      <c r="K98" s="158"/>
    </row>
    <row r="99" spans="1:14" ht="103.5" customHeight="1">
      <c r="A99" s="23">
        <v>96</v>
      </c>
      <c r="B99" s="17" t="s">
        <v>0</v>
      </c>
      <c r="C99" s="27" t="s">
        <v>82</v>
      </c>
      <c r="D99" s="27" t="s">
        <v>16</v>
      </c>
      <c r="E99" s="188" t="s">
        <v>158</v>
      </c>
      <c r="F99" s="188" t="s">
        <v>547</v>
      </c>
      <c r="G99" s="189" t="s">
        <v>679</v>
      </c>
      <c r="H99" s="197" t="s">
        <v>745</v>
      </c>
      <c r="I99" s="202" t="s">
        <v>716</v>
      </c>
      <c r="J99" s="11" t="s">
        <v>18</v>
      </c>
      <c r="K99" s="158" t="s">
        <v>0</v>
      </c>
    </row>
    <row r="100" spans="1:14" ht="81.75" customHeight="1">
      <c r="A100" s="23">
        <v>97</v>
      </c>
      <c r="B100" s="17" t="s">
        <v>0</v>
      </c>
      <c r="C100" s="27" t="s">
        <v>154</v>
      </c>
      <c r="D100" s="27" t="s">
        <v>16</v>
      </c>
      <c r="E100" s="188" t="s">
        <v>158</v>
      </c>
      <c r="F100" s="188" t="s">
        <v>547</v>
      </c>
      <c r="G100" s="201" t="s">
        <v>717</v>
      </c>
      <c r="H100" s="197" t="s">
        <v>745</v>
      </c>
      <c r="I100" s="201" t="s">
        <v>686</v>
      </c>
      <c r="J100" s="11" t="s">
        <v>575</v>
      </c>
      <c r="K100" s="158" t="s">
        <v>18</v>
      </c>
    </row>
    <row r="101" spans="1:14" s="156" customFormat="1" ht="81.75" customHeight="1">
      <c r="A101" s="23">
        <v>98</v>
      </c>
      <c r="B101" s="17" t="s">
        <v>646</v>
      </c>
      <c r="C101" s="27" t="s">
        <v>82</v>
      </c>
      <c r="D101" s="27" t="s">
        <v>16</v>
      </c>
      <c r="E101" s="203" t="s">
        <v>564</v>
      </c>
      <c r="F101" s="188" t="s">
        <v>565</v>
      </c>
      <c r="G101" s="201" t="s">
        <v>680</v>
      </c>
      <c r="H101" s="197" t="s">
        <v>613</v>
      </c>
      <c r="I101" s="201" t="s">
        <v>687</v>
      </c>
      <c r="J101" s="11"/>
      <c r="K101" s="158"/>
      <c r="L101" s="160"/>
      <c r="M101" s="160"/>
      <c r="N101" s="161"/>
    </row>
    <row r="102" spans="1:14" s="156" customFormat="1" ht="81.75" customHeight="1">
      <c r="A102" s="23">
        <v>99</v>
      </c>
      <c r="B102" s="17" t="s">
        <v>644</v>
      </c>
      <c r="C102" s="27" t="s">
        <v>82</v>
      </c>
      <c r="D102" s="27" t="s">
        <v>16</v>
      </c>
      <c r="E102" s="203" t="s">
        <v>158</v>
      </c>
      <c r="F102" s="188" t="s">
        <v>547</v>
      </c>
      <c r="G102" s="201" t="s">
        <v>681</v>
      </c>
      <c r="H102" s="197" t="s">
        <v>610</v>
      </c>
      <c r="I102" s="201"/>
      <c r="J102" s="11"/>
      <c r="K102" s="158"/>
      <c r="L102" s="160"/>
      <c r="M102" s="160"/>
      <c r="N102" s="161"/>
    </row>
    <row r="103" spans="1:14" s="152" customFormat="1" ht="78" customHeight="1">
      <c r="A103" s="23">
        <v>100</v>
      </c>
      <c r="B103" s="17" t="s">
        <v>584</v>
      </c>
      <c r="C103" s="27" t="s">
        <v>82</v>
      </c>
      <c r="D103" s="27" t="s">
        <v>16</v>
      </c>
      <c r="E103" s="195" t="s">
        <v>158</v>
      </c>
      <c r="F103" s="197" t="s">
        <v>547</v>
      </c>
      <c r="G103" s="191" t="s">
        <v>682</v>
      </c>
      <c r="H103" s="197" t="s">
        <v>586</v>
      </c>
      <c r="I103" s="197"/>
      <c r="J103" s="11"/>
      <c r="K103" s="158"/>
    </row>
    <row r="104" spans="1:14" s="152" customFormat="1" ht="81" customHeight="1">
      <c r="A104" s="23">
        <v>101</v>
      </c>
      <c r="B104" s="17" t="s">
        <v>588</v>
      </c>
      <c r="C104" s="27" t="s">
        <v>82</v>
      </c>
      <c r="D104" s="27" t="s">
        <v>16</v>
      </c>
      <c r="E104" s="195" t="s">
        <v>158</v>
      </c>
      <c r="F104" s="197" t="s">
        <v>547</v>
      </c>
      <c r="G104" s="204" t="s">
        <v>683</v>
      </c>
      <c r="H104" s="197" t="s">
        <v>587</v>
      </c>
      <c r="I104" s="197"/>
      <c r="J104" s="11"/>
      <c r="K104" s="158"/>
    </row>
    <row r="105" spans="1:14" ht="133.5" customHeight="1">
      <c r="A105" s="23">
        <v>102</v>
      </c>
      <c r="B105" s="17" t="s">
        <v>607</v>
      </c>
      <c r="C105" s="27" t="s">
        <v>82</v>
      </c>
      <c r="D105" s="27" t="s">
        <v>16</v>
      </c>
      <c r="E105" s="195" t="s">
        <v>158</v>
      </c>
      <c r="F105" s="197" t="s">
        <v>547</v>
      </c>
      <c r="G105" s="205" t="s">
        <v>693</v>
      </c>
      <c r="H105" s="197" t="s">
        <v>592</v>
      </c>
      <c r="I105" s="201"/>
      <c r="J105" s="11"/>
      <c r="K105" s="158"/>
    </row>
    <row r="106" spans="1:14" ht="60" customHeight="1">
      <c r="A106" s="23">
        <v>103</v>
      </c>
      <c r="B106" s="17" t="s">
        <v>668</v>
      </c>
      <c r="C106" s="27" t="s">
        <v>82</v>
      </c>
      <c r="D106" s="27" t="s">
        <v>16</v>
      </c>
      <c r="E106" s="195" t="s">
        <v>158</v>
      </c>
      <c r="F106" s="197" t="s">
        <v>547</v>
      </c>
      <c r="G106" s="206" t="s">
        <v>849</v>
      </c>
      <c r="H106" s="197" t="s">
        <v>610</v>
      </c>
      <c r="I106" s="201"/>
      <c r="J106" s="11"/>
      <c r="K106" s="158"/>
    </row>
    <row r="107" spans="1:14" ht="96" customHeight="1">
      <c r="A107" s="23">
        <v>104</v>
      </c>
      <c r="B107" s="17" t="s">
        <v>672</v>
      </c>
      <c r="C107" s="27" t="s">
        <v>82</v>
      </c>
      <c r="D107" s="27" t="s">
        <v>16</v>
      </c>
      <c r="E107" s="195" t="s">
        <v>158</v>
      </c>
      <c r="F107" s="197" t="s">
        <v>547</v>
      </c>
      <c r="G107" s="201" t="s">
        <v>671</v>
      </c>
      <c r="H107" s="197" t="s">
        <v>592</v>
      </c>
      <c r="I107" s="201"/>
      <c r="J107" s="11"/>
      <c r="K107" s="158"/>
    </row>
    <row r="108" spans="1:14" ht="103.15" customHeight="1">
      <c r="A108" s="23">
        <v>105</v>
      </c>
      <c r="B108" s="17" t="s">
        <v>674</v>
      </c>
      <c r="C108" s="27" t="s">
        <v>82</v>
      </c>
      <c r="D108" s="27" t="s">
        <v>16</v>
      </c>
      <c r="E108" s="195" t="s">
        <v>673</v>
      </c>
      <c r="F108" s="197" t="s">
        <v>547</v>
      </c>
      <c r="G108" s="201" t="s">
        <v>684</v>
      </c>
      <c r="H108" s="197" t="s">
        <v>592</v>
      </c>
      <c r="I108" s="207" t="s">
        <v>675</v>
      </c>
      <c r="J108" s="11"/>
      <c r="K108" s="158"/>
    </row>
    <row r="109" spans="1:14" ht="81.75" customHeight="1">
      <c r="A109" s="23">
        <v>106</v>
      </c>
      <c r="B109" s="17" t="s">
        <v>676</v>
      </c>
      <c r="C109" s="27" t="s">
        <v>82</v>
      </c>
      <c r="D109" s="27" t="s">
        <v>16</v>
      </c>
      <c r="E109" s="195" t="s">
        <v>158</v>
      </c>
      <c r="F109" s="197" t="s">
        <v>547</v>
      </c>
      <c r="G109" s="201" t="s">
        <v>685</v>
      </c>
      <c r="H109" s="197" t="s">
        <v>592</v>
      </c>
      <c r="I109" s="201"/>
      <c r="J109" s="11"/>
      <c r="K109" s="158"/>
    </row>
    <row r="110" spans="1:14" ht="81.75" customHeight="1">
      <c r="A110" s="23">
        <v>107</v>
      </c>
      <c r="B110" s="17" t="s">
        <v>700</v>
      </c>
      <c r="C110" s="27" t="s">
        <v>82</v>
      </c>
      <c r="D110" s="27" t="s">
        <v>16</v>
      </c>
      <c r="E110" s="195" t="s">
        <v>158</v>
      </c>
      <c r="F110" s="197" t="s">
        <v>547</v>
      </c>
      <c r="G110" s="191" t="s">
        <v>755</v>
      </c>
      <c r="H110" s="197" t="s">
        <v>635</v>
      </c>
      <c r="I110" s="201"/>
      <c r="J110" s="11"/>
      <c r="K110" s="158"/>
    </row>
    <row r="111" spans="1:14" ht="139.5" customHeight="1">
      <c r="A111" s="23">
        <v>108</v>
      </c>
      <c r="B111" s="17" t="s">
        <v>701</v>
      </c>
      <c r="C111" s="27" t="s">
        <v>82</v>
      </c>
      <c r="D111" s="27" t="s">
        <v>16</v>
      </c>
      <c r="E111" s="195" t="s">
        <v>158</v>
      </c>
      <c r="F111" s="197" t="s">
        <v>547</v>
      </c>
      <c r="G111" s="208" t="s">
        <v>702</v>
      </c>
      <c r="H111" s="197" t="s">
        <v>592</v>
      </c>
      <c r="I111" s="201"/>
      <c r="J111" s="11"/>
      <c r="K111" s="158"/>
    </row>
    <row r="112" spans="1:14" ht="154.5" customHeight="1">
      <c r="A112" s="23">
        <v>109</v>
      </c>
      <c r="B112" s="17" t="s">
        <v>703</v>
      </c>
      <c r="C112" s="27" t="s">
        <v>82</v>
      </c>
      <c r="D112" s="27" t="s">
        <v>16</v>
      </c>
      <c r="E112" s="195" t="s">
        <v>158</v>
      </c>
      <c r="F112" s="197" t="s">
        <v>547</v>
      </c>
      <c r="G112" s="208" t="s">
        <v>704</v>
      </c>
      <c r="H112" s="197" t="s">
        <v>592</v>
      </c>
      <c r="I112" s="201"/>
      <c r="J112" s="11"/>
      <c r="K112" s="158"/>
    </row>
    <row r="113" spans="1:11" ht="143.25" customHeight="1">
      <c r="A113" s="23">
        <v>110</v>
      </c>
      <c r="B113" s="17" t="s">
        <v>705</v>
      </c>
      <c r="C113" s="27" t="s">
        <v>82</v>
      </c>
      <c r="D113" s="27" t="s">
        <v>16</v>
      </c>
      <c r="E113" s="195" t="s">
        <v>158</v>
      </c>
      <c r="F113" s="197" t="s">
        <v>547</v>
      </c>
      <c r="G113" s="209" t="s">
        <v>706</v>
      </c>
      <c r="H113" s="197" t="s">
        <v>592</v>
      </c>
      <c r="I113" s="201"/>
      <c r="J113" s="11"/>
      <c r="K113" s="158"/>
    </row>
    <row r="114" spans="1:11" ht="81.75" customHeight="1">
      <c r="A114" s="23">
        <v>111</v>
      </c>
      <c r="B114" s="17" t="s">
        <v>707</v>
      </c>
      <c r="C114" s="27" t="s">
        <v>82</v>
      </c>
      <c r="D114" s="27" t="s">
        <v>16</v>
      </c>
      <c r="E114" s="195" t="s">
        <v>158</v>
      </c>
      <c r="F114" s="197" t="s">
        <v>547</v>
      </c>
      <c r="G114" s="191" t="s">
        <v>708</v>
      </c>
      <c r="H114" s="197" t="s">
        <v>601</v>
      </c>
      <c r="I114" s="201"/>
      <c r="J114" s="11"/>
      <c r="K114" s="158"/>
    </row>
    <row r="115" spans="1:11" ht="81.75" customHeight="1">
      <c r="A115" s="23">
        <v>112</v>
      </c>
      <c r="B115" s="17" t="s">
        <v>709</v>
      </c>
      <c r="C115" s="27" t="s">
        <v>82</v>
      </c>
      <c r="D115" s="27" t="s">
        <v>16</v>
      </c>
      <c r="E115" s="195" t="s">
        <v>158</v>
      </c>
      <c r="F115" s="197" t="s">
        <v>547</v>
      </c>
      <c r="G115" s="210" t="s">
        <v>710</v>
      </c>
      <c r="H115" s="197" t="s">
        <v>601</v>
      </c>
      <c r="I115" s="201"/>
      <c r="J115" s="11"/>
      <c r="K115" s="158"/>
    </row>
    <row r="116" spans="1:11" ht="160.5" customHeight="1">
      <c r="A116" s="23">
        <v>113</v>
      </c>
      <c r="B116" s="17" t="s">
        <v>711</v>
      </c>
      <c r="C116" s="27" t="s">
        <v>82</v>
      </c>
      <c r="D116" s="27" t="s">
        <v>16</v>
      </c>
      <c r="E116" s="195" t="s">
        <v>158</v>
      </c>
      <c r="F116" s="197" t="s">
        <v>547</v>
      </c>
      <c r="G116" s="191" t="s">
        <v>712</v>
      </c>
      <c r="H116" s="197" t="s">
        <v>592</v>
      </c>
      <c r="I116" s="201"/>
      <c r="J116" s="11"/>
      <c r="K116" s="158"/>
    </row>
    <row r="117" spans="1:11" ht="81.75" customHeight="1">
      <c r="A117" s="23">
        <v>114</v>
      </c>
      <c r="B117" s="17" t="s">
        <v>713</v>
      </c>
      <c r="C117" s="27" t="s">
        <v>82</v>
      </c>
      <c r="D117" s="27" t="s">
        <v>16</v>
      </c>
      <c r="E117" s="195" t="s">
        <v>158</v>
      </c>
      <c r="F117" s="197" t="s">
        <v>547</v>
      </c>
      <c r="G117" s="211" t="s">
        <v>714</v>
      </c>
      <c r="H117" s="197" t="s">
        <v>657</v>
      </c>
      <c r="I117" s="201"/>
      <c r="J117" s="11"/>
      <c r="K117" s="158"/>
    </row>
    <row r="118" spans="1:11" ht="81.75" customHeight="1">
      <c r="A118" s="23">
        <v>115</v>
      </c>
      <c r="B118" s="17" t="s">
        <v>740</v>
      </c>
      <c r="C118" s="27" t="s">
        <v>82</v>
      </c>
      <c r="D118" s="27" t="s">
        <v>16</v>
      </c>
      <c r="E118" s="195" t="s">
        <v>158</v>
      </c>
      <c r="F118" s="197" t="s">
        <v>547</v>
      </c>
      <c r="G118" s="189" t="s">
        <v>741</v>
      </c>
      <c r="H118" s="197" t="s">
        <v>601</v>
      </c>
      <c r="I118" s="201"/>
      <c r="J118" s="11"/>
      <c r="K118" s="158"/>
    </row>
    <row r="119" spans="1:11" ht="203.25" customHeight="1">
      <c r="A119" s="23">
        <v>116</v>
      </c>
      <c r="B119" s="17" t="s">
        <v>743</v>
      </c>
      <c r="C119" s="27" t="s">
        <v>82</v>
      </c>
      <c r="D119" s="27" t="s">
        <v>16</v>
      </c>
      <c r="E119" s="195" t="s">
        <v>158</v>
      </c>
      <c r="F119" s="197" t="s">
        <v>547</v>
      </c>
      <c r="G119" s="206" t="s">
        <v>744</v>
      </c>
      <c r="H119" s="197" t="s">
        <v>601</v>
      </c>
      <c r="I119" s="201"/>
      <c r="J119" s="11"/>
      <c r="K119" s="158"/>
    </row>
    <row r="120" spans="1:11" ht="63.75" customHeight="1">
      <c r="A120" s="23">
        <v>117</v>
      </c>
      <c r="B120" s="17" t="s">
        <v>751</v>
      </c>
      <c r="C120" s="27" t="s">
        <v>82</v>
      </c>
      <c r="D120" s="27" t="s">
        <v>16</v>
      </c>
      <c r="E120" s="195" t="s">
        <v>673</v>
      </c>
      <c r="F120" s="197" t="s">
        <v>547</v>
      </c>
      <c r="G120" s="206" t="s">
        <v>749</v>
      </c>
      <c r="H120" s="197" t="s">
        <v>750</v>
      </c>
      <c r="I120" s="201"/>
      <c r="J120" s="11"/>
      <c r="K120" s="158"/>
    </row>
    <row r="121" spans="1:11" s="152" customFormat="1" ht="154.5" customHeight="1">
      <c r="A121" s="23">
        <v>118</v>
      </c>
      <c r="B121" s="17" t="s">
        <v>847</v>
      </c>
      <c r="C121" s="27" t="s">
        <v>82</v>
      </c>
      <c r="D121" s="27" t="s">
        <v>16</v>
      </c>
      <c r="E121" s="184" t="s">
        <v>158</v>
      </c>
      <c r="F121" s="182" t="s">
        <v>547</v>
      </c>
      <c r="G121" s="185" t="s">
        <v>873</v>
      </c>
      <c r="H121" s="183" t="s">
        <v>592</v>
      </c>
      <c r="I121" s="181"/>
      <c r="J121" s="11"/>
      <c r="K121" s="158"/>
    </row>
  </sheetData>
  <mergeCells count="5">
    <mergeCell ref="J2:K2"/>
    <mergeCell ref="A2:B2"/>
    <mergeCell ref="C2:D2"/>
    <mergeCell ref="E2:I2"/>
    <mergeCell ref="A1:K1"/>
  </mergeCells>
  <hyperlinks>
    <hyperlink ref="I108" r:id="rId1" xr:uid="{8FC0C6D1-D681-4543-8CDD-877C7ED27B7E}"/>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3000000}">
          <x14:formula1>
            <xm:f>Definitions!#REF!</xm:f>
          </x14:formula1>
          <xm:sqref>C94:E100 C93</xm:sqref>
        </x14:dataValidation>
        <x14:dataValidation type="list" allowBlank="1" showInputMessage="1" showErrorMessage="1" xr:uid="{00000000-0002-0000-0300-000000000000}">
          <x14:formula1>
            <xm:f>Definitions!$B$3:$B$8</xm:f>
          </x14:formula1>
          <xm:sqref>D4:D93</xm:sqref>
        </x14:dataValidation>
        <x14:dataValidation type="list" allowBlank="1" showInputMessage="1" showErrorMessage="1" xr:uid="{00000000-0002-0000-0300-000001000000}">
          <x14:formula1>
            <xm:f>Definitions!$E$3:$E$9</xm:f>
          </x14:formula1>
          <xm:sqref>C4:C93</xm:sqref>
        </x14:dataValidation>
        <x14:dataValidation type="list" allowBlank="1" showInputMessage="1" showErrorMessage="1" xr:uid="{00000000-0002-0000-0300-000002000000}">
          <x14:formula1>
            <xm:f>Definitions!$H$3:$H$5</xm:f>
          </x14:formula1>
          <xm:sqref>E4:E93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3E4DF-16E3-4DA4-A50F-8F4D61A648B8}">
  <sheetPr>
    <tabColor rgb="FF00B0F0"/>
  </sheetPr>
  <dimension ref="A1:L10"/>
  <sheetViews>
    <sheetView zoomScale="80" zoomScaleNormal="80" workbookViewId="0">
      <selection activeCell="J6" sqref="J6"/>
    </sheetView>
  </sheetViews>
  <sheetFormatPr defaultColWidth="19.85546875" defaultRowHeight="15"/>
  <cols>
    <col min="1" max="5" width="19.85546875" style="7"/>
    <col min="6" max="6" width="68.5703125" style="7" customWidth="1"/>
    <col min="7" max="7" width="19.85546875" style="7"/>
    <col min="8" max="8" width="22.85546875" style="7" customWidth="1"/>
  </cols>
  <sheetData>
    <row r="1" spans="1:12" s="18" customFormat="1" ht="30" customHeight="1">
      <c r="A1" s="267" t="s">
        <v>724</v>
      </c>
      <c r="B1" s="267"/>
      <c r="C1" s="267"/>
      <c r="D1" s="267"/>
      <c r="E1" s="267"/>
      <c r="F1" s="267"/>
      <c r="G1" s="267"/>
      <c r="H1" s="267"/>
      <c r="I1" s="42"/>
      <c r="J1" s="42"/>
      <c r="K1" s="42"/>
      <c r="L1" s="42"/>
    </row>
    <row r="2" spans="1:12" s="18" customFormat="1" ht="18" customHeight="1">
      <c r="A2" s="282" t="s">
        <v>20</v>
      </c>
      <c r="B2" s="282"/>
      <c r="C2" s="282" t="s">
        <v>192</v>
      </c>
      <c r="D2" s="282"/>
      <c r="E2" s="282" t="s">
        <v>148</v>
      </c>
      <c r="F2" s="282"/>
      <c r="G2" s="282"/>
      <c r="H2" s="145" t="s">
        <v>193</v>
      </c>
    </row>
    <row r="3" spans="1:12" s="18" customFormat="1" ht="36.950000000000003" customHeight="1">
      <c r="A3" s="50" t="s">
        <v>20</v>
      </c>
      <c r="B3" s="50" t="s">
        <v>191</v>
      </c>
      <c r="C3" s="50" t="s">
        <v>12</v>
      </c>
      <c r="D3" s="50" t="s">
        <v>80</v>
      </c>
      <c r="E3" s="10" t="s">
        <v>162</v>
      </c>
      <c r="F3" s="12" t="s">
        <v>21</v>
      </c>
      <c r="G3" s="12" t="s">
        <v>346</v>
      </c>
      <c r="H3" s="51" t="s">
        <v>159</v>
      </c>
    </row>
    <row r="4" spans="1:12" ht="45">
      <c r="A4" s="27">
        <v>1</v>
      </c>
      <c r="B4" s="17" t="s">
        <v>727</v>
      </c>
      <c r="C4" s="27" t="s">
        <v>82</v>
      </c>
      <c r="D4" s="27" t="s">
        <v>16</v>
      </c>
      <c r="E4" s="170" t="s">
        <v>158</v>
      </c>
      <c r="F4" s="171" t="s">
        <v>824</v>
      </c>
      <c r="G4" s="170" t="s">
        <v>728</v>
      </c>
      <c r="H4" s="227"/>
    </row>
    <row r="5" spans="1:12" ht="48" customHeight="1">
      <c r="A5" s="27">
        <v>2</v>
      </c>
      <c r="B5" s="17" t="s">
        <v>729</v>
      </c>
      <c r="C5" s="27" t="s">
        <v>82</v>
      </c>
      <c r="D5" s="27" t="s">
        <v>16</v>
      </c>
      <c r="E5" s="170" t="s">
        <v>158</v>
      </c>
      <c r="F5" s="171" t="s">
        <v>825</v>
      </c>
      <c r="G5" s="170" t="s">
        <v>730</v>
      </c>
      <c r="H5" s="227"/>
    </row>
    <row r="6" spans="1:12" ht="105">
      <c r="A6" s="27">
        <v>3</v>
      </c>
      <c r="B6" s="17" t="s">
        <v>725</v>
      </c>
      <c r="C6" s="27" t="s">
        <v>82</v>
      </c>
      <c r="D6" s="27" t="s">
        <v>16</v>
      </c>
      <c r="E6" s="170" t="s">
        <v>158</v>
      </c>
      <c r="F6" s="41" t="s">
        <v>829</v>
      </c>
      <c r="G6" s="170" t="s">
        <v>592</v>
      </c>
      <c r="H6" s="227"/>
    </row>
    <row r="7" spans="1:12" ht="150">
      <c r="A7" s="27">
        <v>4</v>
      </c>
      <c r="B7" s="17" t="s">
        <v>725</v>
      </c>
      <c r="C7" s="27" t="s">
        <v>82</v>
      </c>
      <c r="D7" s="27" t="s">
        <v>16</v>
      </c>
      <c r="E7" s="170" t="s">
        <v>158</v>
      </c>
      <c r="F7" s="41" t="s">
        <v>826</v>
      </c>
      <c r="G7" s="170" t="s">
        <v>592</v>
      </c>
      <c r="H7" s="227"/>
    </row>
    <row r="8" spans="1:12" ht="113.25" customHeight="1">
      <c r="A8" s="27">
        <v>5</v>
      </c>
      <c r="B8" s="17" t="s">
        <v>725</v>
      </c>
      <c r="C8" s="27" t="s">
        <v>82</v>
      </c>
      <c r="D8" s="27" t="s">
        <v>16</v>
      </c>
      <c r="E8" s="170" t="s">
        <v>158</v>
      </c>
      <c r="F8" s="41" t="s">
        <v>827</v>
      </c>
      <c r="G8" s="170" t="s">
        <v>592</v>
      </c>
      <c r="H8" s="227"/>
    </row>
    <row r="9" spans="1:12" ht="63.75" customHeight="1">
      <c r="A9" s="27">
        <v>6</v>
      </c>
      <c r="B9" s="17" t="s">
        <v>725</v>
      </c>
      <c r="C9" s="27" t="s">
        <v>82</v>
      </c>
      <c r="D9" s="27" t="s">
        <v>16</v>
      </c>
      <c r="E9" s="170" t="s">
        <v>158</v>
      </c>
      <c r="F9" s="41" t="s">
        <v>828</v>
      </c>
      <c r="G9" s="170" t="s">
        <v>592</v>
      </c>
      <c r="H9" s="227"/>
    </row>
    <row r="10" spans="1:12" ht="285" customHeight="1">
      <c r="A10" s="27">
        <v>7</v>
      </c>
      <c r="B10" s="17" t="s">
        <v>726</v>
      </c>
      <c r="C10" s="27" t="s">
        <v>82</v>
      </c>
      <c r="D10" s="27" t="s">
        <v>16</v>
      </c>
      <c r="E10" s="146" t="s">
        <v>158</v>
      </c>
      <c r="F10" s="163" t="s">
        <v>731</v>
      </c>
      <c r="G10" s="146" t="s">
        <v>592</v>
      </c>
      <c r="H10" s="227"/>
    </row>
  </sheetData>
  <mergeCells count="4">
    <mergeCell ref="A1:H1"/>
    <mergeCell ref="A2:B2"/>
    <mergeCell ref="C2:D2"/>
    <mergeCell ref="E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321DC-6B63-4F3F-954D-6A1FFC74ADC1}">
  <sheetPr>
    <tabColor theme="5" tint="0.39997558519241921"/>
  </sheetPr>
  <dimension ref="A1:I5"/>
  <sheetViews>
    <sheetView zoomScale="80" zoomScaleNormal="80" workbookViewId="0">
      <selection activeCell="F9" sqref="F9"/>
    </sheetView>
  </sheetViews>
  <sheetFormatPr defaultColWidth="23" defaultRowHeight="39.75" customHeight="1"/>
  <cols>
    <col min="5" max="5" width="16.28515625" customWidth="1"/>
    <col min="6" max="6" width="37.7109375" customWidth="1"/>
  </cols>
  <sheetData>
    <row r="1" spans="1:9" ht="26.25">
      <c r="A1" s="267" t="s">
        <v>732</v>
      </c>
      <c r="B1" s="267"/>
      <c r="C1" s="267"/>
      <c r="D1" s="267"/>
      <c r="E1" s="267"/>
      <c r="F1" s="267"/>
      <c r="G1" s="267"/>
      <c r="H1" s="267"/>
      <c r="I1" s="267"/>
    </row>
    <row r="2" spans="1:9" ht="18" customHeight="1">
      <c r="A2" s="269" t="s">
        <v>20</v>
      </c>
      <c r="B2" s="269"/>
      <c r="C2" s="269" t="s">
        <v>192</v>
      </c>
      <c r="D2" s="269"/>
      <c r="E2" s="269" t="s">
        <v>148</v>
      </c>
      <c r="F2" s="269"/>
      <c r="G2" s="269"/>
      <c r="H2" s="269"/>
      <c r="I2" s="144" t="s">
        <v>193</v>
      </c>
    </row>
    <row r="3" spans="1:9" ht="28.5" customHeight="1">
      <c r="A3" s="50" t="s">
        <v>20</v>
      </c>
      <c r="B3" s="50" t="s">
        <v>191</v>
      </c>
      <c r="C3" s="50" t="s">
        <v>12</v>
      </c>
      <c r="D3" s="50" t="s">
        <v>80</v>
      </c>
      <c r="E3" s="10" t="s">
        <v>162</v>
      </c>
      <c r="F3" s="12" t="s">
        <v>21</v>
      </c>
      <c r="G3" s="12" t="s">
        <v>585</v>
      </c>
      <c r="H3" s="12" t="s">
        <v>346</v>
      </c>
      <c r="I3" s="51" t="s">
        <v>159</v>
      </c>
    </row>
    <row r="4" spans="1:9" ht="73.5" customHeight="1">
      <c r="A4" s="27">
        <v>1</v>
      </c>
      <c r="B4" s="17" t="s">
        <v>733</v>
      </c>
      <c r="C4" s="27" t="s">
        <v>82</v>
      </c>
      <c r="D4" s="27" t="s">
        <v>16</v>
      </c>
      <c r="E4" s="170" t="s">
        <v>158</v>
      </c>
      <c r="F4" s="163" t="s">
        <v>734</v>
      </c>
      <c r="G4" s="148" t="s">
        <v>735</v>
      </c>
      <c r="H4" s="172"/>
      <c r="I4" s="228"/>
    </row>
    <row r="5" spans="1:9" ht="96.75" customHeight="1">
      <c r="A5" s="27">
        <v>2</v>
      </c>
      <c r="B5" s="17" t="s">
        <v>736</v>
      </c>
      <c r="C5" s="27" t="s">
        <v>82</v>
      </c>
      <c r="D5" s="27" t="s">
        <v>16</v>
      </c>
      <c r="E5" s="170" t="s">
        <v>158</v>
      </c>
      <c r="F5" s="163" t="s">
        <v>823</v>
      </c>
      <c r="G5" s="170" t="s">
        <v>728</v>
      </c>
      <c r="H5" s="170"/>
      <c r="I5" s="227"/>
    </row>
  </sheetData>
  <mergeCells count="4">
    <mergeCell ref="A1:I1"/>
    <mergeCell ref="A2:B2"/>
    <mergeCell ref="C2:D2"/>
    <mergeCell ref="E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415D9-1C6E-4A32-8A49-456062D501AE}">
  <sheetPr>
    <tabColor theme="4" tint="0.39997558519241921"/>
  </sheetPr>
  <dimension ref="A1:I4"/>
  <sheetViews>
    <sheetView zoomScale="80" zoomScaleNormal="80" workbookViewId="0">
      <selection activeCell="A4" sqref="A4:D4"/>
    </sheetView>
  </sheetViews>
  <sheetFormatPr defaultColWidth="19.140625" defaultRowHeight="42" customHeight="1"/>
  <cols>
    <col min="6" max="6" width="66.140625" customWidth="1"/>
  </cols>
  <sheetData>
    <row r="1" spans="1:9" ht="26.25">
      <c r="A1" s="267" t="s">
        <v>737</v>
      </c>
      <c r="B1" s="267"/>
      <c r="C1" s="267"/>
      <c r="D1" s="267"/>
      <c r="E1" s="267"/>
      <c r="F1" s="267"/>
      <c r="G1" s="267"/>
      <c r="H1" s="267"/>
      <c r="I1" s="267"/>
    </row>
    <row r="2" spans="1:9" ht="15">
      <c r="A2" s="269" t="s">
        <v>20</v>
      </c>
      <c r="B2" s="269"/>
      <c r="C2" s="269" t="s">
        <v>192</v>
      </c>
      <c r="D2" s="269"/>
      <c r="E2" s="269" t="s">
        <v>148</v>
      </c>
      <c r="F2" s="269"/>
      <c r="G2" s="269"/>
      <c r="H2" s="269"/>
      <c r="I2" s="144" t="s">
        <v>193</v>
      </c>
    </row>
    <row r="3" spans="1:9" ht="30">
      <c r="A3" s="50" t="s">
        <v>20</v>
      </c>
      <c r="B3" s="50" t="s">
        <v>191</v>
      </c>
      <c r="C3" s="50" t="s">
        <v>12</v>
      </c>
      <c r="D3" s="50" t="s">
        <v>80</v>
      </c>
      <c r="E3" s="10" t="s">
        <v>162</v>
      </c>
      <c r="F3" s="12" t="s">
        <v>21</v>
      </c>
      <c r="G3" s="12" t="s">
        <v>585</v>
      </c>
      <c r="H3" s="12" t="s">
        <v>346</v>
      </c>
      <c r="I3" s="51" t="s">
        <v>159</v>
      </c>
    </row>
    <row r="4" spans="1:9" ht="285" customHeight="1">
      <c r="A4" s="27">
        <v>1</v>
      </c>
      <c r="B4" s="17" t="s">
        <v>738</v>
      </c>
      <c r="C4" s="27" t="s">
        <v>82</v>
      </c>
      <c r="D4" s="27" t="s">
        <v>16</v>
      </c>
      <c r="E4" s="170" t="s">
        <v>158</v>
      </c>
      <c r="F4" s="163" t="s">
        <v>739</v>
      </c>
      <c r="G4" s="170" t="s">
        <v>592</v>
      </c>
      <c r="H4" s="170"/>
      <c r="I4" s="227"/>
    </row>
  </sheetData>
  <mergeCells count="4">
    <mergeCell ref="A1:I1"/>
    <mergeCell ref="A2:B2"/>
    <mergeCell ref="C2:D2"/>
    <mergeCell ref="E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10"/>
  <sheetViews>
    <sheetView workbookViewId="0">
      <selection sqref="A1:I1"/>
    </sheetView>
  </sheetViews>
  <sheetFormatPr defaultColWidth="9.140625" defaultRowHeight="14.25"/>
  <cols>
    <col min="1" max="1" width="5.7109375" style="28" customWidth="1"/>
    <col min="2" max="2" width="19.140625" style="28" bestFit="1" customWidth="1"/>
    <col min="3" max="3" width="67.5703125" style="28" customWidth="1"/>
    <col min="4" max="4" width="5.7109375" style="28" customWidth="1"/>
    <col min="5" max="5" width="23.5703125" style="28" customWidth="1"/>
    <col min="6" max="6" width="55.7109375" style="28" customWidth="1"/>
    <col min="7" max="7" width="5.7109375" style="28" customWidth="1"/>
    <col min="8" max="8" width="30" style="28" bestFit="1" customWidth="1"/>
    <col min="9" max="9" width="63.140625" style="28" customWidth="1"/>
    <col min="10" max="10" width="5.7109375" style="28" customWidth="1"/>
    <col min="11" max="16384" width="9.140625" style="28"/>
  </cols>
  <sheetData>
    <row r="1" spans="1:13" ht="30" customHeight="1">
      <c r="A1" s="283" t="s">
        <v>352</v>
      </c>
      <c r="B1" s="283"/>
      <c r="C1" s="283"/>
      <c r="D1" s="283"/>
      <c r="E1" s="283"/>
      <c r="F1" s="283"/>
      <c r="G1" s="283"/>
      <c r="H1" s="283"/>
      <c r="I1" s="283"/>
      <c r="J1" s="43"/>
      <c r="K1" s="43"/>
      <c r="L1" s="43"/>
      <c r="M1" s="43"/>
    </row>
    <row r="2" spans="1:13">
      <c r="B2" s="34" t="s">
        <v>80</v>
      </c>
      <c r="C2" s="34" t="s">
        <v>152</v>
      </c>
      <c r="D2" s="35"/>
      <c r="E2" s="37" t="s">
        <v>12</v>
      </c>
      <c r="F2" s="37" t="s">
        <v>152</v>
      </c>
      <c r="G2" s="35"/>
      <c r="H2" s="37" t="s">
        <v>162</v>
      </c>
      <c r="I2" s="37" t="s">
        <v>152</v>
      </c>
      <c r="J2" s="35"/>
    </row>
    <row r="3" spans="1:13" ht="67.5" customHeight="1">
      <c r="B3" s="34" t="s">
        <v>149</v>
      </c>
      <c r="C3" s="36" t="s">
        <v>170</v>
      </c>
      <c r="D3" s="35"/>
      <c r="E3" s="37" t="s">
        <v>82</v>
      </c>
      <c r="F3" s="36" t="s">
        <v>211</v>
      </c>
      <c r="G3" s="35"/>
      <c r="H3" s="37" t="s">
        <v>157</v>
      </c>
      <c r="I3" s="36" t="s">
        <v>165</v>
      </c>
      <c r="J3" s="35"/>
    </row>
    <row r="4" spans="1:13" ht="57">
      <c r="B4" s="34" t="s">
        <v>16</v>
      </c>
      <c r="C4" s="36" t="s">
        <v>208</v>
      </c>
      <c r="D4" s="35"/>
      <c r="E4" s="37" t="s">
        <v>83</v>
      </c>
      <c r="F4" s="38" t="s">
        <v>212</v>
      </c>
      <c r="G4" s="35"/>
      <c r="H4" s="37" t="s">
        <v>158</v>
      </c>
      <c r="I4" s="36" t="s">
        <v>243</v>
      </c>
      <c r="J4" s="35"/>
    </row>
    <row r="5" spans="1:13" ht="77.25" customHeight="1">
      <c r="B5" s="34" t="s">
        <v>15</v>
      </c>
      <c r="C5" s="36" t="s">
        <v>171</v>
      </c>
      <c r="D5" s="35"/>
      <c r="E5" s="37" t="s">
        <v>150</v>
      </c>
      <c r="F5" s="36" t="s">
        <v>213</v>
      </c>
      <c r="G5" s="35"/>
      <c r="H5" s="37" t="s">
        <v>172</v>
      </c>
      <c r="I5" s="36" t="s">
        <v>230</v>
      </c>
      <c r="J5" s="35"/>
    </row>
    <row r="6" spans="1:13" ht="34.5" customHeight="1">
      <c r="B6" s="34" t="s">
        <v>0</v>
      </c>
      <c r="C6" s="36" t="s">
        <v>209</v>
      </c>
      <c r="D6" s="35"/>
      <c r="E6" s="34" t="s">
        <v>154</v>
      </c>
      <c r="F6" s="36" t="s">
        <v>214</v>
      </c>
      <c r="G6" s="35"/>
      <c r="H6" s="35"/>
      <c r="I6" s="35"/>
      <c r="J6" s="35"/>
    </row>
    <row r="7" spans="1:13" ht="39.75" customHeight="1">
      <c r="B7" s="34" t="s">
        <v>9</v>
      </c>
      <c r="C7" s="36" t="s">
        <v>210</v>
      </c>
      <c r="D7" s="35"/>
      <c r="E7" s="37" t="s">
        <v>13</v>
      </c>
      <c r="F7" s="36" t="s">
        <v>215</v>
      </c>
      <c r="G7" s="35"/>
      <c r="H7" s="35"/>
      <c r="I7" s="35"/>
      <c r="J7" s="35"/>
    </row>
    <row r="8" spans="1:13" ht="42.75">
      <c r="B8" s="39"/>
      <c r="C8" s="40"/>
      <c r="D8" s="35"/>
      <c r="E8" s="34" t="s">
        <v>153</v>
      </c>
      <c r="F8" s="36" t="s">
        <v>216</v>
      </c>
      <c r="G8" s="35"/>
      <c r="H8" s="35"/>
      <c r="I8" s="35"/>
      <c r="J8" s="35"/>
    </row>
    <row r="9" spans="1:13" ht="28.5">
      <c r="B9" s="35"/>
      <c r="C9" s="35"/>
      <c r="D9" s="35"/>
      <c r="E9" s="37" t="s">
        <v>9</v>
      </c>
      <c r="F9" s="36" t="s">
        <v>210</v>
      </c>
      <c r="G9" s="35"/>
      <c r="H9" s="35"/>
      <c r="I9" s="35"/>
      <c r="J9" s="35"/>
    </row>
    <row r="10" spans="1:13">
      <c r="B10" s="35"/>
      <c r="C10" s="35"/>
      <c r="D10" s="35"/>
      <c r="G10" s="35"/>
      <c r="H10" s="35"/>
      <c r="I10" s="35"/>
      <c r="J10" s="35"/>
    </row>
  </sheetData>
  <mergeCells count="1">
    <mergeCell ref="A1:I1"/>
  </mergeCells>
  <pageMargins left="0.7" right="0.7" top="0.75" bottom="0.75" header="0.3" footer="0.3"/>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W19"/>
  <sheetViews>
    <sheetView workbookViewId="0">
      <selection sqref="A1:M1"/>
    </sheetView>
  </sheetViews>
  <sheetFormatPr defaultColWidth="9.140625" defaultRowHeight="14.25"/>
  <cols>
    <col min="1" max="1" width="5.7109375" style="28" customWidth="1"/>
    <col min="2" max="2" width="33.140625" style="28" customWidth="1"/>
    <col min="3" max="3" width="7.42578125" style="28" customWidth="1"/>
    <col min="4" max="4" width="5.85546875" style="28" customWidth="1"/>
    <col min="5" max="5" width="10.85546875" style="28" customWidth="1"/>
    <col min="6" max="6" width="5.85546875" style="28" customWidth="1"/>
    <col min="7" max="7" width="7" style="28" customWidth="1"/>
    <col min="8" max="8" width="5.7109375" style="28" customWidth="1"/>
    <col min="9" max="9" width="28.7109375" style="28" customWidth="1"/>
    <col min="10" max="10" width="7" style="28" customWidth="1"/>
    <col min="11" max="11" width="5.85546875" style="28" customWidth="1"/>
    <col min="12" max="12" width="10.85546875" style="28" customWidth="1"/>
    <col min="13" max="13" width="6" style="28" customWidth="1"/>
    <col min="14" max="14" width="9.140625" style="28" customWidth="1"/>
    <col min="15" max="15" width="7" style="28" customWidth="1"/>
    <col min="16" max="16" width="5.7109375" style="28" customWidth="1"/>
    <col min="17" max="17" width="28.7109375" style="28" customWidth="1"/>
    <col min="18" max="18" width="7" style="28" customWidth="1"/>
    <col min="19" max="19" width="5.85546875" style="28" customWidth="1"/>
    <col min="20" max="20" width="10.85546875" style="28" customWidth="1"/>
    <col min="21" max="21" width="5.85546875" style="28" customWidth="1"/>
    <col min="22" max="22" width="7" style="28" customWidth="1"/>
    <col min="23" max="23" width="11.5703125" style="28" bestFit="1" customWidth="1"/>
    <col min="24" max="16384" width="9.140625" style="28"/>
  </cols>
  <sheetData>
    <row r="1" spans="1:23" ht="30" customHeight="1">
      <c r="A1" s="283"/>
      <c r="B1" s="283"/>
      <c r="C1" s="283"/>
      <c r="D1" s="283"/>
      <c r="E1" s="283"/>
      <c r="F1" s="283"/>
      <c r="G1" s="283"/>
      <c r="H1" s="283"/>
      <c r="I1" s="283"/>
      <c r="J1" s="283"/>
      <c r="K1" s="283"/>
      <c r="L1" s="283"/>
      <c r="M1" s="283"/>
      <c r="N1" s="43"/>
      <c r="O1" s="43"/>
      <c r="P1" s="43"/>
      <c r="Q1" s="43"/>
    </row>
    <row r="2" spans="1:23" ht="21">
      <c r="B2" s="53" t="s">
        <v>64</v>
      </c>
      <c r="C2" s="54" t="s">
        <v>492</v>
      </c>
      <c r="D2" s="5"/>
      <c r="E2" s="5"/>
      <c r="F2" s="5"/>
      <c r="G2" s="5"/>
      <c r="H2" s="5"/>
      <c r="I2" s="63" t="s">
        <v>62</v>
      </c>
      <c r="J2" s="61" t="s">
        <v>492</v>
      </c>
      <c r="K2" s="2"/>
      <c r="L2" s="2"/>
      <c r="M2" s="2"/>
      <c r="N2" s="2"/>
      <c r="O2" s="2"/>
      <c r="Q2" s="63" t="s">
        <v>487</v>
      </c>
      <c r="R2" s="61" t="s">
        <v>492</v>
      </c>
      <c r="S2" s="2"/>
      <c r="T2" s="2"/>
      <c r="U2" s="2"/>
      <c r="V2" s="2"/>
      <c r="W2"/>
    </row>
    <row r="3" spans="1:23" ht="18.75">
      <c r="B3" s="55" t="s">
        <v>492</v>
      </c>
      <c r="C3" s="5" t="s">
        <v>149</v>
      </c>
      <c r="D3" s="5" t="s">
        <v>15</v>
      </c>
      <c r="E3" s="5" t="s">
        <v>16</v>
      </c>
      <c r="F3" s="5" t="s">
        <v>0</v>
      </c>
      <c r="G3" s="5" t="s">
        <v>493</v>
      </c>
      <c r="H3" s="5"/>
      <c r="I3" s="61" t="s">
        <v>492</v>
      </c>
      <c r="J3" s="5" t="s">
        <v>149</v>
      </c>
      <c r="K3" s="5" t="s">
        <v>15</v>
      </c>
      <c r="L3" s="5" t="s">
        <v>16</v>
      </c>
      <c r="M3" s="5" t="s">
        <v>9</v>
      </c>
      <c r="N3" s="5" t="s">
        <v>491</v>
      </c>
      <c r="O3" s="5" t="s">
        <v>493</v>
      </c>
      <c r="Q3" s="61" t="s">
        <v>492</v>
      </c>
      <c r="R3" s="5" t="s">
        <v>149</v>
      </c>
      <c r="S3" s="5" t="s">
        <v>15</v>
      </c>
      <c r="T3" s="5" t="s">
        <v>16</v>
      </c>
      <c r="U3" s="5" t="s">
        <v>0</v>
      </c>
      <c r="V3" s="5" t="s">
        <v>493</v>
      </c>
      <c r="W3"/>
    </row>
    <row r="4" spans="1:23" ht="27.75" customHeight="1">
      <c r="B4" s="59" t="s">
        <v>153</v>
      </c>
      <c r="C4" s="60"/>
      <c r="D4" s="60">
        <v>5</v>
      </c>
      <c r="E4" s="60">
        <v>1</v>
      </c>
      <c r="F4" s="60"/>
      <c r="G4" s="60">
        <v>6</v>
      </c>
      <c r="H4" s="56"/>
      <c r="I4" s="62" t="s">
        <v>13</v>
      </c>
      <c r="J4" s="60">
        <v>2</v>
      </c>
      <c r="K4" s="60"/>
      <c r="L4" s="60">
        <v>5</v>
      </c>
      <c r="M4" s="60"/>
      <c r="N4" s="60"/>
      <c r="O4" s="60">
        <v>7</v>
      </c>
      <c r="Q4" s="62" t="s">
        <v>13</v>
      </c>
      <c r="R4" s="60">
        <v>19</v>
      </c>
      <c r="S4" s="60">
        <v>1</v>
      </c>
      <c r="T4" s="60"/>
      <c r="U4" s="60"/>
      <c r="V4" s="60">
        <v>20</v>
      </c>
      <c r="W4"/>
    </row>
    <row r="5" spans="1:23" ht="27.75" customHeight="1">
      <c r="B5" s="59" t="s">
        <v>13</v>
      </c>
      <c r="C5" s="60">
        <v>4</v>
      </c>
      <c r="D5" s="60">
        <v>2</v>
      </c>
      <c r="E5" s="60"/>
      <c r="F5" s="60"/>
      <c r="G5" s="60">
        <v>6</v>
      </c>
      <c r="H5" s="56"/>
      <c r="I5" s="62" t="s">
        <v>150</v>
      </c>
      <c r="J5" s="60">
        <v>7</v>
      </c>
      <c r="K5" s="60">
        <v>9</v>
      </c>
      <c r="L5" s="60">
        <v>6</v>
      </c>
      <c r="M5" s="60"/>
      <c r="N5" s="60"/>
      <c r="O5" s="60">
        <v>22</v>
      </c>
      <c r="Q5" s="62" t="s">
        <v>83</v>
      </c>
      <c r="R5" s="60">
        <v>3</v>
      </c>
      <c r="S5" s="60"/>
      <c r="T5" s="60"/>
      <c r="U5" s="60"/>
      <c r="V5" s="60">
        <v>3</v>
      </c>
      <c r="W5"/>
    </row>
    <row r="6" spans="1:23" ht="27.75" customHeight="1">
      <c r="B6" s="59" t="s">
        <v>150</v>
      </c>
      <c r="C6" s="60"/>
      <c r="D6" s="60">
        <v>7</v>
      </c>
      <c r="E6" s="60">
        <v>3</v>
      </c>
      <c r="F6" s="60">
        <v>1</v>
      </c>
      <c r="G6" s="60">
        <v>11</v>
      </c>
      <c r="H6" s="56"/>
      <c r="I6" s="62" t="s">
        <v>9</v>
      </c>
      <c r="J6" s="60"/>
      <c r="K6" s="60"/>
      <c r="L6" s="60"/>
      <c r="M6" s="60">
        <v>1</v>
      </c>
      <c r="N6" s="60"/>
      <c r="O6" s="60">
        <v>1</v>
      </c>
      <c r="Q6" s="62" t="s">
        <v>82</v>
      </c>
      <c r="R6" s="60">
        <v>6</v>
      </c>
      <c r="S6" s="60">
        <v>41</v>
      </c>
      <c r="T6" s="60">
        <v>17</v>
      </c>
      <c r="U6" s="60">
        <v>9</v>
      </c>
      <c r="V6" s="60">
        <v>73</v>
      </c>
      <c r="W6"/>
    </row>
    <row r="7" spans="1:23" ht="27.75" customHeight="1">
      <c r="B7" s="59" t="s">
        <v>83</v>
      </c>
      <c r="C7" s="60">
        <v>4</v>
      </c>
      <c r="D7" s="60"/>
      <c r="E7" s="60"/>
      <c r="F7" s="60"/>
      <c r="G7" s="60">
        <v>4</v>
      </c>
      <c r="H7" s="56"/>
      <c r="I7" s="62" t="s">
        <v>82</v>
      </c>
      <c r="J7" s="60">
        <v>4</v>
      </c>
      <c r="K7" s="60">
        <v>7</v>
      </c>
      <c r="L7" s="60">
        <v>11</v>
      </c>
      <c r="M7" s="60"/>
      <c r="N7" s="60">
        <v>20</v>
      </c>
      <c r="O7" s="60">
        <v>42</v>
      </c>
      <c r="Q7" s="62" t="s">
        <v>89</v>
      </c>
      <c r="R7" s="60"/>
      <c r="S7" s="60">
        <v>1</v>
      </c>
      <c r="T7" s="60"/>
      <c r="U7" s="60"/>
      <c r="V7" s="60">
        <v>1</v>
      </c>
      <c r="W7"/>
    </row>
    <row r="8" spans="1:23" ht="27.75" customHeight="1">
      <c r="B8" s="59" t="s">
        <v>82</v>
      </c>
      <c r="C8" s="60"/>
      <c r="D8" s="60"/>
      <c r="E8" s="60">
        <v>2</v>
      </c>
      <c r="F8" s="60"/>
      <c r="G8" s="60">
        <v>2</v>
      </c>
      <c r="H8" s="56"/>
      <c r="I8" s="59" t="s">
        <v>154</v>
      </c>
      <c r="J8" s="60"/>
      <c r="K8" s="60"/>
      <c r="L8" s="60">
        <v>2</v>
      </c>
      <c r="M8" s="60"/>
      <c r="N8" s="60"/>
      <c r="O8" s="60">
        <v>2</v>
      </c>
      <c r="Q8" s="59" t="s">
        <v>154</v>
      </c>
      <c r="R8" s="60">
        <v>1</v>
      </c>
      <c r="S8" s="60"/>
      <c r="T8" s="60"/>
      <c r="U8" s="60"/>
      <c r="V8" s="60">
        <v>1</v>
      </c>
      <c r="W8"/>
    </row>
    <row r="9" spans="1:23" ht="27.75" customHeight="1">
      <c r="B9" s="59" t="s">
        <v>154</v>
      </c>
      <c r="C9" s="60">
        <v>1</v>
      </c>
      <c r="D9" s="60"/>
      <c r="E9" s="60">
        <v>2</v>
      </c>
      <c r="F9" s="60"/>
      <c r="G9" s="60">
        <v>3</v>
      </c>
      <c r="H9" s="56"/>
      <c r="I9" s="57" t="s">
        <v>493</v>
      </c>
      <c r="J9" s="58">
        <v>13</v>
      </c>
      <c r="K9" s="58">
        <v>16</v>
      </c>
      <c r="L9" s="58">
        <v>24</v>
      </c>
      <c r="M9" s="58">
        <v>1</v>
      </c>
      <c r="N9" s="58">
        <v>20</v>
      </c>
      <c r="O9" s="58">
        <v>74</v>
      </c>
      <c r="Q9" s="57" t="s">
        <v>493</v>
      </c>
      <c r="R9" s="58">
        <v>29</v>
      </c>
      <c r="S9" s="58">
        <v>43</v>
      </c>
      <c r="T9" s="58">
        <v>17</v>
      </c>
      <c r="U9" s="58">
        <v>9</v>
      </c>
      <c r="V9" s="58">
        <v>98</v>
      </c>
      <c r="W9"/>
    </row>
    <row r="10" spans="1:23" ht="27.75" customHeight="1">
      <c r="B10" s="57" t="s">
        <v>493</v>
      </c>
      <c r="C10" s="58">
        <v>9</v>
      </c>
      <c r="D10" s="58">
        <v>14</v>
      </c>
      <c r="E10" s="58">
        <v>8</v>
      </c>
      <c r="F10" s="58">
        <v>1</v>
      </c>
      <c r="G10" s="58">
        <v>32</v>
      </c>
      <c r="H10" s="56"/>
      <c r="I10"/>
      <c r="J10"/>
      <c r="K10"/>
      <c r="L10"/>
      <c r="M10"/>
      <c r="N10"/>
      <c r="O10"/>
      <c r="Q10"/>
      <c r="R10"/>
      <c r="S10"/>
    </row>
    <row r="11" spans="1:23" ht="15">
      <c r="B11"/>
      <c r="C11"/>
      <c r="D11"/>
      <c r="E11"/>
      <c r="F11"/>
      <c r="G11"/>
      <c r="H11" s="56"/>
      <c r="I11"/>
      <c r="J11"/>
      <c r="K11"/>
      <c r="Q11"/>
      <c r="R11"/>
      <c r="S11"/>
    </row>
    <row r="12" spans="1:23" ht="15">
      <c r="B12"/>
      <c r="C12"/>
      <c r="D12"/>
      <c r="I12"/>
      <c r="J12"/>
      <c r="K12"/>
      <c r="Q12"/>
      <c r="R12"/>
      <c r="S12"/>
    </row>
    <row r="13" spans="1:23" ht="15">
      <c r="B13"/>
      <c r="C13"/>
      <c r="D13"/>
      <c r="I13"/>
      <c r="J13"/>
      <c r="K13"/>
      <c r="Q13"/>
      <c r="R13"/>
      <c r="S13"/>
    </row>
    <row r="14" spans="1:23" ht="15">
      <c r="B14"/>
      <c r="C14"/>
      <c r="D14"/>
      <c r="I14"/>
      <c r="J14"/>
      <c r="K14"/>
      <c r="Q14"/>
      <c r="R14"/>
      <c r="S14"/>
    </row>
    <row r="15" spans="1:23" ht="15">
      <c r="B15"/>
      <c r="C15"/>
      <c r="D15"/>
      <c r="I15"/>
      <c r="J15"/>
      <c r="K15"/>
      <c r="Q15"/>
      <c r="R15"/>
      <c r="S15"/>
    </row>
    <row r="16" spans="1:23" ht="15">
      <c r="B16"/>
      <c r="C16"/>
      <c r="D16"/>
      <c r="I16"/>
      <c r="J16"/>
      <c r="K16"/>
      <c r="Q16"/>
      <c r="R16"/>
      <c r="S16"/>
    </row>
    <row r="17" spans="2:19" ht="15">
      <c r="B17"/>
      <c r="C17"/>
      <c r="D17"/>
      <c r="I17"/>
      <c r="J17"/>
      <c r="K17"/>
      <c r="Q17"/>
      <c r="R17"/>
      <c r="S17"/>
    </row>
    <row r="18" spans="2:19" ht="15">
      <c r="B18"/>
      <c r="C18"/>
      <c r="D18"/>
      <c r="I18"/>
      <c r="J18"/>
      <c r="K18"/>
      <c r="Q18"/>
      <c r="R18"/>
      <c r="S18"/>
    </row>
    <row r="19" spans="2:19" ht="15">
      <c r="B19"/>
      <c r="C19"/>
      <c r="D19"/>
      <c r="I19"/>
      <c r="J19"/>
      <c r="K19"/>
      <c r="Q19"/>
      <c r="R19"/>
      <c r="S19"/>
    </row>
  </sheetData>
  <mergeCells count="1">
    <mergeCell ref="A1:M1"/>
  </mergeCell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Contents</vt:lpstr>
      <vt:lpstr>AMC Enhancements</vt:lpstr>
      <vt:lpstr>Data Flow Enhancements</vt:lpstr>
      <vt:lpstr>ESSENCE Enhancements</vt:lpstr>
      <vt:lpstr>DQ Dashboard</vt:lpstr>
      <vt:lpstr>SAS Enhancement</vt:lpstr>
      <vt:lpstr>MISC Enhancements</vt:lpstr>
      <vt:lpstr>Definitions</vt:lpstr>
      <vt:lpstr>DRAFT_Summary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Staley, Jessica (CDC/OPHSS/CSELS/DHIS) (CTR)</dc:creator>
  <cp:lastModifiedBy>puk9</cp:lastModifiedBy>
  <dcterms:created xsi:type="dcterms:W3CDTF">2018-01-08T14:17:02Z</dcterms:created>
  <dcterms:modified xsi:type="dcterms:W3CDTF">2020-01-31T19:57:34Z</dcterms:modified>
</cp:coreProperties>
</file>