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MA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8" i="1"/>
  <c r="E6" i="1"/>
  <c r="E7" i="1"/>
  <c r="E8" i="1"/>
  <c r="E9" i="1"/>
  <c r="E10" i="1"/>
  <c r="E11" i="1"/>
  <c r="E12" i="1"/>
  <c r="E13" i="1"/>
  <c r="E14" i="1"/>
  <c r="E15" i="1"/>
  <c r="E16" i="1"/>
  <c r="E5" i="1"/>
</calcChain>
</file>

<file path=xl/sharedStrings.xml><?xml version="1.0" encoding="utf-8"?>
<sst xmlns="http://schemas.openxmlformats.org/spreadsheetml/2006/main" count="109" uniqueCount="50">
  <si>
    <t>County FIPS</t>
  </si>
  <si>
    <t>County Name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</si>
  <si>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</si>
  <si>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</si>
  <si>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</si>
  <si>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</si>
  <si>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</si>
  <si>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</si>
  <si>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</si>
  <si>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</si>
  <si>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</si>
  <si>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</si>
  <si>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Barnstable County</t>
  </si>
  <si>
    <t>003</t>
  </si>
  <si>
    <t>Berkshire County</t>
  </si>
  <si>
    <t>005</t>
  </si>
  <si>
    <t>Bristol County</t>
  </si>
  <si>
    <t>007</t>
  </si>
  <si>
    <t>Dukes County</t>
  </si>
  <si>
    <t>009</t>
  </si>
  <si>
    <t>Essex County</t>
  </si>
  <si>
    <t>011</t>
  </si>
  <si>
    <t>Franklin County</t>
  </si>
  <si>
    <t>013</t>
  </si>
  <si>
    <t>Hampden County</t>
  </si>
  <si>
    <t>015</t>
  </si>
  <si>
    <t>Hampshire County</t>
  </si>
  <si>
    <t>017</t>
  </si>
  <si>
    <t>Middlesex County</t>
  </si>
  <si>
    <t>019</t>
  </si>
  <si>
    <t>Nantucket County</t>
  </si>
  <si>
    <t>021</t>
  </si>
  <si>
    <t>Norfolk County</t>
  </si>
  <si>
    <t>023</t>
  </si>
  <si>
    <t>Plymouth County</t>
  </si>
  <si>
    <t>025</t>
  </si>
  <si>
    <t>Suffolk County</t>
  </si>
  <si>
    <t>027</t>
  </si>
  <si>
    <t>Worcester County</t>
  </si>
  <si>
    <t>Population estimates calculated as population under 5 years of age plus 20% of population ages 5-9 years (From: U.S. Census Bureau's American FactFinder, http://factfinder.census.gov/)</t>
  </si>
  <si>
    <t>Unknown</t>
  </si>
  <si>
    <t>Total Population of Children &lt; 72 Months of Age</t>
  </si>
  <si>
    <t>Number of Children Tested &lt; 72 Months of Age</t>
  </si>
  <si>
    <t>MA Blood Lead Levels (µg/dL) among Children &lt; 72 Months of Age, by County and Blood Lead Level (BLL) Group, 2012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</si>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</sst>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16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7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3"/>
  <sheetViews>
    <sheetView tabSelected="1" topLeftCell="A13" workbookViewId="0">
      <selection activeCell="A23" sqref="A23:O23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2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5.75" thickBot="1" x14ac:dyDescent="0.3">
      <c r="A2" s="1"/>
    </row>
    <row r="3" spans="1:16" ht="30" customHeight="1" x14ac:dyDescent="0.25">
      <c r="A3" s="24" t="s">
        <v>0</v>
      </c>
      <c r="B3" s="26" t="s">
        <v>1</v>
      </c>
      <c r="C3" s="28" t="s">
        <v>41</v>
      </c>
      <c r="D3" s="28" t="s">
        <v>42</v>
      </c>
      <c r="E3" s="30" t="s">
        <v>44</v>
      </c>
      <c r="F3" s="28" t="s">
        <v>45</v>
      </c>
      <c r="G3" s="28"/>
      <c r="H3" s="28" t="s">
        <v>46</v>
      </c>
      <c r="I3" s="26"/>
      <c r="J3" s="28" t="s">
        <v>2</v>
      </c>
      <c r="K3" s="28"/>
      <c r="L3" s="28"/>
      <c r="M3" s="28"/>
      <c r="N3" s="28"/>
      <c r="O3" s="26"/>
    </row>
    <row r="4" spans="1:16" ht="30" customHeight="1" x14ac:dyDescent="0.25">
      <c r="A4" s="25"/>
      <c r="B4" s="27"/>
      <c r="C4" s="29"/>
      <c r="D4" s="29"/>
      <c r="E4" s="31"/>
      <c r="F4" s="2" t="s">
        <v>3</v>
      </c>
      <c r="G4" s="2" t="s">
        <v>4</v>
      </c>
      <c r="H4" s="2" t="s">
        <v>3</v>
      </c>
      <c r="I4" s="3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3" t="s">
        <v>10</v>
      </c>
    </row>
    <row r="5" spans="1:16" x14ac:dyDescent="0.25">
      <c r="A5" s="8" t="s">
        <v>11</v>
      </c>
      <c r="B5" s="10" t="s">
        <v>12</v>
      </c>
      <c r="C5" s="12">
        <v>10903</v>
      </c>
      <c r="D5" s="13">
        <v>4157</v>
      </c>
      <c r="E5" s="20">
        <f>D5/C5</f>
        <v>0.38127120975878198</v>
      </c>
      <c r="F5" s="13">
        <v>16</v>
      </c>
      <c r="G5" s="14">
        <v>3.84892951647823E-3</v>
      </c>
      <c r="H5" s="13">
        <v>10</v>
      </c>
      <c r="I5" s="14">
        <v>2.4055809477988902E-3</v>
      </c>
      <c r="J5" s="12">
        <v>6</v>
      </c>
      <c r="K5" s="13">
        <v>7</v>
      </c>
      <c r="L5" s="13" t="s">
        <v>47</v>
      </c>
      <c r="M5" s="13" t="s">
        <v>47</v>
      </c>
      <c r="N5" s="13" t="s">
        <v>47</v>
      </c>
      <c r="O5" s="13" t="s">
        <v>47</v>
      </c>
      <c r="P5" s="7"/>
    </row>
    <row r="6" spans="1:16" x14ac:dyDescent="0.25">
      <c r="A6" s="8" t="s">
        <v>13</v>
      </c>
      <c r="B6" s="10" t="s">
        <v>14</v>
      </c>
      <c r="C6" s="12">
        <v>7301</v>
      </c>
      <c r="D6" s="13">
        <v>3475</v>
      </c>
      <c r="E6" s="19">
        <f t="shared" ref="E6:E18" si="0">D6/C6</f>
        <v>0.47596219695932063</v>
      </c>
      <c r="F6" s="13">
        <v>57</v>
      </c>
      <c r="G6" s="14">
        <v>1.6402877697841701E-2</v>
      </c>
      <c r="H6" s="13">
        <v>13</v>
      </c>
      <c r="I6" s="14">
        <v>3.7410071942446002E-3</v>
      </c>
      <c r="J6" s="12">
        <v>44</v>
      </c>
      <c r="K6" s="13">
        <v>9</v>
      </c>
      <c r="L6" s="13" t="s">
        <v>47</v>
      </c>
      <c r="M6" s="13" t="s">
        <v>47</v>
      </c>
      <c r="N6" s="13" t="s">
        <v>47</v>
      </c>
      <c r="O6" s="13" t="s">
        <v>47</v>
      </c>
      <c r="P6" s="7"/>
    </row>
    <row r="7" spans="1:16" x14ac:dyDescent="0.25">
      <c r="A7" s="8" t="s">
        <v>15</v>
      </c>
      <c r="B7" s="10" t="s">
        <v>16</v>
      </c>
      <c r="C7" s="12">
        <v>37676</v>
      </c>
      <c r="D7" s="13">
        <v>19877</v>
      </c>
      <c r="E7" s="19">
        <f t="shared" si="0"/>
        <v>0.52757723749867291</v>
      </c>
      <c r="F7" s="13">
        <v>284</v>
      </c>
      <c r="G7" s="14">
        <v>1.4287870402978299E-2</v>
      </c>
      <c r="H7" s="13">
        <v>63</v>
      </c>
      <c r="I7" s="14">
        <v>3.1694923781254701E-3</v>
      </c>
      <c r="J7" s="12">
        <v>221</v>
      </c>
      <c r="K7" s="13">
        <v>40</v>
      </c>
      <c r="L7" s="13">
        <v>13</v>
      </c>
      <c r="M7" s="13" t="s">
        <v>47</v>
      </c>
      <c r="N7" s="13">
        <v>6</v>
      </c>
      <c r="O7" s="13" t="s">
        <v>47</v>
      </c>
      <c r="P7" s="7"/>
    </row>
    <row r="8" spans="1:16" x14ac:dyDescent="0.25">
      <c r="A8" s="8" t="s">
        <v>17</v>
      </c>
      <c r="B8" s="10" t="s">
        <v>18</v>
      </c>
      <c r="C8" s="12">
        <v>1053</v>
      </c>
      <c r="D8" s="13">
        <v>217</v>
      </c>
      <c r="E8" s="19">
        <f t="shared" si="0"/>
        <v>0.2060778727445394</v>
      </c>
      <c r="F8" s="13" t="s">
        <v>47</v>
      </c>
      <c r="G8" s="14" t="s">
        <v>47</v>
      </c>
      <c r="H8" s="13" t="s">
        <v>47</v>
      </c>
      <c r="I8" s="14" t="s">
        <v>47</v>
      </c>
      <c r="J8" s="12" t="s">
        <v>47</v>
      </c>
      <c r="K8" s="13" t="s">
        <v>47</v>
      </c>
      <c r="L8" s="13" t="s">
        <v>47</v>
      </c>
      <c r="M8" s="13" t="s">
        <v>47</v>
      </c>
      <c r="N8" s="13" t="s">
        <v>47</v>
      </c>
      <c r="O8" s="13" t="s">
        <v>47</v>
      </c>
      <c r="P8" s="7"/>
    </row>
    <row r="9" spans="1:16" x14ac:dyDescent="0.25">
      <c r="A9" s="8" t="s">
        <v>19</v>
      </c>
      <c r="B9" s="10" t="s">
        <v>20</v>
      </c>
      <c r="C9" s="12">
        <v>52904</v>
      </c>
      <c r="D9" s="13">
        <v>26758</v>
      </c>
      <c r="E9" s="19">
        <f t="shared" si="0"/>
        <v>0.50578406169665813</v>
      </c>
      <c r="F9" s="13">
        <v>534</v>
      </c>
      <c r="G9" s="14">
        <v>1.9956648478959602E-2</v>
      </c>
      <c r="H9" s="13">
        <v>109</v>
      </c>
      <c r="I9" s="14">
        <v>4.0735480977651499E-3</v>
      </c>
      <c r="J9" s="12">
        <v>425</v>
      </c>
      <c r="K9" s="13">
        <v>62</v>
      </c>
      <c r="L9" s="13">
        <v>26</v>
      </c>
      <c r="M9" s="13">
        <v>6</v>
      </c>
      <c r="N9" s="13">
        <v>14</v>
      </c>
      <c r="O9" s="13" t="s">
        <v>47</v>
      </c>
      <c r="P9" s="7"/>
    </row>
    <row r="10" spans="1:16" x14ac:dyDescent="0.25">
      <c r="A10" s="8" t="s">
        <v>21</v>
      </c>
      <c r="B10" s="10" t="s">
        <v>22</v>
      </c>
      <c r="C10" s="12">
        <v>4072</v>
      </c>
      <c r="D10" s="13">
        <v>1443</v>
      </c>
      <c r="E10" s="19">
        <f t="shared" si="0"/>
        <v>0.35437131630648327</v>
      </c>
      <c r="F10" s="13">
        <v>41</v>
      </c>
      <c r="G10" s="14">
        <v>2.84130284130284E-2</v>
      </c>
      <c r="H10" s="13">
        <v>12</v>
      </c>
      <c r="I10" s="14">
        <v>8.3160083160083199E-3</v>
      </c>
      <c r="J10" s="12">
        <v>29</v>
      </c>
      <c r="K10" s="13">
        <v>7</v>
      </c>
      <c r="L10" s="13" t="s">
        <v>47</v>
      </c>
      <c r="M10" s="13" t="s">
        <v>47</v>
      </c>
      <c r="N10" s="13" t="s">
        <v>47</v>
      </c>
      <c r="O10" s="13" t="s">
        <v>47</v>
      </c>
      <c r="P10" s="7"/>
    </row>
    <row r="11" spans="1:16" x14ac:dyDescent="0.25">
      <c r="A11" s="8" t="s">
        <v>23</v>
      </c>
      <c r="B11" s="10" t="s">
        <v>24</v>
      </c>
      <c r="C11" s="12">
        <v>33465</v>
      </c>
      <c r="D11" s="13">
        <v>17145</v>
      </c>
      <c r="E11" s="19">
        <f t="shared" si="0"/>
        <v>0.51232631107126847</v>
      </c>
      <c r="F11" s="13">
        <v>476</v>
      </c>
      <c r="G11" s="14">
        <v>2.7763196267133299E-2</v>
      </c>
      <c r="H11" s="13">
        <v>92</v>
      </c>
      <c r="I11" s="14">
        <v>5.3659959171770202E-3</v>
      </c>
      <c r="J11" s="12">
        <v>384</v>
      </c>
      <c r="K11" s="13">
        <v>51</v>
      </c>
      <c r="L11" s="13">
        <v>19</v>
      </c>
      <c r="M11" s="13">
        <v>9</v>
      </c>
      <c r="N11" s="13">
        <v>13</v>
      </c>
      <c r="O11" s="13" t="s">
        <v>47</v>
      </c>
      <c r="P11" s="7"/>
    </row>
    <row r="12" spans="1:16" x14ac:dyDescent="0.25">
      <c r="A12" s="8" t="s">
        <v>25</v>
      </c>
      <c r="B12" s="10" t="s">
        <v>26</v>
      </c>
      <c r="C12" s="12">
        <v>7541</v>
      </c>
      <c r="D12" s="13">
        <v>2900</v>
      </c>
      <c r="E12" s="19">
        <f t="shared" si="0"/>
        <v>0.38456438138177962</v>
      </c>
      <c r="F12" s="13">
        <v>59</v>
      </c>
      <c r="G12" s="14">
        <v>2.0344827586206898E-2</v>
      </c>
      <c r="H12" s="13" t="s">
        <v>47</v>
      </c>
      <c r="I12" s="14" t="s">
        <v>47</v>
      </c>
      <c r="J12" s="12">
        <v>54</v>
      </c>
      <c r="K12" s="13" t="s">
        <v>47</v>
      </c>
      <c r="L12" s="13" t="s">
        <v>47</v>
      </c>
      <c r="M12" s="13" t="s">
        <v>47</v>
      </c>
      <c r="N12" s="13" t="s">
        <v>47</v>
      </c>
      <c r="O12" s="13" t="s">
        <v>47</v>
      </c>
      <c r="P12" s="7"/>
    </row>
    <row r="13" spans="1:16" x14ac:dyDescent="0.25">
      <c r="A13" s="8" t="s">
        <v>27</v>
      </c>
      <c r="B13" s="10" t="s">
        <v>28</v>
      </c>
      <c r="C13" s="12">
        <v>103942</v>
      </c>
      <c r="D13" s="13">
        <v>46469</v>
      </c>
      <c r="E13" s="19">
        <f t="shared" si="0"/>
        <v>0.44706663331473323</v>
      </c>
      <c r="F13" s="13">
        <v>585</v>
      </c>
      <c r="G13" s="14">
        <v>1.25890378531925E-2</v>
      </c>
      <c r="H13" s="13">
        <v>95</v>
      </c>
      <c r="I13" s="14">
        <v>2.0443736684671501E-3</v>
      </c>
      <c r="J13" s="12">
        <v>490</v>
      </c>
      <c r="K13" s="13">
        <v>64</v>
      </c>
      <c r="L13" s="13">
        <v>13</v>
      </c>
      <c r="M13" s="13">
        <v>7</v>
      </c>
      <c r="N13" s="13">
        <v>9</v>
      </c>
      <c r="O13" s="13" t="s">
        <v>47</v>
      </c>
      <c r="P13" s="7"/>
    </row>
    <row r="14" spans="1:16" x14ac:dyDescent="0.25">
      <c r="A14" s="8" t="s">
        <v>29</v>
      </c>
      <c r="B14" s="10" t="s">
        <v>30</v>
      </c>
      <c r="C14" s="12">
        <v>709</v>
      </c>
      <c r="D14" s="13">
        <v>221</v>
      </c>
      <c r="E14" s="19">
        <f t="shared" si="0"/>
        <v>0.31170662905500707</v>
      </c>
      <c r="F14" s="13">
        <v>6</v>
      </c>
      <c r="G14" s="14">
        <v>2.7149321266968299E-2</v>
      </c>
      <c r="H14" s="13" t="s">
        <v>47</v>
      </c>
      <c r="I14" s="14" t="s">
        <v>47</v>
      </c>
      <c r="J14" s="12">
        <v>6</v>
      </c>
      <c r="K14" s="13" t="s">
        <v>47</v>
      </c>
      <c r="L14" s="13" t="s">
        <v>47</v>
      </c>
      <c r="M14" s="13" t="s">
        <v>47</v>
      </c>
      <c r="N14" s="13" t="s">
        <v>47</v>
      </c>
      <c r="O14" s="13" t="s">
        <v>47</v>
      </c>
      <c r="P14" s="7"/>
    </row>
    <row r="15" spans="1:16" x14ac:dyDescent="0.25">
      <c r="A15" s="8" t="s">
        <v>31</v>
      </c>
      <c r="B15" s="10" t="s">
        <v>32</v>
      </c>
      <c r="C15" s="12">
        <v>45832</v>
      </c>
      <c r="D15" s="13">
        <v>20053</v>
      </c>
      <c r="E15" s="19">
        <f t="shared" si="0"/>
        <v>0.43753272822482109</v>
      </c>
      <c r="F15" s="13">
        <v>199</v>
      </c>
      <c r="G15" s="14">
        <v>9.9237021891986198E-3</v>
      </c>
      <c r="H15" s="13">
        <v>37</v>
      </c>
      <c r="I15" s="14">
        <v>1.84511045728819E-3</v>
      </c>
      <c r="J15" s="12">
        <v>162</v>
      </c>
      <c r="K15" s="13">
        <v>19</v>
      </c>
      <c r="L15" s="13">
        <v>11</v>
      </c>
      <c r="M15" s="13" t="s">
        <v>47</v>
      </c>
      <c r="N15" s="13" t="s">
        <v>47</v>
      </c>
      <c r="O15" s="13" t="s">
        <v>47</v>
      </c>
      <c r="P15" s="7"/>
    </row>
    <row r="16" spans="1:16" x14ac:dyDescent="0.25">
      <c r="A16" s="8" t="s">
        <v>33</v>
      </c>
      <c r="B16" s="10" t="s">
        <v>34</v>
      </c>
      <c r="C16" s="12">
        <v>35040</v>
      </c>
      <c r="D16" s="13">
        <v>16111</v>
      </c>
      <c r="E16" s="19">
        <f t="shared" si="0"/>
        <v>0.45978881278538813</v>
      </c>
      <c r="F16" s="13">
        <v>298</v>
      </c>
      <c r="G16" s="14">
        <v>1.8496679287443401E-2</v>
      </c>
      <c r="H16" s="13">
        <v>52</v>
      </c>
      <c r="I16" s="14">
        <v>3.2276084662652802E-3</v>
      </c>
      <c r="J16" s="12">
        <v>246</v>
      </c>
      <c r="K16" s="13">
        <v>36</v>
      </c>
      <c r="L16" s="13">
        <v>10</v>
      </c>
      <c r="M16" s="13" t="s">
        <v>47</v>
      </c>
      <c r="N16" s="13" t="s">
        <v>47</v>
      </c>
      <c r="O16" s="13" t="s">
        <v>47</v>
      </c>
      <c r="P16" s="7"/>
    </row>
    <row r="17" spans="1:16" x14ac:dyDescent="0.25">
      <c r="A17" s="8" t="s">
        <v>35</v>
      </c>
      <c r="B17" s="10" t="s">
        <v>36</v>
      </c>
      <c r="C17" s="12">
        <v>47143</v>
      </c>
      <c r="D17" s="13">
        <v>28934</v>
      </c>
      <c r="E17" s="19">
        <f t="shared" si="0"/>
        <v>0.61374965530407488</v>
      </c>
      <c r="F17" s="13">
        <v>764</v>
      </c>
      <c r="G17" s="14">
        <v>2.6404921545586501E-2</v>
      </c>
      <c r="H17" s="13">
        <v>106</v>
      </c>
      <c r="I17" s="14">
        <v>3.6635100573719501E-3</v>
      </c>
      <c r="J17" s="12">
        <v>658</v>
      </c>
      <c r="K17" s="13">
        <v>61</v>
      </c>
      <c r="L17" s="13">
        <v>29</v>
      </c>
      <c r="M17" s="13" t="s">
        <v>47</v>
      </c>
      <c r="N17" s="13">
        <v>10</v>
      </c>
      <c r="O17" s="13" t="s">
        <v>47</v>
      </c>
      <c r="P17" s="7"/>
    </row>
    <row r="18" spans="1:16" x14ac:dyDescent="0.25">
      <c r="A18" s="8" t="s">
        <v>37</v>
      </c>
      <c r="B18" s="10" t="s">
        <v>38</v>
      </c>
      <c r="C18" s="12">
        <v>56942</v>
      </c>
      <c r="D18" s="13">
        <v>23666</v>
      </c>
      <c r="E18" s="19">
        <f t="shared" si="0"/>
        <v>0.41561588985283271</v>
      </c>
      <c r="F18" s="13">
        <v>481</v>
      </c>
      <c r="G18" s="14">
        <v>2.0324516183554499E-2</v>
      </c>
      <c r="H18" s="13">
        <v>78</v>
      </c>
      <c r="I18" s="14">
        <v>3.2958674892250499E-3</v>
      </c>
      <c r="J18" s="12">
        <v>403</v>
      </c>
      <c r="K18" s="13">
        <v>51</v>
      </c>
      <c r="L18" s="13">
        <v>13</v>
      </c>
      <c r="M18" s="13" t="s">
        <v>47</v>
      </c>
      <c r="N18" s="13">
        <v>7</v>
      </c>
      <c r="O18" s="13" t="s">
        <v>47</v>
      </c>
      <c r="P18" s="7"/>
    </row>
    <row r="19" spans="1:16" ht="15.75" thickBot="1" x14ac:dyDescent="0.3">
      <c r="A19" s="9" t="s">
        <v>47</v>
      </c>
      <c r="B19" s="11" t="s">
        <v>40</v>
      </c>
      <c r="C19" s="15" t="s">
        <v>47</v>
      </c>
      <c r="D19" s="16">
        <v>730</v>
      </c>
      <c r="E19" s="16" t="s">
        <v>47</v>
      </c>
      <c r="F19" s="16">
        <v>18</v>
      </c>
      <c r="G19" s="17">
        <v>2.46575342465753E-2</v>
      </c>
      <c r="H19" s="16">
        <v>8</v>
      </c>
      <c r="I19" s="17">
        <v>1.0958904109589E-2</v>
      </c>
      <c r="J19" s="15">
        <v>10</v>
      </c>
      <c r="K19" s="16">
        <v>7</v>
      </c>
      <c r="L19" s="16" t="s">
        <v>47</v>
      </c>
      <c r="M19" s="16" t="s">
        <v>47</v>
      </c>
      <c r="N19" s="16" t="s">
        <v>47</v>
      </c>
      <c r="O19" s="18" t="s">
        <v>47</v>
      </c>
    </row>
    <row r="20" spans="1:16" x14ac:dyDescent="0.25">
      <c r="C20" s="5"/>
      <c r="D20" s="5"/>
      <c r="E20" s="5"/>
      <c r="F20" s="5"/>
      <c r="G20" s="6"/>
      <c r="H20" s="5"/>
      <c r="I20" s="6"/>
      <c r="J20" s="5"/>
      <c r="K20" s="5"/>
      <c r="L20" s="5"/>
      <c r="M20" s="5"/>
      <c r="N20" s="5"/>
      <c r="O20" s="5"/>
    </row>
    <row r="21" spans="1:16" x14ac:dyDescent="0.25">
      <c r="A21" s="21" t="s">
        <v>48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6" x14ac:dyDescent="0.25">
      <c r="A22" s="4" t="s">
        <v>39</v>
      </c>
    </row>
    <row r="23" spans="1:16" x14ac:dyDescent="0.25">
      <c r="A23" s="32" t="s">
        <v>49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</sheetData>
  <mergeCells count="11">
    <mergeCell ref="A23:O23"/>
    <mergeCell ref="A21:O21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2019-03-18T18:41:54Z</dcterms:created>
  <dcterms:modified xsi:type="dcterms:W3CDTF">2019-04-26T13:32:42Z</dcterms:modified>
</cp:coreProperties>
</file>