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dc.gov\private\M329\ylh3\FN MMWR\Excel files\"/>
    </mc:Choice>
  </mc:AlternateContent>
  <bookViews>
    <workbookView xWindow="0" yWindow="0" windowWidth="18870" windowHeight="7815"/>
  </bookViews>
  <sheets>
    <sheet name="Number of hospitalization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  <c r="B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<sst xmlns="http://schemas.openxmlformats.org/spreadsheetml/2006/main" count="20" uniqueCount="20">
  <si>
    <t>Pathogen</t>
  </si>
  <si>
    <t># of hospitalizations</t>
  </si>
  <si>
    <t>Total # of cases</t>
  </si>
  <si>
    <t>% hospitalized</t>
  </si>
  <si>
    <t>Campylobacter</t>
  </si>
  <si>
    <r>
      <t>Listeria</t>
    </r>
    <r>
      <rPr>
        <vertAlign val="superscript"/>
        <sz val="9"/>
        <rFont val="Calibri"/>
        <family val="2"/>
        <scheme val="minor"/>
      </rPr>
      <t>†</t>
    </r>
  </si>
  <si>
    <t>Salmonella</t>
  </si>
  <si>
    <t>Shigella</t>
  </si>
  <si>
    <r>
      <t>STEC</t>
    </r>
    <r>
      <rPr>
        <vertAlign val="superscript"/>
        <sz val="9"/>
        <rFont val="Calibri"/>
        <family val="2"/>
        <scheme val="minor"/>
      </rPr>
      <t>§</t>
    </r>
    <r>
      <rPr>
        <sz val="9"/>
        <rFont val="Calibri"/>
        <family val="2"/>
        <scheme val="minor"/>
      </rPr>
      <t xml:space="preserve"> O157</t>
    </r>
  </si>
  <si>
    <t>STEC non-O157</t>
  </si>
  <si>
    <t>Vibrio</t>
  </si>
  <si>
    <t>Yersinia</t>
  </si>
  <si>
    <t>Cryptosporidium</t>
  </si>
  <si>
    <t>Cyclospora</t>
  </si>
  <si>
    <t>Total</t>
  </si>
  <si>
    <t>*Data are preliminary</t>
  </si>
  <si>
    <r>
      <t>†</t>
    </r>
    <r>
      <rPr>
        <i/>
        <sz val="9"/>
        <rFont val="Calibri"/>
        <family val="2"/>
        <scheme val="minor"/>
      </rPr>
      <t>Listeria</t>
    </r>
    <r>
      <rPr>
        <sz val="9"/>
        <rFont val="Calibri"/>
        <family val="2"/>
        <scheme val="minor"/>
      </rPr>
      <t xml:space="preserve"> cases defined as isolation of </t>
    </r>
    <r>
      <rPr>
        <i/>
        <sz val="9"/>
        <rFont val="Calibri"/>
        <family val="2"/>
        <scheme val="minor"/>
      </rPr>
      <t>L. monocytogenes</t>
    </r>
    <r>
      <rPr>
        <sz val="9"/>
        <rFont val="Calibri"/>
        <family val="2"/>
        <scheme val="minor"/>
      </rPr>
      <t xml:space="preserve"> from a normally sterile site or, in the setting of miscarriage or stillbirth, isolation of </t>
    </r>
    <r>
      <rPr>
        <i/>
        <sz val="9"/>
        <rFont val="Calibri"/>
        <family val="2"/>
        <scheme val="minor"/>
      </rPr>
      <t>L. monocytogenes</t>
    </r>
    <r>
      <rPr>
        <sz val="9"/>
        <rFont val="Calibri"/>
        <family val="2"/>
        <scheme val="minor"/>
      </rPr>
      <t xml:space="preserve"> from placental or fetal tissue</t>
    </r>
  </si>
  <si>
    <r>
      <rPr>
        <vertAlign val="superscript"/>
        <sz val="9"/>
        <rFont val="Calibri"/>
        <family val="2"/>
        <scheme val="minor"/>
      </rPr>
      <t>§</t>
    </r>
    <r>
      <rPr>
        <sz val="9"/>
        <rFont val="Calibri"/>
        <family val="2"/>
        <scheme val="minor"/>
      </rPr>
      <t xml:space="preserve">Shiga toxin-producing </t>
    </r>
    <r>
      <rPr>
        <i/>
        <sz val="9"/>
        <rFont val="Calibri"/>
        <family val="2"/>
        <scheme val="minor"/>
      </rPr>
      <t>Escherichia coli</t>
    </r>
  </si>
  <si>
    <t>Table 11.  Number and percentage of hospitalizations in 2014*, by pathogen, Foodborne Diseases Active Surveillance Network (FoodNet), United States</t>
  </si>
  <si>
    <t>Total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</si>
</sst>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i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0">
    <xf numFmtId="0" fontId="0" fillId="0" borderId="0" xfId="0"/>
    <xf numFmtId="0" fontId="1" fillId="2" borderId="8" xfId="1" applyFont="1" applyFill="1" applyBorder="1" applyAlignment="1">
      <alignment horizontal="center" wrapText="1"/>
    </xf>
    <xf numFmtId="0" fontId="1" fillId="2" borderId="9" xfId="1" applyFont="1" applyFill="1" applyBorder="1" applyAlignment="1">
      <alignment horizontal="center" wrapText="1"/>
    </xf>
    <xf numFmtId="0" fontId="3" fillId="2" borderId="10" xfId="2" applyFont="1" applyFill="1" applyBorder="1" applyAlignment="1">
      <alignment horizontal="left" wrapText="1"/>
    </xf>
    <xf numFmtId="0" fontId="5" fillId="2" borderId="10" xfId="2" applyFont="1" applyFill="1" applyBorder="1" applyAlignment="1">
      <alignment horizontal="left" wrapText="1"/>
    </xf>
    <xf numFmtId="0" fontId="3" fillId="2" borderId="10" xfId="3" applyFont="1" applyFill="1" applyBorder="1" applyAlignment="1">
      <alignment horizontal="left" wrapText="1"/>
    </xf>
    <xf numFmtId="0" fontId="3" fillId="2" borderId="7" xfId="3" applyFont="1" applyFill="1" applyBorder="1" applyAlignment="1">
      <alignment horizontal="left" wrapText="1"/>
    </xf>
    <xf numFmtId="3" fontId="5" fillId="2" borderId="8" xfId="1" applyNumberFormat="1" applyFont="1" applyFill="1" applyBorder="1" applyAlignment="1">
      <alignment horizontal="right" wrapText="1"/>
    </xf>
    <xf numFmtId="0" fontId="1" fillId="2" borderId="10" xfId="1" applyFont="1" applyFill="1" applyBorder="1" applyAlignment="1">
      <alignment wrapText="1"/>
    </xf>
    <xf numFmtId="0" fontId="5" fillId="2" borderId="10" xfId="1" applyFont="1" applyFill="1" applyBorder="1" applyAlignment="1"/>
    <xf numFmtId="0" fontId="5" fillId="2" borderId="0" xfId="0" applyFont="1" applyFill="1" applyBorder="1" applyAlignment="1"/>
    <xf numFmtId="0" fontId="5" fillId="2" borderId="11" xfId="0" applyFont="1" applyFill="1" applyBorder="1" applyAlignment="1"/>
    <xf numFmtId="0" fontId="5" fillId="0" borderId="12" xfId="0" applyFont="1" applyBorder="1" applyAlignment="1"/>
    <xf numFmtId="0" fontId="5" fillId="0" borderId="13" xfId="0" applyFont="1" applyBorder="1" applyAlignment="1"/>
    <xf numFmtId="0" fontId="5" fillId="0" borderId="14" xfId="0" applyFont="1" applyBorder="1" applyAlignment="1"/>
    <xf numFmtId="3" fontId="5" fillId="2" borderId="0" xfId="1" applyNumberFormat="1" applyFont="1" applyFill="1" applyBorder="1" applyAlignment="1">
      <alignment horizontal="right" wrapText="1"/>
    </xf>
    <xf numFmtId="2" fontId="5" fillId="2" borderId="11" xfId="0" applyNumberFormat="1" applyFont="1" applyFill="1" applyBorder="1" applyAlignment="1">
      <alignment horizontal="right"/>
    </xf>
    <xf numFmtId="2" fontId="5" fillId="2" borderId="9" xfId="0" applyNumberFormat="1" applyFont="1" applyFill="1" applyBorder="1" applyAlignment="1">
      <alignment horizontal="right"/>
    </xf>
    <xf numFmtId="3" fontId="1" fillId="2" borderId="0" xfId="1" applyNumberFormat="1" applyFont="1" applyFill="1" applyBorder="1" applyAlignment="1">
      <alignment horizontal="right"/>
    </xf>
    <xf numFmtId="2" fontId="1" fillId="2" borderId="1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wrapText="1"/>
    </xf>
    <xf numFmtId="0" fontId="1" fillId="2" borderId="6" xfId="1" applyFont="1" applyFill="1" applyBorder="1" applyAlignment="1">
      <alignment horizontal="center" wrapText="1"/>
    </xf>
    <xf numFmtId="0" fontId="1" fillId="2" borderId="7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left" wrapText="1"/>
    </xf>
    <xf numFmtId="0" fontId="4" fillId="2" borderId="0" xfId="1" applyFont="1" applyFill="1" applyBorder="1" applyAlignment="1">
      <alignment horizontal="left" wrapText="1"/>
    </xf>
    <xf numFmtId="0" fontId="4" fillId="2" borderId="11" xfId="1" applyFont="1" applyFill="1" applyBorder="1" applyAlignment="1">
      <alignment horizontal="left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G19" sqref="G19"/>
    </sheetView>
  </sheetViews>
  <sheetFormatPr defaultRowHeight="15" x14ac:dyDescent="0.25"/>
  <sheetData>
    <row r="1" spans="1:4" ht="15" customHeight="1" x14ac:dyDescent="0.25">
      <c r="A1" s="20" t="s">
        <v>18</v>
      </c>
      <c r="B1" s="21"/>
      <c r="C1" s="21"/>
      <c r="D1" s="22"/>
    </row>
    <row r="2" spans="1:4" x14ac:dyDescent="0.25">
      <c r="A2" s="23" t="s">
        <v>0</v>
      </c>
      <c r="B2" s="24" t="s">
        <v>19</v>
      </c>
      <c r="C2" s="24"/>
      <c r="D2" s="25"/>
    </row>
    <row r="3" spans="1:4" ht="36.75" x14ac:dyDescent="0.25">
      <c r="A3" s="26"/>
      <c r="B3" s="1" t="s">
        <v>1</v>
      </c>
      <c r="C3" s="1" t="s">
        <v>2</v>
      </c>
      <c r="D3" s="2" t="s">
        <v>3</v>
      </c>
    </row>
    <row r="4" spans="1:4" ht="24.75" x14ac:dyDescent="0.25">
      <c r="A4" s="3" t="s">
        <v>4</v>
      </c>
      <c r="B4" s="15">
        <v>1080</v>
      </c>
      <c r="C4" s="15">
        <v>6486</v>
      </c>
      <c r="D4" s="16">
        <f t="shared" ref="D4:D13" si="0">(B4/C4)*100</f>
        <v>16.651248843663275</v>
      </c>
    </row>
    <row r="5" spans="1:4" x14ac:dyDescent="0.25">
      <c r="A5" s="3" t="s">
        <v>5</v>
      </c>
      <c r="B5" s="15">
        <v>108</v>
      </c>
      <c r="C5" s="15">
        <v>118</v>
      </c>
      <c r="D5" s="16">
        <f t="shared" si="0"/>
        <v>91.525423728813564</v>
      </c>
    </row>
    <row r="6" spans="1:4" x14ac:dyDescent="0.25">
      <c r="A6" s="3" t="s">
        <v>6</v>
      </c>
      <c r="B6" s="15">
        <v>2141</v>
      </c>
      <c r="C6" s="15">
        <v>7452</v>
      </c>
      <c r="D6" s="16">
        <f t="shared" si="0"/>
        <v>28.730542136339238</v>
      </c>
    </row>
    <row r="7" spans="1:4" x14ac:dyDescent="0.25">
      <c r="A7" s="3" t="s">
        <v>7</v>
      </c>
      <c r="B7" s="15">
        <v>569</v>
      </c>
      <c r="C7" s="15">
        <v>2801</v>
      </c>
      <c r="D7" s="16">
        <f t="shared" si="0"/>
        <v>20.314173509460907</v>
      </c>
    </row>
    <row r="8" spans="1:4" x14ac:dyDescent="0.25">
      <c r="A8" s="4" t="s">
        <v>8</v>
      </c>
      <c r="B8" s="15">
        <v>154</v>
      </c>
      <c r="C8" s="15">
        <v>445</v>
      </c>
      <c r="D8" s="16">
        <f t="shared" si="0"/>
        <v>34.606741573033709</v>
      </c>
    </row>
    <row r="9" spans="1:4" ht="24.75" x14ac:dyDescent="0.25">
      <c r="A9" s="4" t="s">
        <v>9</v>
      </c>
      <c r="B9" s="15">
        <v>104</v>
      </c>
      <c r="C9" s="15">
        <v>690</v>
      </c>
      <c r="D9" s="16">
        <f t="shared" si="0"/>
        <v>15.072463768115943</v>
      </c>
    </row>
    <row r="10" spans="1:4" x14ac:dyDescent="0.25">
      <c r="A10" s="3" t="s">
        <v>10</v>
      </c>
      <c r="B10" s="15">
        <v>40</v>
      </c>
      <c r="C10" s="15">
        <v>216</v>
      </c>
      <c r="D10" s="16">
        <f t="shared" si="0"/>
        <v>18.518518518518519</v>
      </c>
    </row>
    <row r="11" spans="1:4" x14ac:dyDescent="0.25">
      <c r="A11" s="3" t="s">
        <v>11</v>
      </c>
      <c r="B11" s="15">
        <v>30</v>
      </c>
      <c r="C11" s="15">
        <v>133</v>
      </c>
      <c r="D11" s="16">
        <f t="shared" si="0"/>
        <v>22.556390977443609</v>
      </c>
    </row>
    <row r="12" spans="1:4" ht="24.75" x14ac:dyDescent="0.25">
      <c r="A12" s="5" t="s">
        <v>12</v>
      </c>
      <c r="B12" s="15">
        <v>217</v>
      </c>
      <c r="C12" s="15">
        <v>1175</v>
      </c>
      <c r="D12" s="16">
        <f t="shared" si="0"/>
        <v>18.468085106382979</v>
      </c>
    </row>
    <row r="13" spans="1:4" x14ac:dyDescent="0.25">
      <c r="A13" s="6" t="s">
        <v>13</v>
      </c>
      <c r="B13" s="7">
        <v>2</v>
      </c>
      <c r="C13" s="7">
        <v>26</v>
      </c>
      <c r="D13" s="17">
        <f t="shared" si="0"/>
        <v>7.6923076923076925</v>
      </c>
    </row>
    <row r="14" spans="1:4" x14ac:dyDescent="0.25">
      <c r="A14" s="8" t="s">
        <v>14</v>
      </c>
      <c r="B14" s="18">
        <f>SUM(B4:B13)</f>
        <v>4445</v>
      </c>
      <c r="C14" s="18">
        <f>SUM(C4:C13)</f>
        <v>19542</v>
      </c>
      <c r="D14" s="19">
        <f>(B14/C14)*100</f>
        <v>22.74588066728073</v>
      </c>
    </row>
    <row r="15" spans="1:4" x14ac:dyDescent="0.25">
      <c r="A15" s="9" t="s">
        <v>15</v>
      </c>
      <c r="B15" s="10"/>
      <c r="C15" s="10"/>
      <c r="D15" s="11"/>
    </row>
    <row r="16" spans="1:4" ht="15" customHeight="1" x14ac:dyDescent="0.25">
      <c r="A16" s="27" t="s">
        <v>16</v>
      </c>
      <c r="B16" s="28"/>
      <c r="C16" s="28"/>
      <c r="D16" s="29"/>
    </row>
    <row r="17" spans="1:4" x14ac:dyDescent="0.25">
      <c r="A17" s="12" t="s">
        <v>17</v>
      </c>
      <c r="B17" s="13"/>
      <c r="C17" s="14"/>
      <c r="D17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Number of hospitalizations</vt:lpstr>
    </vt:vector>
  </TitlesOfParts>
  <Company>Centers for Disease Control and Prevention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STACI DIXON</dc:creator>
  <cp:lastModifiedBy>STACI DIXON</cp:lastModifiedBy>
  <dcterms:created xsi:type="dcterms:W3CDTF">2015-05-11T19:37:40Z</dcterms:created>
  <dcterms:modified xsi:type="dcterms:W3CDTF">2015-05-11T19:38:56Z</dcterms:modified>
</cp:coreProperties>
</file>