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yr3\Desktop\"/>
    </mc:Choice>
  </mc:AlternateContent>
  <bookViews>
    <workbookView xWindow="0" yWindow="0" windowWidth="19200" windowHeight="11745"/>
  </bookViews>
  <sheets>
    <sheet name="Table 1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B14" i="1"/>
  <c r="D14" i="1" s="1"/>
  <c r="C14" i="1"/>
</calcChain>
</file>

<file path=xl/sharedStrings.xml><?xml version="1.0" encoding="utf-8"?>
<sst xmlns="http://schemas.openxmlformats.org/spreadsheetml/2006/main" count="20" uniqueCount="20">
  <si>
    <r>
      <rPr>
        <vertAlign val="superscript"/>
        <sz val="9"/>
        <rFont val="Calibri"/>
        <family val="2"/>
        <scheme val="minor"/>
      </rPr>
      <t>§</t>
    </r>
    <r>
      <rPr>
        <sz val="9"/>
        <rFont val="Calibri"/>
        <family val="2"/>
        <scheme val="minor"/>
      </rPr>
      <t>Shiga toxin-producing</t>
    </r>
    <r>
      <rPr>
        <i/>
        <sz val="9"/>
        <rFont val="Calibri"/>
        <family val="2"/>
        <scheme val="minor"/>
      </rPr>
      <t xml:space="preserve"> Escherichia coli</t>
    </r>
  </si>
  <si>
    <r>
      <rPr>
        <vertAlign val="superscript"/>
        <sz val="9"/>
        <rFont val="Calibri"/>
        <family val="2"/>
        <scheme val="minor"/>
      </rPr>
      <t>†</t>
    </r>
    <r>
      <rPr>
        <i/>
        <sz val="9"/>
        <rFont val="Calibri"/>
        <family val="2"/>
        <scheme val="minor"/>
      </rPr>
      <t>Listeria</t>
    </r>
    <r>
      <rPr>
        <sz val="9"/>
        <rFont val="Calibri"/>
        <family val="2"/>
        <scheme val="minor"/>
      </rPr>
      <t xml:space="preserve"> cases defined as isolation of </t>
    </r>
    <r>
      <rPr>
        <i/>
        <sz val="9"/>
        <rFont val="Calibri"/>
        <family val="2"/>
        <scheme val="minor"/>
      </rPr>
      <t>L. monocytogenes</t>
    </r>
    <r>
      <rPr>
        <sz val="9"/>
        <rFont val="Calibri"/>
        <family val="2"/>
        <scheme val="minor"/>
      </rPr>
      <t xml:space="preserve"> from a normally sterile site or, in the setting of miscarriage or stillbirth, isolation of </t>
    </r>
    <r>
      <rPr>
        <i/>
        <sz val="9"/>
        <rFont val="Calibri"/>
        <family val="2"/>
        <scheme val="minor"/>
      </rPr>
      <t>L. monocytogenes</t>
    </r>
    <r>
      <rPr>
        <sz val="9"/>
        <rFont val="Calibri"/>
        <family val="2"/>
        <scheme val="minor"/>
      </rPr>
      <t xml:space="preserve"> from placental or fetal tissue</t>
    </r>
  </si>
  <si>
    <t>*Data are preliminary</t>
  </si>
  <si>
    <t>Total</t>
  </si>
  <si>
    <t>Cyclospora</t>
  </si>
  <si>
    <t>Cryptosporidium</t>
  </si>
  <si>
    <t>Yersinia</t>
  </si>
  <si>
    <t>Vibrio</t>
  </si>
  <si>
    <t>STEC non-O157</t>
  </si>
  <si>
    <r>
      <t>STEC</t>
    </r>
    <r>
      <rPr>
        <vertAlign val="superscript"/>
        <sz val="9"/>
        <rFont val="Calibri"/>
        <family val="2"/>
        <scheme val="minor"/>
      </rPr>
      <t xml:space="preserve">§ </t>
    </r>
    <r>
      <rPr>
        <sz val="9"/>
        <rFont val="Calibri"/>
        <family val="2"/>
        <scheme val="minor"/>
      </rPr>
      <t>O157</t>
    </r>
  </si>
  <si>
    <t>Shigella</t>
  </si>
  <si>
    <t>Salmonella</t>
  </si>
  <si>
    <r>
      <t>Listeria</t>
    </r>
    <r>
      <rPr>
        <vertAlign val="superscript"/>
        <sz val="9"/>
        <rFont val="Calibri"/>
        <family val="2"/>
        <scheme val="minor"/>
      </rPr>
      <t>†</t>
    </r>
  </si>
  <si>
    <t>Campylobacter</t>
  </si>
  <si>
    <t>CFR</t>
  </si>
  <si>
    <t>Total # of cases</t>
  </si>
  <si>
    <t># of deaths</t>
  </si>
  <si>
    <t>Pathogen</t>
  </si>
  <si>
    <t>Total 2015</t>
  </si>
  <si>
    <t>Table 13. Number of deaths and case fatality ratio (CFR) in 2015*, by pathogen, Foodborne Diseases Active Surveillance Network (FoodNet), 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</si>
</sst>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2" borderId="5" xfId="1" applyFont="1" applyFill="1" applyBorder="1" applyAlignment="1"/>
    <xf numFmtId="0" fontId="1" fillId="2" borderId="6" xfId="0" applyFont="1" applyFill="1" applyBorder="1" applyAlignment="1"/>
    <xf numFmtId="3" fontId="5" fillId="2" borderId="0" xfId="1" applyNumberFormat="1" applyFont="1" applyFill="1" applyBorder="1" applyAlignment="1">
      <alignment horizontal="right"/>
    </xf>
    <xf numFmtId="0" fontId="1" fillId="2" borderId="1" xfId="1" applyFont="1" applyFill="1" applyBorder="1" applyAlignment="1"/>
    <xf numFmtId="0" fontId="5" fillId="2" borderId="1" xfId="1" applyFont="1" applyFill="1" applyBorder="1" applyAlignment="1">
      <alignment wrapText="1"/>
    </xf>
    <xf numFmtId="2" fontId="1" fillId="2" borderId="8" xfId="0" applyNumberFormat="1" applyFont="1" applyFill="1" applyBorder="1" applyAlignment="1">
      <alignment horizontal="right"/>
    </xf>
    <xf numFmtId="3" fontId="1" fillId="2" borderId="10" xfId="1" applyNumberFormat="1" applyFont="1" applyFill="1" applyBorder="1" applyAlignment="1">
      <alignment horizontal="right" wrapText="1"/>
    </xf>
    <xf numFmtId="0" fontId="4" fillId="2" borderId="11" xfId="2" applyFont="1" applyFill="1" applyBorder="1" applyAlignment="1">
      <alignment horizontal="left" wrapText="1"/>
    </xf>
    <xf numFmtId="0" fontId="4" fillId="2" borderId="1" xfId="2" applyFont="1" applyFill="1" applyBorder="1" applyAlignment="1">
      <alignment horizontal="left" wrapText="1"/>
    </xf>
    <xf numFmtId="0" fontId="4" fillId="2" borderId="1" xfId="3" applyFont="1" applyFill="1" applyBorder="1" applyAlignment="1">
      <alignment horizontal="left" wrapText="1"/>
    </xf>
    <xf numFmtId="0" fontId="1" fillId="2" borderId="1" xfId="3" applyFont="1" applyFill="1" applyBorder="1" applyAlignment="1">
      <alignment horizontal="left" wrapText="1"/>
    </xf>
    <xf numFmtId="0" fontId="1" fillId="0" borderId="12" xfId="0" applyFont="1" applyBorder="1" applyAlignment="1">
      <alignment vertical="center"/>
    </xf>
    <xf numFmtId="0" fontId="5" fillId="2" borderId="13" xfId="1" applyFont="1" applyFill="1" applyBorder="1" applyAlignment="1">
      <alignment horizontal="center" wrapText="1"/>
    </xf>
    <xf numFmtId="0" fontId="5" fillId="2" borderId="9" xfId="1" applyFont="1" applyFill="1" applyBorder="1" applyAlignment="1">
      <alignment horizontal="center" wrapText="1"/>
    </xf>
    <xf numFmtId="0" fontId="5" fillId="2" borderId="10" xfId="1" applyFont="1" applyFill="1" applyBorder="1" applyAlignment="1">
      <alignment horizontal="center" wrapText="1"/>
    </xf>
    <xf numFmtId="0" fontId="5" fillId="2" borderId="16" xfId="1" applyFont="1" applyFill="1" applyBorder="1" applyAlignment="1">
      <alignment horizontal="center" wrapText="1"/>
    </xf>
    <xf numFmtId="0" fontId="5" fillId="2" borderId="15" xfId="1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3" fontId="1" fillId="2" borderId="7" xfId="1" applyNumberFormat="1" applyFont="1" applyFill="1" applyBorder="1" applyAlignment="1">
      <alignment horizontal="right" wrapText="1"/>
    </xf>
    <xf numFmtId="3" fontId="1" fillId="2" borderId="0" xfId="1" applyNumberFormat="1" applyFont="1" applyFill="1" applyBorder="1" applyAlignment="1">
      <alignment horizontal="right" wrapText="1"/>
    </xf>
    <xf numFmtId="2" fontId="1" fillId="2" borderId="6" xfId="0" applyNumberFormat="1" applyFont="1" applyFill="1" applyBorder="1" applyAlignment="1">
      <alignment horizontal="right"/>
    </xf>
    <xf numFmtId="3" fontId="1" fillId="2" borderId="9" xfId="1" applyNumberFormat="1" applyFont="1" applyFill="1" applyBorder="1" applyAlignment="1">
      <alignment horizontal="right" wrapText="1"/>
    </xf>
    <xf numFmtId="3" fontId="5" fillId="2" borderId="7" xfId="1" applyNumberFormat="1" applyFont="1" applyFill="1" applyBorder="1" applyAlignment="1">
      <alignment horizontal="right"/>
    </xf>
    <xf numFmtId="3" fontId="5" fillId="2" borderId="0" xfId="1" applyNumberFormat="1" applyFont="1" applyFill="1" applyBorder="1" applyAlignment="1">
      <alignment horizontal="right" wrapText="1"/>
    </xf>
    <xf numFmtId="2" fontId="5" fillId="2" borderId="6" xfId="0" applyNumberFormat="1" applyFont="1" applyFill="1" applyBorder="1" applyAlignment="1">
      <alignment horizontal="right"/>
    </xf>
  </cellXfs>
  <cellStyles count="4">
    <cellStyle name="Normal" xfId="0" builtinId="0"/>
    <cellStyle name="Normal 2" xfId="1"/>
    <cellStyle name="Normal 3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8"/>
  <sheetViews>
    <sheetView showGridLines="0" tabSelected="1" zoomScale="110" zoomScaleNormal="110" workbookViewId="0">
      <selection activeCell="B4" sqref="B4:D14"/>
    </sheetView>
  </sheetViews>
  <sheetFormatPr defaultRowHeight="12" x14ac:dyDescent="0.25"/>
  <cols>
    <col min="1" max="1" width="14.7109375" style="1" customWidth="1"/>
    <col min="2" max="2" width="6.28515625" style="1" customWidth="1"/>
    <col min="3" max="3" width="6.85546875" style="1" customWidth="1"/>
    <col min="4" max="34" width="6.28515625" style="1" customWidth="1"/>
    <col min="35" max="16384" width="9.140625" style="1"/>
  </cols>
  <sheetData>
    <row r="1" spans="1:9" ht="48.75" customHeight="1" x14ac:dyDescent="0.25">
      <c r="A1" s="25" t="s">
        <v>19</v>
      </c>
      <c r="B1" s="26"/>
      <c r="C1" s="26"/>
      <c r="D1" s="27"/>
    </row>
    <row r="2" spans="1:9" ht="11.25" customHeight="1" x14ac:dyDescent="0.2">
      <c r="A2" s="31" t="s">
        <v>17</v>
      </c>
      <c r="B2" s="22" t="s">
        <v>18</v>
      </c>
      <c r="C2" s="23"/>
      <c r="D2" s="24"/>
      <c r="E2" s="3"/>
    </row>
    <row r="3" spans="1:9" ht="23.25" customHeight="1" x14ac:dyDescent="0.2">
      <c r="A3" s="32"/>
      <c r="B3" s="21" t="s">
        <v>16</v>
      </c>
      <c r="C3" s="20" t="s">
        <v>15</v>
      </c>
      <c r="D3" s="19" t="s">
        <v>14</v>
      </c>
      <c r="E3" s="3"/>
    </row>
    <row r="4" spans="1:9" ht="12" customHeight="1" x14ac:dyDescent="0.2">
      <c r="A4" s="16" t="s">
        <v>13</v>
      </c>
      <c r="B4" s="33">
        <v>11</v>
      </c>
      <c r="C4" s="34">
        <v>6309</v>
      </c>
      <c r="D4" s="35">
        <f t="shared" ref="D4:D14" si="0">(B4/C4)*100</f>
        <v>0.17435409732128707</v>
      </c>
      <c r="E4" s="3"/>
    </row>
    <row r="5" spans="1:9" ht="12" customHeight="1" x14ac:dyDescent="0.2">
      <c r="A5" s="16" t="s">
        <v>12</v>
      </c>
      <c r="B5" s="33">
        <v>15</v>
      </c>
      <c r="C5" s="34">
        <v>116</v>
      </c>
      <c r="D5" s="35">
        <f t="shared" si="0"/>
        <v>12.931034482758621</v>
      </c>
      <c r="E5" s="3"/>
    </row>
    <row r="6" spans="1:9" ht="12" customHeight="1" x14ac:dyDescent="0.2">
      <c r="A6" s="16" t="s">
        <v>11</v>
      </c>
      <c r="B6" s="33">
        <v>32</v>
      </c>
      <c r="C6" s="34">
        <v>7728</v>
      </c>
      <c r="D6" s="35">
        <f t="shared" si="0"/>
        <v>0.41407867494824019</v>
      </c>
      <c r="E6" s="3"/>
    </row>
    <row r="7" spans="1:9" ht="12" customHeight="1" x14ac:dyDescent="0.2">
      <c r="A7" s="16" t="s">
        <v>10</v>
      </c>
      <c r="B7" s="33">
        <v>1</v>
      </c>
      <c r="C7" s="34">
        <v>2688</v>
      </c>
      <c r="D7" s="35">
        <f t="shared" si="0"/>
        <v>3.7202380952380952E-2</v>
      </c>
      <c r="E7" s="3"/>
      <c r="I7" s="18"/>
    </row>
    <row r="8" spans="1:9" ht="12" customHeight="1" x14ac:dyDescent="0.2">
      <c r="A8" s="17" t="s">
        <v>9</v>
      </c>
      <c r="B8" s="33">
        <v>3</v>
      </c>
      <c r="C8" s="34">
        <v>463</v>
      </c>
      <c r="D8" s="35">
        <f t="shared" si="0"/>
        <v>0.64794816414686829</v>
      </c>
      <c r="E8" s="3"/>
    </row>
    <row r="9" spans="1:9" ht="12" customHeight="1" x14ac:dyDescent="0.2">
      <c r="A9" s="17" t="s">
        <v>8</v>
      </c>
      <c r="B9" s="33">
        <v>1</v>
      </c>
      <c r="C9" s="34">
        <v>796</v>
      </c>
      <c r="D9" s="35">
        <f t="shared" si="0"/>
        <v>0.12562814070351758</v>
      </c>
      <c r="E9" s="3"/>
    </row>
    <row r="10" spans="1:9" ht="12" customHeight="1" x14ac:dyDescent="0.2">
      <c r="A10" s="16" t="s">
        <v>7</v>
      </c>
      <c r="B10" s="33">
        <v>5</v>
      </c>
      <c r="C10" s="34">
        <v>192</v>
      </c>
      <c r="D10" s="35">
        <f t="shared" si="0"/>
        <v>2.604166666666667</v>
      </c>
      <c r="E10" s="3"/>
    </row>
    <row r="11" spans="1:9" ht="12" customHeight="1" x14ac:dyDescent="0.2">
      <c r="A11" s="16" t="s">
        <v>6</v>
      </c>
      <c r="B11" s="33">
        <v>1</v>
      </c>
      <c r="C11" s="34">
        <v>139</v>
      </c>
      <c r="D11" s="35">
        <f t="shared" si="0"/>
        <v>0.71942446043165476</v>
      </c>
      <c r="E11" s="3"/>
    </row>
    <row r="12" spans="1:9" ht="12" customHeight="1" x14ac:dyDescent="0.2">
      <c r="A12" s="15" t="s">
        <v>5</v>
      </c>
      <c r="B12" s="33">
        <v>8</v>
      </c>
      <c r="C12" s="34">
        <v>1612</v>
      </c>
      <c r="D12" s="35">
        <f t="shared" si="0"/>
        <v>0.49627791563275436</v>
      </c>
      <c r="E12" s="3"/>
    </row>
    <row r="13" spans="1:9" ht="12" customHeight="1" x14ac:dyDescent="0.2">
      <c r="A13" s="14" t="s">
        <v>4</v>
      </c>
      <c r="B13" s="13">
        <v>0</v>
      </c>
      <c r="C13" s="36">
        <v>64</v>
      </c>
      <c r="D13" s="12">
        <f t="shared" si="0"/>
        <v>0</v>
      </c>
      <c r="E13" s="3"/>
    </row>
    <row r="14" spans="1:9" ht="12" customHeight="1" x14ac:dyDescent="0.2">
      <c r="A14" s="11" t="s">
        <v>3</v>
      </c>
      <c r="B14" s="37">
        <f>SUM(B4:B13)</f>
        <v>77</v>
      </c>
      <c r="C14" s="38">
        <f>SUM(C4:C11,C12:C13)</f>
        <v>20107</v>
      </c>
      <c r="D14" s="39">
        <f t="shared" si="0"/>
        <v>0.38295121102103746</v>
      </c>
      <c r="E14" s="3"/>
    </row>
    <row r="15" spans="1:9" ht="12" customHeight="1" x14ac:dyDescent="0.2">
      <c r="A15" s="10" t="s">
        <v>2</v>
      </c>
      <c r="B15" s="9"/>
      <c r="C15" s="9"/>
      <c r="D15" s="8"/>
      <c r="E15" s="3"/>
    </row>
    <row r="16" spans="1:9" ht="63.75" customHeight="1" x14ac:dyDescent="0.2">
      <c r="A16" s="28" t="s">
        <v>1</v>
      </c>
      <c r="B16" s="29"/>
      <c r="C16" s="29"/>
      <c r="D16" s="30"/>
    </row>
    <row r="17" spans="1:5" ht="14.25" customHeight="1" x14ac:dyDescent="0.2">
      <c r="A17" s="7" t="s">
        <v>0</v>
      </c>
      <c r="B17" s="6"/>
      <c r="C17" s="5"/>
      <c r="D17" s="4"/>
      <c r="E17" s="3"/>
    </row>
    <row r="18" spans="1:5" x14ac:dyDescent="0.25">
      <c r="E18" s="2"/>
    </row>
  </sheetData>
  <mergeCells count="4">
    <mergeCell ref="B2:D2"/>
    <mergeCell ref="A1:D1"/>
    <mergeCell ref="A16:D16"/>
    <mergeCell ref="A2:A3"/>
  </mergeCells>
  <pageMargins left="0.25" right="0.25" top="0.75" bottom="0.75" header="0.3" footer="0.3"/>
  <pageSetup scale="6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561E26023F7145BA522FFCB813EF7F" ma:contentTypeVersion="0" ma:contentTypeDescription="Create a new document." ma:contentTypeScope="" ma:versionID="c868ff6aa9dbb6cc7f1db063e14422f8">
  <xsd:schema xmlns:xsd="http://www.w3.org/2001/XMLSchema" xmlns:xs="http://www.w3.org/2001/XMLSchema" xmlns:p="http://schemas.microsoft.com/office/2006/metadata/properties" xmlns:ns2="81daf041-c113-401c-bf82-107f5d396711" targetNamespace="http://schemas.microsoft.com/office/2006/metadata/properties" ma:root="true" ma:fieldsID="cd89f18d43787e6e61c67e7add6b5be3" ns2:_="">
    <xsd:import namespace="81daf041-c113-401c-bf82-107f5d39671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daf041-c113-401c-bf82-107f5d39671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daf041-c113-401c-bf82-107f5d396711">PFY6PPX2AYTS-874-428</_dlc_DocId>
    <_dlc_DocIdUrl xmlns="81daf041-c113-401c-bf82-107f5d396711">
      <Url>https://esp.cdc.gov/sites/ncezid/DFWED/EDEB/_layouts/15/DocIdRedir.aspx?ID=PFY6PPX2AYTS-874-428</Url>
      <Description>PFY6PPX2AYTS-874-428</Description>
    </_dlc_DocIdUrl>
  </documentManagement>
</p:properties>
</file>

<file path=customXml/itemProps1.xml><?xml version="1.0" encoding="utf-8"?>
<ds:datastoreItem xmlns:ds="http://schemas.openxmlformats.org/officeDocument/2006/customXml" ds:itemID="{C1B3ECFE-C17B-40F6-9BA3-6E5DD0EE88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daf041-c113-401c-bf82-107f5d3967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E552F6-D9FE-478D-8E5A-972C23CDFF4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E2A1914-4060-4DA0-80FE-A3B7B29842E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4D2957B-983C-47D2-9220-3C6BF1597650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81daf041-c113-401c-bf82-107f5d396711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13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CDC User</cp:lastModifiedBy>
  <dcterms:created xsi:type="dcterms:W3CDTF">2016-02-22T15:58:44Z</dcterms:created>
  <dcterms:modified xsi:type="dcterms:W3CDTF">2016-03-08T19:14:50Z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0x0101005E561E26023F7145BA522FFCB813EF7F</vt:lpwstr>
  </property>
  <property fmtid="{D5CDD505-2E9C-101B-9397-08002B2CF9AE}" pid="3" name="_dlc_DocIdItemGuid">
    <vt:lpwstr>d57c14cc-c7d9-4f04-91bc-eac6674d8423</vt:lpwstr>
  </property>
</Properties>
</file>