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2325" windowWidth="14805" windowHeight="6585" activeTab="0"/>
  </bookViews>
  <sheets>
    <sheet name="Guidance" sheetId="1" r:id="rId1"/>
    <sheet name="Risk Assessent Template" sheetId="2" r:id="rId2"/>
    <sheet name="Definitions" sheetId="3" r:id="rId3"/>
  </sheets>
  <definedNames>
    <definedName name="_ftn1" localSheetId="1">'Risk Assessent Template'!#REF!</definedName>
    <definedName name="_ftn2" localSheetId="1">'Risk Assessent Template'!#REF!</definedName>
    <definedName name="_ftnref1" localSheetId="1">'Risk Assessent Template'!$V$29</definedName>
    <definedName name="_ftnref2" localSheetId="1">'Risk Assessent Template'!$W$29</definedName>
    <definedName name="_xlnm.Print_Area" localSheetId="2">'Definitions'!$A$1:$D$31</definedName>
    <definedName name="_xlnm.Print_Area" localSheetId="1">'Risk Assessent Template'!$A$1:$S$48</definedName>
    <definedName name="_xlnm.Print_Titles" localSheetId="1">'Risk Assessent Template'!$28:$29</definedName>
    <definedName name="TrE" comment="The work effort required during the ICD-10 implementation program to prepare for operating with ICD-10 codes and to ensure that the risk is mitigated. ">'Risk Assessent Template'!$J$29</definedName>
    <definedName name="Work_Effort__WE____TrE___SSE" comment="The work effort required during the ICD-10 implementation program to prepare for operating with ICD-10 codes and to ensure that the risk is mitigated. ">'Risk Assessent Template'!$N$29</definedName>
  </definedNames>
  <calcPr fullCalcOnLoad="1"/>
</workbook>
</file>

<file path=xl/sharedStrings.xml><?xml version="1.0" encoding="utf-8"?>
<sst xmlns="http://schemas.openxmlformats.org/spreadsheetml/2006/main" count="182" uniqueCount="107">
  <si>
    <t>#</t>
  </si>
  <si>
    <t>Risk Description</t>
  </si>
  <si>
    <t>Transition Effort (TrE) Description</t>
  </si>
  <si>
    <t>Steady State Effort (SSE) Description</t>
  </si>
  <si>
    <t>Risk and Work Owner</t>
  </si>
  <si>
    <t>Likelihood of Risk</t>
  </si>
  <si>
    <t>Severity of Risk</t>
  </si>
  <si>
    <t>Value</t>
  </si>
  <si>
    <t>Level</t>
  </si>
  <si>
    <t>Description</t>
  </si>
  <si>
    <t>Low</t>
  </si>
  <si>
    <t>Minimal probability of taking place</t>
  </si>
  <si>
    <t>Moderate</t>
  </si>
  <si>
    <t>Equal probability of occurring or not taking place</t>
  </si>
  <si>
    <t>High</t>
  </si>
  <si>
    <t>Extreme probability of taking place</t>
  </si>
  <si>
    <t>Catastrophic</t>
  </si>
  <si>
    <t xml:space="preserve">If the risk occurs, it will have some affect on CMS business outcomes.  If the risk occurs, CMS can use short term workarounds, but there would be the possibility of affecting the effectiveness or efficiency of the area. </t>
  </si>
  <si>
    <t>None</t>
  </si>
  <si>
    <t>The risk will require no activity to address.</t>
  </si>
  <si>
    <t>The risk will likely require a significant expenditure of resources (e.g. Federal FTEs, contractor FTEs, and internal and external communications) to address.</t>
  </si>
  <si>
    <t>The function will be minimally affected if the risk occurs.  If the risk occurs, the functional area will be able to implement workarounds to prevent the risk from affecting business outcomes.  The workarounds will have no or minimal incremental costs.</t>
  </si>
  <si>
    <t>The function will be somewhat affected if the risks occurs.  If the risk occurs, the functional area will have more difficulty preventing the risk from affecting business outcomes.  The required corrections and workarounds will incur some incremental costs for the functional area.</t>
  </si>
  <si>
    <t>The function will be significantly affected if the risk occurs.  If the risk occurs, the functional area will not be able to prevent the risk from affecting business outcomes.  The required corrections and workarounds will require substantial incremental costs for the functional area and/or do not exist to mitigate the risks.</t>
  </si>
  <si>
    <t>Impact Score Range</t>
  </si>
  <si>
    <t>Impact Level</t>
  </si>
  <si>
    <t>13-36</t>
  </si>
  <si>
    <t>Impact Classification Per Risk</t>
  </si>
  <si>
    <t>1-5</t>
  </si>
  <si>
    <t>6-12</t>
  </si>
  <si>
    <t>Risk Strategy &amp; Action Steps ("Mitigation Strategy")</t>
  </si>
  <si>
    <t>Risk Score</t>
  </si>
  <si>
    <t>Total Impact</t>
  </si>
  <si>
    <t>Notes</t>
  </si>
  <si>
    <t>Description of the Impact (calculated)</t>
  </si>
  <si>
    <t>Contact completing risk assessment</t>
  </si>
  <si>
    <t>General Notes</t>
  </si>
  <si>
    <t>Summary</t>
  </si>
  <si>
    <t>Summary of ICD-10 Usage</t>
  </si>
  <si>
    <t>Improvement Opportunities</t>
  </si>
  <si>
    <t>Process/System Owner</t>
  </si>
  <si>
    <t>Stakeholders</t>
  </si>
  <si>
    <t>Internal Stakeholders:</t>
  </si>
  <si>
    <t>External Stakeholders:</t>
  </si>
  <si>
    <t>ICD-10 Impact Assessment</t>
  </si>
  <si>
    <t>Process or System Name</t>
  </si>
  <si>
    <t>Stakeholder(s)</t>
  </si>
  <si>
    <t>Providers may not be prepared for the ICD-10 transition. If providers code claims incorrectly, then there may be an increase in rejected and resubmitted claims potentially increasing beneficiary and provider inquiries and appeals</t>
  </si>
  <si>
    <t>Educate providers on the ICD-10 transition</t>
  </si>
  <si>
    <t>Trigger Description (Optional)</t>
  </si>
  <si>
    <t>Steady State Effort
In Dollars</t>
  </si>
  <si>
    <t xml:space="preserve"> Steady State Effort
In Days</t>
  </si>
  <si>
    <t>Overall Assessment Description</t>
  </si>
  <si>
    <t>Contingency Plan (Optional)</t>
  </si>
  <si>
    <t>Effort in Dollars and Days</t>
  </si>
  <si>
    <t>Work Effort Scoring for Transition and Steady State Phases</t>
  </si>
  <si>
    <t xml:space="preserve">Enter the dollars (budget impact) to address the risk if it occurs and becomes an issue </t>
  </si>
  <si>
    <t>Risks</t>
  </si>
  <si>
    <t xml:space="preserve"> Transition Effort
 In Dollars 
</t>
  </si>
  <si>
    <t xml:space="preserve"> Transition Effort
 In Days </t>
  </si>
  <si>
    <t xml:space="preserve"> Work Effort to Mitigate Risk </t>
  </si>
  <si>
    <t xml:space="preserve">The risk will likely require a minimal expenditure of resources (e.g. Federal FTEs, contractor FTEs, internal/external communications) to address in preparation for ICD-10 transition.  </t>
  </si>
  <si>
    <t xml:space="preserve">The risk will likely require some expenditure of resources (e.g. Federal FTEs, contractor FTEs, and internal and external communications) to address in preparation for ICD-10 transition.  </t>
  </si>
  <si>
    <t xml:space="preserve">The risk will likely require a significant expenditure of resources (e.g. Federal FTEs, contractor FTEs, and internal and external communications) to address in preparation for ICD-10 transition.  </t>
  </si>
  <si>
    <t>Sample</t>
  </si>
  <si>
    <t>$40,000 (cost of training providers)</t>
  </si>
  <si>
    <t>30 days
(time required to train providers)</t>
  </si>
  <si>
    <r>
      <t xml:space="preserve">Likelihood of Risk Occurring (L) 
</t>
    </r>
    <r>
      <rPr>
        <b/>
        <i/>
        <sz val="10"/>
        <color indexed="8"/>
        <rFont val="Arial"/>
        <family val="2"/>
      </rPr>
      <t xml:space="preserve">[Enter 1, 2, or 3]
</t>
    </r>
  </si>
  <si>
    <r>
      <t xml:space="preserve">Severity of Risk if it Occurs (S) 
</t>
    </r>
    <r>
      <rPr>
        <b/>
        <i/>
        <sz val="10"/>
        <color indexed="8"/>
        <rFont val="Arial"/>
        <family val="2"/>
      </rPr>
      <t xml:space="preserve">[Enter 1, 2, 3, or 10]
</t>
    </r>
  </si>
  <si>
    <r>
      <rPr>
        <b/>
        <sz val="10"/>
        <color indexed="8"/>
        <rFont val="Arial"/>
        <family val="2"/>
      </rPr>
      <t>Risk (R) = L*S</t>
    </r>
    <r>
      <rPr>
        <b/>
        <i/>
        <sz val="10"/>
        <color indexed="8"/>
        <rFont val="Arial"/>
        <family val="2"/>
      </rPr>
      <t xml:space="preserve">
Computed</t>
    </r>
  </si>
  <si>
    <r>
      <t xml:space="preserve"> Transition Effort 
Overall Assessment(TrE) 
</t>
    </r>
    <r>
      <rPr>
        <b/>
        <i/>
        <sz val="10"/>
        <color indexed="8"/>
        <rFont val="Arial"/>
        <family val="2"/>
      </rPr>
      <t xml:space="preserve">[Enter 0, 1, 2, or 3]
</t>
    </r>
  </si>
  <si>
    <r>
      <t xml:space="preserve"> Steady State Effort
Overall  Assessment (SSE) </t>
    </r>
    <r>
      <rPr>
        <b/>
        <i/>
        <sz val="10"/>
        <color indexed="8"/>
        <rFont val="Arial"/>
        <family val="2"/>
      </rPr>
      <t xml:space="preserve">[Enter 0, 1, 2, or 3]
</t>
    </r>
  </si>
  <si>
    <r>
      <t xml:space="preserve">Work Effort (WE) = TrE + SSE
</t>
    </r>
    <r>
      <rPr>
        <b/>
        <i/>
        <sz val="10"/>
        <color indexed="8"/>
        <rFont val="Arial"/>
        <family val="2"/>
      </rPr>
      <t>Computed</t>
    </r>
  </si>
  <si>
    <r>
      <t xml:space="preserve">Impact (I) Score = WE+R 
</t>
    </r>
    <r>
      <rPr>
        <b/>
        <i/>
        <sz val="10"/>
        <color indexed="8"/>
        <rFont val="Arial"/>
        <family val="2"/>
      </rPr>
      <t>Computed</t>
    </r>
  </si>
  <si>
    <r>
      <t xml:space="preserve">If the risk occurs, it will have a minor affect on </t>
    </r>
    <r>
      <rPr>
        <sz val="10"/>
        <rFont val="Arial"/>
        <family val="2"/>
      </rPr>
      <t>the  program's bu</t>
    </r>
    <r>
      <rPr>
        <sz val="10"/>
        <color indexed="8"/>
        <rFont val="Arial"/>
        <family val="2"/>
      </rPr>
      <t>siness outcomes and will require minimal or no effort to address.  If the risk occurs, CMS can use workarounds to continue business processes and systems without affecting outcomes.</t>
    </r>
  </si>
  <si>
    <r>
      <t xml:space="preserve">If the risk occurs, it will have some </t>
    </r>
    <r>
      <rPr>
        <sz val="10"/>
        <rFont val="Arial"/>
        <family val="2"/>
      </rPr>
      <t>affect on the  program's business outcom</t>
    </r>
    <r>
      <rPr>
        <sz val="10"/>
        <color indexed="8"/>
        <rFont val="Arial"/>
        <family val="2"/>
      </rPr>
      <t xml:space="preserve">es.  If the risk occurs, CMS can use short term workarounds, but there would be the possibility of affecting the effectiveness or efficiency of the area. </t>
    </r>
  </si>
  <si>
    <r>
      <t>If the risk occurs, it will have a</t>
    </r>
    <r>
      <rPr>
        <sz val="10"/>
        <rFont val="Arial"/>
        <family val="2"/>
      </rPr>
      <t>n extreme affect on the program's business outcomes and require more expenditure of resources to address. If the risk occurs, using short term workarounds could not prevent negative affects to outcomes.</t>
    </r>
  </si>
  <si>
    <r>
      <t>If the risk occurs, the effect will derail opera</t>
    </r>
    <r>
      <rPr>
        <sz val="10"/>
        <rFont val="Arial"/>
        <family val="2"/>
      </rPr>
      <t>tions and the program will not be able to accomplis</t>
    </r>
    <r>
      <rPr>
        <sz val="10"/>
        <color indexed="8"/>
        <rFont val="Arial"/>
        <family val="2"/>
      </rPr>
      <t>h one or more primary objectives. The incident will tarnish the agency’s reputation and temporary fixes will not be feasible to mitigate the risks.</t>
    </r>
  </si>
  <si>
    <r>
      <rPr>
        <b/>
        <sz val="14"/>
        <color indexed="8"/>
        <rFont val="Arial"/>
        <family val="2"/>
      </rPr>
      <t>Transition</t>
    </r>
    <r>
      <rPr>
        <sz val="14"/>
        <color indexed="8"/>
        <rFont val="Arial"/>
        <family val="2"/>
      </rPr>
      <t xml:space="preserve">: Level of effort to proactively address/mitigate risks in preparation for ICD-10 transition </t>
    </r>
  </si>
  <si>
    <r>
      <rPr>
        <b/>
        <sz val="14"/>
        <color indexed="8"/>
        <rFont val="Arial"/>
        <family val="2"/>
      </rPr>
      <t>Steady State:</t>
    </r>
    <r>
      <rPr>
        <sz val="14"/>
        <color indexed="8"/>
        <rFont val="Arial"/>
        <family val="2"/>
      </rPr>
      <t xml:space="preserve"> Level of effort to proactively address/mitigate risks in preparation for ICD-10 transition </t>
    </r>
  </si>
  <si>
    <t>any</t>
  </si>
  <si>
    <t xml:space="preserve">Enter the number of days (schedule impact) to address the risk if it occurs and becomes an issue </t>
  </si>
  <si>
    <t>ICD-10 Transition Impact Analysis Guidelines</t>
  </si>
  <si>
    <t>Goal</t>
  </si>
  <si>
    <t>Activity Purpose</t>
  </si>
  <si>
    <t>Directions</t>
  </si>
  <si>
    <t>Risk Mitigation and Impact</t>
  </si>
  <si>
    <t>Questions</t>
  </si>
  <si>
    <t>For each risk:</t>
  </si>
  <si>
    <t>Use the following guide/questions to help you identify all of the ways in which your program currently interacts with ICD-9-CM codes. A description of this “as is” state will help to identify potential risks and impacts to complete the risk log and will help you identify the appropriate people from your team who need to be part of the discussion.</t>
  </si>
  <si>
    <r>
      <t xml:space="preserve">To identify, evaluate and prioritize risks to high-risk operating systems, </t>
    </r>
    <r>
      <rPr>
        <i/>
        <u val="single"/>
        <sz val="12"/>
        <color indexed="8"/>
        <rFont val="Calibri"/>
        <family val="2"/>
      </rPr>
      <t>and</t>
    </r>
    <r>
      <rPr>
        <i/>
        <sz val="12"/>
        <color indexed="8"/>
        <rFont val="Calibri"/>
        <family val="2"/>
      </rPr>
      <t xml:space="preserve"> how to monitor and mitigate them. First, facilitate group discussion about risks and risk mitigation; then ask group to come up with specific numbers for the bolded questions.  </t>
    </r>
  </si>
  <si>
    <r>
      <t xml:space="preserve">To help PROGRAMS better manage their projects by taking a proactive approach to risk/issue management.  This is not just about completing a document.
</t>
    </r>
    <r>
      <rPr>
        <sz val="12"/>
        <color indexed="8"/>
        <rFont val="Calibri"/>
        <family val="2"/>
      </rPr>
      <t>a) It is important to consider risks/issues up front and how their program will be impacted
b) It is important to update the log as risks are removed or realized on an ongoing basis.</t>
    </r>
  </si>
  <si>
    <r>
      <t xml:space="preserve">From a SYSTEM perspective, how are you currently using/interacting with ICD-9-CM codes?
</t>
    </r>
    <r>
      <rPr>
        <sz val="12"/>
        <color indexed="8"/>
        <rFont val="Calibri"/>
        <family val="2"/>
      </rPr>
      <t xml:space="preserve">a) How does your system work?
b) What is the first point where the code is touched?
 i)  Data coming in?
 ii)  Is it the pipeline
 iii)  The mechanism where the data are parsed?
 iv)  Is it a data repository 
 v)  Does it have to do with sending, receiving, the structure with receiving, or when it gets here
c) Based on the described current state, what are the SYSTEM risks in transitioning to ICD-10 code sets? </t>
    </r>
  </si>
  <si>
    <r>
      <t xml:space="preserve">From a PEOPLE perspective, how you are using/interacting with ICD-9 codes? 
</t>
    </r>
    <r>
      <rPr>
        <sz val="12"/>
        <color indexed="8"/>
        <rFont val="Calibri"/>
        <family val="2"/>
      </rPr>
      <t>a) How are your users interacting with ICD-9 codes?
b) How are your implementers interacting with ICD-9 codes
c) Based on the described current state, what are the risks to PEOPLE in transitioning to ICD-10 code sets?
  i)  Users- will they get the data they need and have what is needed for the new code sets?
 ii)  Implementers- do you have enough people to do what is necessary to prepare for the transition?</t>
    </r>
  </si>
  <si>
    <r>
      <t xml:space="preserve">What PROCESSES do you have that support ICD-9 work? 
</t>
    </r>
    <r>
      <rPr>
        <sz val="12"/>
        <color indexed="8"/>
        <rFont val="Calibri"/>
        <family val="2"/>
      </rPr>
      <t>a) Examples of processes that you might have in place with your program that support ICD-10 work include (but not limited to):
 i) Data Collection
 ii) Data Quality Assurance
 iii) Data Analysis
 iv) Reporting and data visualization
 v) Claims processing
 vi) Reimbursement
 vii) Claims submission
 viii) Publications
 ix) Data interpretation
 x) Other
b) Based on the described current state, what are your PROCESS risks in transitioning to ICD-10 code sets?</t>
    </r>
  </si>
  <si>
    <r>
      <t xml:space="preserve">Additional program areas that might be at risk as a result of the transition: 
</t>
    </r>
    <r>
      <rPr>
        <sz val="12"/>
        <color indexed="8"/>
        <rFont val="Calibri"/>
        <family val="2"/>
      </rPr>
      <t>a) Budget
b) Security
c) Technical Obsolescence
d) Feasibility
e) Reliability of Systems</t>
    </r>
  </si>
  <si>
    <t>a) Describe potential mitigation strategies
i)  What can you do to mitigate/prevent that risk from happening?</t>
  </si>
  <si>
    <t>b) What is the likelihood of the risk occuring
 i)  1- minimal probability
 ii)  2- equal risk of occurring or not
 iii)  3- extreme probability- more than 50/50</t>
  </si>
  <si>
    <t>c) If the risk occurs, how severe of an effect will it have on business outcomes?
 i)  1- minor effect; minimal or no effort to address; outcomes unaffected
 ii)  2- some effect; short term workarounds may be needed
 iii)  3- extreme effect; require extra resources to address; definite negative effects on outcomes
 iv)  4- a primary objective will not be accomplished</t>
  </si>
  <si>
    <t>d) What might trigger/cause this risk to occur?</t>
  </si>
  <si>
    <t xml:space="preserve">e) In the transition stage, what dollar impact is expected if the risk were to occur? </t>
  </si>
  <si>
    <t>f) In the transition stage, what schedule impact is expected if the risk were to occur?</t>
  </si>
  <si>
    <t>g) In the transition stage, what is your overall assessment of impact/effort to address the risk if it were to occur?
 i)  1- none
 ii)  2- minimal
 iii)  3- some 
 iv)  4- significant</t>
  </si>
  <si>
    <t>h) In a steady state post-transition, what dollar impact is expected if the risk were to occur?</t>
  </si>
  <si>
    <t>i) In a steady state post-transition, what schedule impact is expected if the risk were to occur?</t>
  </si>
  <si>
    <t>j) In a steady state post-transition, what is your overall assessment of the impact/effort required to address the risk if it were to occur?
 i)  1- none
 ii)  2- minimal
 iii)  3- some
 iv)  4- significant</t>
  </si>
  <si>
    <t xml:space="preserve">k) Describe potential contingency plans 
i)  What could your contingency or backup plans be if the risk does occur?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</si>
</sst>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Calibri"/>
      <family val="2"/>
    </font>
    <font>
      <sz val="11"/>
      <color indexed="8"/>
      <name val="Calibri"/>
      <family val="2"/>
    </font>
    <font>
      <b/>
      <sz val="10"/>
      <color indexed="8"/>
      <name val="Arial"/>
      <family val="2"/>
    </font>
    <font>
      <b/>
      <i/>
      <sz val="10"/>
      <color indexed="8"/>
      <name val="Arial"/>
      <family val="2"/>
    </font>
    <font>
      <sz val="10"/>
      <name val="Arial"/>
      <family val="2"/>
    </font>
    <font>
      <sz val="10"/>
      <color indexed="8"/>
      <name val="Arial"/>
      <family val="2"/>
    </font>
    <font>
      <sz val="14"/>
      <color indexed="8"/>
      <name val="Arial"/>
      <family val="2"/>
    </font>
    <font>
      <b/>
      <sz val="14"/>
      <color indexed="8"/>
      <name val="Arial"/>
      <family val="2"/>
    </font>
    <font>
      <i/>
      <u val="single"/>
      <sz val="12"/>
      <color indexed="8"/>
      <name val="Calibri"/>
      <family val="2"/>
    </font>
    <font>
      <i/>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b/>
      <sz val="9"/>
      <color indexed="8"/>
      <name val="Arial"/>
      <family val="2"/>
    </font>
    <font>
      <sz val="9"/>
      <color indexed="8"/>
      <name val="Arial"/>
      <family val="2"/>
    </font>
    <font>
      <b/>
      <sz val="11"/>
      <color indexed="8"/>
      <name val="Arial"/>
      <family val="2"/>
    </font>
    <font>
      <sz val="11"/>
      <color indexed="8"/>
      <name val="Arial"/>
      <family val="2"/>
    </font>
    <font>
      <sz val="10"/>
      <color indexed="9"/>
      <name val="Arial"/>
      <family val="2"/>
    </font>
    <font>
      <sz val="8"/>
      <color indexed="8"/>
      <name val="Arial"/>
      <family val="2"/>
    </font>
    <font>
      <b/>
      <sz val="12"/>
      <color indexed="8"/>
      <name val="Calibri"/>
      <family val="2"/>
    </font>
    <font>
      <b/>
      <i/>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b/>
      <sz val="10"/>
      <color theme="1"/>
      <name val="Arial"/>
      <family val="2"/>
    </font>
    <font>
      <b/>
      <sz val="9"/>
      <color theme="1"/>
      <name val="Arial"/>
      <family val="2"/>
    </font>
    <font>
      <b/>
      <sz val="14"/>
      <color theme="1"/>
      <name val="Arial"/>
      <family val="2"/>
    </font>
    <font>
      <sz val="10"/>
      <color theme="1"/>
      <name val="Arial"/>
      <family val="2"/>
    </font>
    <font>
      <sz val="9"/>
      <color theme="1"/>
      <name val="Arial"/>
      <family val="2"/>
    </font>
    <font>
      <b/>
      <sz val="11"/>
      <color theme="1"/>
      <name val="Arial"/>
      <family val="2"/>
    </font>
    <font>
      <sz val="11"/>
      <color theme="1"/>
      <name val="Arial"/>
      <family val="2"/>
    </font>
    <font>
      <b/>
      <i/>
      <sz val="10"/>
      <color theme="1"/>
      <name val="Arial"/>
      <family val="2"/>
    </font>
    <font>
      <sz val="14"/>
      <color theme="1"/>
      <name val="Arial"/>
      <family val="2"/>
    </font>
    <font>
      <sz val="10"/>
      <color rgb="FFFFFFFF"/>
      <name val="Arial"/>
      <family val="2"/>
    </font>
    <font>
      <sz val="8"/>
      <color theme="1"/>
      <name val="Arial"/>
      <family val="2"/>
    </font>
    <font>
      <i/>
      <sz val="12"/>
      <color theme="1"/>
      <name val="Calibri"/>
      <family val="2"/>
    </font>
    <font>
      <b/>
      <sz val="12"/>
      <color theme="1"/>
      <name val="Calibri"/>
      <family val="2"/>
    </font>
    <font>
      <b/>
      <i/>
      <sz val="12"/>
      <color theme="1"/>
      <name val="Calibri"/>
      <family val="2"/>
    </font>
    <font>
      <sz val="12"/>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0C0C0"/>
        <bgColor indexed="64"/>
      </patternFill>
    </fill>
    <fill>
      <patternFill patternType="solid">
        <fgColor theme="0" tint="-0.04997999966144562"/>
        <bgColor indexed="64"/>
      </patternFill>
    </fill>
    <fill>
      <patternFill patternType="solid">
        <fgColor rgb="FFDBDBDB"/>
        <bgColor indexed="64"/>
      </patternFill>
    </fill>
    <fill>
      <patternFill patternType="solid">
        <fgColor theme="0" tint="-0.24997000396251678"/>
        <bgColor indexed="64"/>
      </patternFill>
    </fill>
    <fill>
      <patternFill patternType="solid">
        <fgColor rgb="FFFF0000"/>
        <bgColor indexed="64"/>
      </patternFill>
    </fill>
    <fill>
      <patternFill patternType="solid">
        <fgColor rgb="FF99CC00"/>
        <bgColor indexed="64"/>
      </patternFill>
    </fill>
    <fill>
      <patternFill patternType="solid">
        <fgColor rgb="FF8000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thin"/>
      <right style="thin"/>
      <top style="medium"/>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right style="medium"/>
      <top style="medium"/>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right style="medium"/>
      <top>
        <color indexed="63"/>
      </top>
      <botto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4">
    <xf numFmtId="0" fontId="0"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center" vertical="center"/>
    </xf>
    <xf numFmtId="0" fontId="55" fillId="0" borderId="0" xfId="0" applyFont="1" applyAlignment="1">
      <alignment/>
    </xf>
    <xf numFmtId="0" fontId="54" fillId="0" borderId="0" xfId="0" applyFont="1" applyAlignment="1">
      <alignment horizontal="center" vertical="center" wrapText="1"/>
    </xf>
    <xf numFmtId="0" fontId="56" fillId="33" borderId="10" xfId="0" applyFont="1" applyFill="1" applyBorder="1" applyAlignment="1">
      <alignment/>
    </xf>
    <xf numFmtId="0" fontId="57" fillId="0" borderId="0" xfId="0" applyFont="1" applyAlignment="1">
      <alignment/>
    </xf>
    <xf numFmtId="0" fontId="57" fillId="0" borderId="0" xfId="0" applyFont="1" applyAlignment="1">
      <alignment horizontal="center" vertical="center"/>
    </xf>
    <xf numFmtId="0" fontId="58" fillId="0" borderId="0" xfId="0" applyFont="1" applyAlignment="1">
      <alignment/>
    </xf>
    <xf numFmtId="0" fontId="57" fillId="0" borderId="0" xfId="0" applyFont="1" applyAlignment="1">
      <alignment horizontal="center" vertical="center" wrapText="1"/>
    </xf>
    <xf numFmtId="0" fontId="59" fillId="0" borderId="0" xfId="0" applyFont="1" applyBorder="1" applyAlignment="1">
      <alignment horizontal="left" vertical="top" wrapText="1"/>
    </xf>
    <xf numFmtId="0" fontId="60" fillId="0" borderId="0" xfId="0" applyFont="1" applyBorder="1" applyAlignment="1">
      <alignment horizontal="left" vertical="top" wrapText="1"/>
    </xf>
    <xf numFmtId="0" fontId="54" fillId="34" borderId="10" xfId="0" applyFont="1" applyFill="1" applyBorder="1" applyAlignment="1" applyProtection="1">
      <alignment vertical="center" wrapText="1"/>
      <protection locked="0"/>
    </xf>
    <xf numFmtId="0" fontId="57" fillId="0" borderId="0" xfId="0" applyFont="1" applyBorder="1" applyAlignment="1">
      <alignment/>
    </xf>
    <xf numFmtId="0" fontId="56" fillId="33" borderId="11" xfId="0" applyFont="1" applyFill="1" applyBorder="1" applyAlignment="1">
      <alignment/>
    </xf>
    <xf numFmtId="0" fontId="54" fillId="33" borderId="12" xfId="0" applyFont="1" applyFill="1" applyBorder="1" applyAlignment="1">
      <alignment horizontal="center" vertical="center"/>
    </xf>
    <xf numFmtId="0" fontId="54" fillId="33" borderId="13" xfId="0" applyFont="1" applyFill="1" applyBorder="1" applyAlignment="1">
      <alignment horizontal="center" vertical="center"/>
    </xf>
    <xf numFmtId="0" fontId="54" fillId="34" borderId="14" xfId="0" applyFont="1" applyFill="1" applyBorder="1" applyAlignment="1" applyProtection="1">
      <alignment horizontal="center" vertical="center" wrapText="1"/>
      <protection locked="0"/>
    </xf>
    <xf numFmtId="0" fontId="54" fillId="34" borderId="15" xfId="0" applyFont="1" applyFill="1" applyBorder="1" applyAlignment="1" applyProtection="1">
      <alignment horizontal="center" vertical="center" wrapText="1"/>
      <protection locked="0"/>
    </xf>
    <xf numFmtId="0" fontId="54" fillId="34" borderId="16" xfId="0" applyFont="1" applyFill="1" applyBorder="1" applyAlignment="1" applyProtection="1">
      <alignment horizontal="center" vertical="center" wrapText="1"/>
      <protection locked="0"/>
    </xf>
    <xf numFmtId="0" fontId="54" fillId="34" borderId="17" xfId="0" applyFont="1" applyFill="1" applyBorder="1" applyAlignment="1" applyProtection="1">
      <alignment horizontal="center" vertical="center" wrapText="1"/>
      <protection locked="0"/>
    </xf>
    <xf numFmtId="0" fontId="54" fillId="34" borderId="18" xfId="0" applyFont="1" applyFill="1" applyBorder="1" applyAlignment="1" applyProtection="1">
      <alignment horizontal="center" vertical="center" wrapText="1"/>
      <protection locked="0"/>
    </xf>
    <xf numFmtId="0" fontId="61" fillId="34" borderId="19" xfId="0" applyFont="1" applyFill="1" applyBorder="1" applyAlignment="1" applyProtection="1">
      <alignment horizontal="center" vertical="center" wrapText="1"/>
      <protection locked="0"/>
    </xf>
    <xf numFmtId="0" fontId="54" fillId="35" borderId="20" xfId="0" applyFont="1" applyFill="1" applyBorder="1" applyAlignment="1" applyProtection="1">
      <alignment horizontal="center" vertical="center" wrapText="1"/>
      <protection locked="0"/>
    </xf>
    <xf numFmtId="0" fontId="54" fillId="34" borderId="21" xfId="0" applyFont="1" applyFill="1" applyBorder="1" applyAlignment="1" applyProtection="1">
      <alignment horizontal="center" vertical="center" wrapText="1"/>
      <protection locked="0"/>
    </xf>
    <xf numFmtId="0" fontId="54" fillId="34" borderId="19" xfId="0" applyFont="1" applyFill="1" applyBorder="1" applyAlignment="1" applyProtection="1">
      <alignment horizontal="center" vertical="center" wrapText="1"/>
      <protection locked="0"/>
    </xf>
    <xf numFmtId="0" fontId="54" fillId="34" borderId="12" xfId="0" applyFont="1" applyFill="1" applyBorder="1" applyAlignment="1" applyProtection="1">
      <alignment horizontal="center" vertical="center" wrapText="1"/>
      <protection locked="0"/>
    </xf>
    <xf numFmtId="0" fontId="54" fillId="35" borderId="10" xfId="0" applyFont="1" applyFill="1" applyBorder="1" applyAlignment="1" applyProtection="1">
      <alignment horizontal="center" vertical="center" wrapText="1"/>
      <protection locked="0"/>
    </xf>
    <xf numFmtId="0" fontId="54" fillId="34" borderId="22" xfId="0" applyFont="1" applyFill="1" applyBorder="1" applyAlignment="1" applyProtection="1">
      <alignment horizontal="center" vertical="center" wrapText="1"/>
      <protection locked="0"/>
    </xf>
    <xf numFmtId="0" fontId="54" fillId="34" borderId="10" xfId="0" applyFont="1" applyFill="1" applyBorder="1" applyAlignment="1" applyProtection="1">
      <alignment horizontal="center" vertical="center" wrapText="1"/>
      <protection locked="0"/>
    </xf>
    <xf numFmtId="0" fontId="57" fillId="0" borderId="23" xfId="0" applyFont="1" applyBorder="1" applyAlignment="1" applyProtection="1">
      <alignment vertical="center" wrapText="1"/>
      <protection locked="0"/>
    </xf>
    <xf numFmtId="1" fontId="57" fillId="0" borderId="23" xfId="0" applyNumberFormat="1" applyFont="1" applyBorder="1" applyAlignment="1" applyProtection="1">
      <alignment horizontal="center" vertical="center"/>
      <protection locked="0"/>
    </xf>
    <xf numFmtId="1" fontId="57" fillId="0" borderId="23" xfId="0" applyNumberFormat="1" applyFont="1" applyBorder="1" applyAlignment="1" applyProtection="1">
      <alignment horizontal="center" vertical="center"/>
      <protection/>
    </xf>
    <xf numFmtId="0" fontId="57" fillId="0" borderId="23" xfId="0" applyFont="1" applyBorder="1" applyAlignment="1" applyProtection="1">
      <alignment horizontal="center" vertical="center" wrapText="1"/>
      <protection locked="0"/>
    </xf>
    <xf numFmtId="0" fontId="57" fillId="0" borderId="23" xfId="0" applyNumberFormat="1" applyFont="1" applyFill="1" applyBorder="1" applyAlignment="1" applyProtection="1">
      <alignment horizontal="center" vertical="center" wrapText="1"/>
      <protection locked="0"/>
    </xf>
    <xf numFmtId="1" fontId="57" fillId="0" borderId="24" xfId="0" applyNumberFormat="1" applyFont="1" applyBorder="1" applyAlignment="1" applyProtection="1">
      <alignment horizontal="center" vertical="center"/>
      <protection/>
    </xf>
    <xf numFmtId="1" fontId="57" fillId="0" borderId="10" xfId="0" applyNumberFormat="1" applyFont="1" applyBorder="1" applyAlignment="1" applyProtection="1">
      <alignment horizontal="center" vertical="center"/>
      <protection/>
    </xf>
    <xf numFmtId="0" fontId="57" fillId="0" borderId="10" xfId="0" applyFont="1" applyBorder="1" applyAlignment="1" applyProtection="1">
      <alignment vertical="center" wrapText="1"/>
      <protection locked="0"/>
    </xf>
    <xf numFmtId="0" fontId="57" fillId="36" borderId="10" xfId="0" applyFont="1" applyFill="1" applyBorder="1" applyAlignment="1" applyProtection="1">
      <alignment horizontal="center" vertical="center" wrapText="1"/>
      <protection locked="0"/>
    </xf>
    <xf numFmtId="0" fontId="57" fillId="36" borderId="10" xfId="0" applyFont="1" applyFill="1" applyBorder="1" applyAlignment="1" applyProtection="1">
      <alignment wrapText="1"/>
      <protection locked="0"/>
    </xf>
    <xf numFmtId="0" fontId="57" fillId="0" borderId="0" xfId="0" applyFont="1" applyFill="1" applyBorder="1" applyAlignment="1">
      <alignment vertical="center" wrapText="1"/>
    </xf>
    <xf numFmtId="1" fontId="57" fillId="0" borderId="10" xfId="0" applyNumberFormat="1" applyFont="1" applyBorder="1" applyAlignment="1" applyProtection="1">
      <alignment horizontal="center" vertical="center"/>
      <protection locked="0"/>
    </xf>
    <xf numFmtId="0" fontId="60" fillId="0" borderId="10" xfId="0" applyFont="1" applyBorder="1" applyAlignment="1">
      <alignment/>
    </xf>
    <xf numFmtId="0" fontId="57" fillId="0" borderId="10" xfId="0" applyFont="1" applyBorder="1" applyAlignment="1" applyProtection="1">
      <alignment horizontal="center" vertical="center" wrapText="1"/>
      <protection locked="0"/>
    </xf>
    <xf numFmtId="0" fontId="57" fillId="0" borderId="0" xfId="0" applyFont="1" applyBorder="1" applyAlignment="1" applyProtection="1">
      <alignment horizontal="center" vertical="center"/>
      <protection locked="0"/>
    </xf>
    <xf numFmtId="0" fontId="56" fillId="0" borderId="0" xfId="0" applyFont="1" applyAlignment="1">
      <alignment horizontal="left"/>
    </xf>
    <xf numFmtId="0" fontId="62" fillId="0" borderId="0" xfId="0" applyFont="1" applyAlignment="1">
      <alignment/>
    </xf>
    <xf numFmtId="0" fontId="54" fillId="37"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8" borderId="10" xfId="0" applyFont="1" applyFill="1" applyBorder="1" applyAlignment="1">
      <alignment horizontal="center" vertical="center" wrapText="1"/>
    </xf>
    <xf numFmtId="0" fontId="53" fillId="0" borderId="0" xfId="0" applyFont="1" applyAlignment="1">
      <alignment horizontal="left"/>
    </xf>
    <xf numFmtId="0" fontId="54" fillId="34" borderId="25" xfId="0" applyFont="1" applyFill="1" applyBorder="1" applyAlignment="1">
      <alignment horizontal="center" vertical="center" wrapText="1"/>
    </xf>
    <xf numFmtId="0" fontId="57" fillId="0" borderId="10" xfId="0" applyFont="1" applyBorder="1" applyAlignment="1">
      <alignment horizontal="left" vertical="top" wrapText="1"/>
    </xf>
    <xf numFmtId="1" fontId="57" fillId="0" borderId="10" xfId="0" applyNumberFormat="1" applyFont="1" applyBorder="1" applyAlignment="1">
      <alignment horizontal="center" vertical="center"/>
    </xf>
    <xf numFmtId="0" fontId="57" fillId="39" borderId="10" xfId="0" applyFont="1" applyFill="1" applyBorder="1" applyAlignment="1">
      <alignment horizontal="center" vertical="center" wrapText="1"/>
    </xf>
    <xf numFmtId="0" fontId="57" fillId="0" borderId="10" xfId="0" applyFont="1" applyBorder="1" applyAlignment="1">
      <alignment horizontal="center" vertical="top" wrapText="1"/>
    </xf>
    <xf numFmtId="0" fontId="63" fillId="40" borderId="10" xfId="0" applyFont="1" applyFill="1" applyBorder="1" applyAlignment="1">
      <alignment horizontal="center" vertical="center" wrapText="1"/>
    </xf>
    <xf numFmtId="0" fontId="57" fillId="0" borderId="0" xfId="0" applyFont="1" applyBorder="1" applyAlignment="1">
      <alignment horizontal="left" vertical="top" wrapText="1"/>
    </xf>
    <xf numFmtId="1" fontId="57" fillId="0" borderId="0" xfId="0" applyNumberFormat="1" applyFont="1" applyFill="1" applyBorder="1" applyAlignment="1">
      <alignment horizontal="center" vertical="center"/>
    </xf>
    <xf numFmtId="0" fontId="63" fillId="0" borderId="0" xfId="0" applyFont="1" applyFill="1" applyBorder="1" applyAlignment="1">
      <alignment horizontal="center" vertical="center" wrapText="1"/>
    </xf>
    <xf numFmtId="0" fontId="6" fillId="0" borderId="0" xfId="0" applyFont="1" applyAlignment="1">
      <alignment horizontal="left" indent="1"/>
    </xf>
    <xf numFmtId="0" fontId="54" fillId="34"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4" fillId="39"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8" borderId="10" xfId="0" applyFont="1" applyFill="1" applyBorder="1" applyAlignment="1">
      <alignment horizontal="center" vertical="center" wrapText="1"/>
    </xf>
    <xf numFmtId="0" fontId="57" fillId="0" borderId="0" xfId="0" applyFont="1" applyAlignment="1">
      <alignment horizontal="left"/>
    </xf>
    <xf numFmtId="0" fontId="57" fillId="0" borderId="26" xfId="0" applyFont="1" applyBorder="1" applyAlignment="1">
      <alignment horizontal="left" vertical="center" wrapText="1"/>
    </xf>
    <xf numFmtId="0" fontId="54" fillId="34" borderId="27" xfId="0" applyFont="1" applyFill="1" applyBorder="1" applyAlignment="1" applyProtection="1">
      <alignment vertical="center" wrapText="1"/>
      <protection locked="0"/>
    </xf>
    <xf numFmtId="0" fontId="54" fillId="34" borderId="28" xfId="0" applyFont="1" applyFill="1" applyBorder="1" applyAlignment="1" applyProtection="1">
      <alignment vertical="center" wrapText="1"/>
      <protection locked="0"/>
    </xf>
    <xf numFmtId="0" fontId="57" fillId="0" borderId="11" xfId="0" applyFont="1" applyBorder="1" applyAlignment="1" applyProtection="1">
      <alignment vertical="center" wrapText="1"/>
      <protection locked="0"/>
    </xf>
    <xf numFmtId="1" fontId="57" fillId="0" borderId="11" xfId="0" applyNumberFormat="1" applyFont="1" applyBorder="1" applyAlignment="1" applyProtection="1">
      <alignment horizontal="center" vertical="center"/>
      <protection locked="0"/>
    </xf>
    <xf numFmtId="0" fontId="57" fillId="0" borderId="24" xfId="0" applyNumberFormat="1" applyFont="1" applyFill="1" applyBorder="1" applyAlignment="1" applyProtection="1">
      <alignment horizontal="center" vertical="center" wrapText="1"/>
      <protection locked="0"/>
    </xf>
    <xf numFmtId="1" fontId="57" fillId="0" borderId="11" xfId="0" applyNumberFormat="1" applyFont="1" applyBorder="1" applyAlignment="1" applyProtection="1">
      <alignment horizontal="center" vertical="center"/>
      <protection/>
    </xf>
    <xf numFmtId="0" fontId="60" fillId="0" borderId="11" xfId="0" applyFont="1" applyBorder="1" applyAlignment="1">
      <alignment/>
    </xf>
    <xf numFmtId="0" fontId="57" fillId="0" borderId="11" xfId="0" applyFont="1" applyBorder="1" applyAlignment="1" applyProtection="1">
      <alignment horizontal="center" vertical="center" wrapText="1"/>
      <protection locked="0"/>
    </xf>
    <xf numFmtId="0" fontId="54" fillId="34" borderId="29" xfId="0" applyFont="1" applyFill="1" applyBorder="1" applyAlignment="1" applyProtection="1">
      <alignment horizontal="center" vertical="center" wrapText="1"/>
      <protection locked="0"/>
    </xf>
    <xf numFmtId="0" fontId="64" fillId="0" borderId="22" xfId="0" applyFont="1" applyBorder="1" applyAlignment="1" applyProtection="1">
      <alignment vertical="center"/>
      <protection locked="0"/>
    </xf>
    <xf numFmtId="0" fontId="57" fillId="0" borderId="22" xfId="0" applyFont="1" applyBorder="1" applyAlignment="1" applyProtection="1">
      <alignment vertical="center"/>
      <protection locked="0"/>
    </xf>
    <xf numFmtId="1" fontId="58" fillId="36" borderId="14" xfId="0" applyNumberFormat="1" applyFont="1" applyFill="1" applyBorder="1" applyAlignment="1" applyProtection="1">
      <alignment horizontal="left" vertical="center" wrapText="1"/>
      <protection locked="0"/>
    </xf>
    <xf numFmtId="0" fontId="57" fillId="0" borderId="26" xfId="0" applyFont="1" applyBorder="1" applyAlignment="1" applyProtection="1">
      <alignment vertical="center"/>
      <protection locked="0"/>
    </xf>
    <xf numFmtId="1" fontId="58" fillId="36" borderId="30" xfId="0" applyNumberFormat="1" applyFont="1" applyFill="1" applyBorder="1" applyAlignment="1" applyProtection="1">
      <alignment horizontal="left" vertical="center" wrapText="1"/>
      <protection locked="0"/>
    </xf>
    <xf numFmtId="0" fontId="54" fillId="41" borderId="10" xfId="0" applyFont="1" applyFill="1" applyBorder="1" applyAlignment="1">
      <alignment/>
    </xf>
    <xf numFmtId="0" fontId="54" fillId="0" borderId="10" xfId="0" applyFont="1" applyBorder="1" applyAlignment="1">
      <alignment/>
    </xf>
    <xf numFmtId="0" fontId="57" fillId="0" borderId="10" xfId="0" applyFont="1" applyBorder="1" applyAlignment="1">
      <alignment wrapText="1"/>
    </xf>
    <xf numFmtId="0" fontId="57" fillId="41" borderId="10" xfId="0" applyFont="1" applyFill="1" applyBorder="1" applyAlignment="1">
      <alignment wrapText="1"/>
    </xf>
    <xf numFmtId="0" fontId="57" fillId="0" borderId="22" xfId="0" applyFont="1" applyBorder="1" applyAlignment="1">
      <alignment wrapText="1"/>
    </xf>
    <xf numFmtId="0" fontId="57" fillId="0" borderId="14" xfId="0" applyFont="1" applyBorder="1" applyAlignment="1">
      <alignment wrapText="1"/>
    </xf>
    <xf numFmtId="0" fontId="57" fillId="0" borderId="26" xfId="0" applyFont="1" applyBorder="1" applyAlignment="1">
      <alignment wrapText="1"/>
    </xf>
    <xf numFmtId="0" fontId="57" fillId="0" borderId="30" xfId="0" applyFont="1" applyBorder="1" applyAlignment="1">
      <alignment wrapText="1"/>
    </xf>
    <xf numFmtId="0" fontId="57" fillId="0" borderId="22" xfId="0" applyFont="1" applyBorder="1" applyAlignment="1">
      <alignment horizontal="left" vertical="center" wrapText="1"/>
    </xf>
    <xf numFmtId="1" fontId="57" fillId="0" borderId="14" xfId="0" applyNumberFormat="1" applyFont="1" applyBorder="1" applyAlignment="1">
      <alignment horizontal="center" vertical="center" wrapText="1"/>
    </xf>
    <xf numFmtId="1" fontId="57" fillId="0" borderId="30" xfId="0" applyNumberFormat="1" applyFont="1" applyBorder="1" applyAlignment="1">
      <alignment horizontal="center" vertical="center" wrapText="1"/>
    </xf>
    <xf numFmtId="0" fontId="54" fillId="37" borderId="27" xfId="0" applyFont="1" applyFill="1" applyBorder="1" applyAlignment="1">
      <alignment horizontal="left" vertical="center" wrapText="1"/>
    </xf>
    <xf numFmtId="0" fontId="54" fillId="37" borderId="28" xfId="0" applyFont="1" applyFill="1" applyBorder="1" applyAlignment="1">
      <alignment horizontal="center" vertical="center" wrapText="1"/>
    </xf>
    <xf numFmtId="0" fontId="54" fillId="34" borderId="31" xfId="0" applyFont="1" applyFill="1" applyBorder="1" applyAlignment="1">
      <alignment horizontal="left" vertical="center" wrapText="1"/>
    </xf>
    <xf numFmtId="0" fontId="54" fillId="34" borderId="31" xfId="0" applyFont="1" applyFill="1" applyBorder="1" applyAlignment="1">
      <alignment horizontal="center" vertical="center" wrapText="1"/>
    </xf>
    <xf numFmtId="0" fontId="57" fillId="0" borderId="11" xfId="0" applyFont="1" applyBorder="1" applyAlignment="1">
      <alignment horizontal="left" vertical="top" wrapText="1"/>
    </xf>
    <xf numFmtId="1" fontId="57" fillId="0" borderId="11" xfId="0" applyNumberFormat="1" applyFont="1" applyFill="1" applyBorder="1" applyAlignment="1">
      <alignment horizontal="center" vertical="center"/>
    </xf>
    <xf numFmtId="0" fontId="54" fillId="34" borderId="27" xfId="0" applyFont="1" applyFill="1" applyBorder="1" applyAlignment="1">
      <alignment horizontal="left" vertical="center" wrapText="1"/>
    </xf>
    <xf numFmtId="0" fontId="54" fillId="34" borderId="28" xfId="0" applyFont="1" applyFill="1" applyBorder="1" applyAlignment="1">
      <alignment horizontal="center" vertical="center" wrapText="1"/>
    </xf>
    <xf numFmtId="1" fontId="57" fillId="0" borderId="14" xfId="0" applyNumberFormat="1" applyFont="1" applyBorder="1" applyAlignment="1">
      <alignment horizontal="center" vertical="center"/>
    </xf>
    <xf numFmtId="1" fontId="57" fillId="0" borderId="30" xfId="0" applyNumberFormat="1" applyFont="1" applyBorder="1" applyAlignment="1">
      <alignment horizontal="center" vertical="center"/>
    </xf>
    <xf numFmtId="0" fontId="54" fillId="34" borderId="28" xfId="0" applyFont="1" applyFill="1" applyBorder="1" applyAlignment="1">
      <alignment vertical="center" wrapText="1"/>
    </xf>
    <xf numFmtId="0" fontId="57" fillId="0" borderId="30" xfId="0" applyFont="1" applyBorder="1" applyAlignment="1">
      <alignment vertical="center"/>
    </xf>
    <xf numFmtId="0" fontId="57" fillId="0" borderId="28" xfId="0" applyFont="1" applyBorder="1" applyAlignment="1">
      <alignment vertical="center" wrapText="1"/>
    </xf>
    <xf numFmtId="0" fontId="57" fillId="0" borderId="10" xfId="0" applyFont="1" applyBorder="1" applyAlignment="1">
      <alignment vertical="center"/>
    </xf>
    <xf numFmtId="49" fontId="57" fillId="0" borderId="14" xfId="0" applyNumberFormat="1" applyFont="1" applyBorder="1" applyAlignment="1">
      <alignment horizontal="center" vertical="center"/>
    </xf>
    <xf numFmtId="49" fontId="57" fillId="0" borderId="30" xfId="0" applyNumberFormat="1" applyFont="1" applyBorder="1" applyAlignment="1">
      <alignment horizontal="center" vertical="center"/>
    </xf>
    <xf numFmtId="0" fontId="65" fillId="0" borderId="0" xfId="0" applyFont="1" applyAlignment="1">
      <alignment horizontal="left" vertical="center" wrapText="1"/>
    </xf>
    <xf numFmtId="0" fontId="65" fillId="0" borderId="0" xfId="0" applyFont="1" applyAlignment="1">
      <alignment vertical="center" wrapText="1"/>
    </xf>
    <xf numFmtId="0" fontId="66" fillId="35" borderId="0" xfId="0" applyFont="1" applyFill="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vertical="center" wrapText="1"/>
    </xf>
    <xf numFmtId="0" fontId="68" fillId="0" borderId="0" xfId="0" applyFont="1" applyAlignment="1">
      <alignment horizontal="left" vertical="center" wrapText="1"/>
    </xf>
    <xf numFmtId="0" fontId="68" fillId="0" borderId="0" xfId="0" applyFont="1" applyAlignment="1">
      <alignment/>
    </xf>
    <xf numFmtId="0" fontId="54" fillId="33" borderId="12" xfId="0" applyFont="1" applyFill="1" applyBorder="1" applyAlignment="1">
      <alignment horizontal="center" vertical="center"/>
    </xf>
    <xf numFmtId="0" fontId="54" fillId="33" borderId="32" xfId="0" applyFont="1" applyFill="1" applyBorder="1" applyAlignment="1">
      <alignment horizontal="center" vertical="center"/>
    </xf>
    <xf numFmtId="0" fontId="54" fillId="33" borderId="3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4">
    <dxf>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66"/>
        </patternFill>
      </fill>
    </dxf>
    <dxf>
      <fill>
        <patternFill>
          <bgColor rgb="FFFF0000"/>
        </patternFill>
      </fill>
    </dxf>
    <dxf>
      <fill>
        <patternFill>
          <bgColor rgb="FFFFFF66"/>
        </patternFill>
      </fill>
    </dxf>
    <dxf>
      <fill>
        <patternFill>
          <bgColor rgb="FFFF0000"/>
        </patternFill>
      </fill>
    </dxf>
    <dxf>
      <font>
        <b/>
        <i val="0"/>
        <color theme="0"/>
      </font>
      <fill>
        <patternFill>
          <bgColor rgb="FFC00000"/>
        </patternFill>
      </fill>
    </dxf>
    <dxf>
      <fill>
        <patternFill>
          <bgColor rgb="FF92D050"/>
        </patternFill>
      </fill>
    </dxf>
    <dxf>
      <fill>
        <patternFill>
          <bgColor rgb="FFFFFF66"/>
        </patternFill>
      </fill>
    </dxf>
    <dxf>
      <font>
        <b/>
        <i val="0"/>
        <color theme="0"/>
      </font>
      <fill>
        <patternFill>
          <bgColor rgb="FFFF0000"/>
        </patternFill>
      </fill>
    </dxf>
    <dxf>
      <font>
        <b/>
        <i val="0"/>
        <color theme="0"/>
      </font>
      <fill>
        <patternFill>
          <bgColor rgb="FFFF0000"/>
        </patternFill>
      </fill>
      <border/>
    </dxf>
    <dxf>
      <font>
        <b/>
        <i val="0"/>
        <color theme="0"/>
      </font>
      <fill>
        <patternFill>
          <bgColor rgb="FFC0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B18:C25" comment="" totalsRowShown="0">
  <tableColumns count="2">
    <tableColumn id="1" name="Internal Stakeholders:"/>
    <tableColumn id="2" name="External Stakeholders:"/>
  </tableColumns>
  <tableStyleInfo name="TableStyleLight1" showFirstColumn="0" showLastColumn="0" showRowStripes="1" showColumnStripes="0"/>
</table>
</file>

<file path=xl/tables/table2.xml><?xml version="1.0" encoding="utf-8"?>
<table xmlns="http://schemas.openxmlformats.org/spreadsheetml/2006/main" id="5" name="Table5" displayName="Table5" ref="A29:S43" comment="" totalsRowShown="0">
  <tableColumns count="19">
    <tableColumn id="1" name="#"/>
    <tableColumn id="2" name="Risk Description"/>
    <tableColumn id="3" name="Risk Strategy &amp; Action Steps (&quot;Mitigation Strategy&quot;)"/>
    <tableColumn id="4" name="Likelihood of Risk Occurring (L) _x000A_[Enter 1, 2, or 3]_x000A_"/>
    <tableColumn id="5" name="Severity of Risk if it Occurs (S) _x000A_[Enter 1, 2, 3, or 10]_x000A_"/>
    <tableColumn id="6" name="Risk (R) = L*S_x000A_Computed"/>
    <tableColumn id="7" name="Trigger Description (Optional)"/>
    <tableColumn id="8" name=" Transition Effort_x000A_ In Dollars _x000A_"/>
    <tableColumn id="9" name=" Transition Effort_x000A_ In Days "/>
    <tableColumn id="10" name=" Transition Effort _x000A_Overall Assessment(TrE) _x000A_[Enter 0, 1, 2, or 3]_x000A_"/>
    <tableColumn id="11" name="Steady State Effort_x000A_In Dollars"/>
    <tableColumn id="12" name=" Steady State Effort_x000A_In Days"/>
    <tableColumn id="13" name=" Steady State Effort_x000A_Overall  Assessment (SSE) [Enter 0, 1, 2, or 3]_x000A_"/>
    <tableColumn id="14" name="Work Effort (WE) = TrE + SSE_x000A_Computed"/>
    <tableColumn id="15" name="Impact (I) Score = WE+R _x000A_Computed"/>
    <tableColumn id="16" name="Contingency Plan (Optional)"/>
    <tableColumn id="17" name="Risk and Work Owner"/>
    <tableColumn id="18" name="Notes"/>
    <tableColumn id="19" name="Description of the Impact (calculated)"/>
  </tableColumns>
  <tableStyleInfo name="TableStyleLight1" showFirstColumn="0" showLastColumn="0" showRowStripes="1" showColumnStripes="0"/>
</table>
</file>

<file path=xl/tables/table3.xml><?xml version="1.0" encoding="utf-8"?>
<table xmlns="http://schemas.openxmlformats.org/spreadsheetml/2006/main" id="11" name="Table11" displayName="Table11" ref="A3:B6" comment="" totalsRowShown="0">
  <tableColumns count="2">
    <tableColumn id="1" name="Description"/>
    <tableColumn id="2" name="Value"/>
  </tableColumns>
  <tableStyleInfo name="TableStyleLight1" showFirstColumn="0" showLastColumn="0" showRowStripes="1" showColumnStripes="0"/>
</table>
</file>

<file path=xl/tables/table4.xml><?xml version="1.0" encoding="utf-8"?>
<table xmlns="http://schemas.openxmlformats.org/spreadsheetml/2006/main" id="12" name="Table12" displayName="Table12" ref="A9:B13" comment="" totalsRowShown="0">
  <tableColumns count="2">
    <tableColumn id="1" name="Description"/>
    <tableColumn id="2" name="Value"/>
  </tableColumns>
  <tableStyleInfo name="TableStyleLight1" showFirstColumn="0" showLastColumn="0" showRowStripes="1" showColumnStripes="0"/>
</table>
</file>

<file path=xl/tables/table5.xml><?xml version="1.0" encoding="utf-8"?>
<table xmlns="http://schemas.openxmlformats.org/spreadsheetml/2006/main" id="16" name="Table16" displayName="Table16" ref="A18:B20" comment="" totalsRowShown="0">
  <tableColumns count="2">
    <tableColumn id="1" name="Effort in Dollars and Days"/>
    <tableColumn id="2" name="Value"/>
  </tableColumns>
  <tableStyleInfo name="TableStyleLight1" showFirstColumn="0" showLastColumn="0" showRowStripes="1" showColumnStripes="0"/>
</table>
</file>

<file path=xl/tables/table6.xml><?xml version="1.0" encoding="utf-8"?>
<table xmlns="http://schemas.openxmlformats.org/spreadsheetml/2006/main" id="17" name="Table17" displayName="Table17" ref="A21:B25" comment="" totalsRowShown="0">
  <tableColumns count="2">
    <tableColumn id="1" name="Overall Assessment Description"/>
    <tableColumn id="2" name="Value"/>
  </tableColumns>
  <tableStyleInfo name="TableStyleLight1" showFirstColumn="0" showLastColumn="0" showRowStripes="1" showColumnStripes="0"/>
</table>
</file>

<file path=xl/tables/table7.xml><?xml version="1.0" encoding="utf-8"?>
<table xmlns="http://schemas.openxmlformats.org/spreadsheetml/2006/main" id="18" name="Table18" displayName="Table18" ref="A28:B31" comment="" totalsRowShown="0">
  <tableColumns count="2">
    <tableColumn id="1" name="Description"/>
    <tableColumn id="2" name="Impact Score Rang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6"/>
  <sheetViews>
    <sheetView tabSelected="1" zoomScale="90" zoomScaleNormal="90" zoomScalePageLayoutView="0" workbookViewId="0" topLeftCell="A1">
      <selection activeCell="A1" sqref="A1"/>
    </sheetView>
  </sheetViews>
  <sheetFormatPr defaultColWidth="9.140625" defaultRowHeight="15"/>
  <cols>
    <col min="1" max="1" width="90.57421875" style="114" customWidth="1"/>
    <col min="2" max="2" width="8.28125" style="114" customWidth="1"/>
    <col min="3" max="3" width="41.28125" style="0" customWidth="1"/>
    <col min="5" max="5" width="42.140625" style="0" bestFit="1" customWidth="1"/>
    <col min="7" max="7" width="36.8515625" style="0" bestFit="1" customWidth="1"/>
    <col min="14" max="16384" width="9.140625" style="114" customWidth="1"/>
  </cols>
  <sheetData>
    <row r="1" ht="15.75">
      <c r="A1" s="113" t="s">
        <v>82</v>
      </c>
    </row>
    <row r="3" ht="15.75">
      <c r="A3" s="112" t="s">
        <v>83</v>
      </c>
    </row>
    <row r="4" ht="53.25" customHeight="1">
      <c r="A4" s="110" t="s">
        <v>90</v>
      </c>
    </row>
    <row r="5" spans="1:2" ht="22.5" customHeight="1">
      <c r="A5" s="112" t="s">
        <v>84</v>
      </c>
      <c r="B5" s="110"/>
    </row>
    <row r="6" spans="1:2" ht="76.5" customHeight="1">
      <c r="A6" s="110" t="s">
        <v>91</v>
      </c>
      <c r="B6" s="110"/>
    </row>
    <row r="7" ht="15.75">
      <c r="A7" s="112" t="s">
        <v>85</v>
      </c>
    </row>
    <row r="8" ht="68.25" customHeight="1">
      <c r="A8" s="116" t="s">
        <v>89</v>
      </c>
    </row>
    <row r="9" ht="15.75">
      <c r="A9" s="112" t="s">
        <v>87</v>
      </c>
    </row>
    <row r="10" spans="1:2" ht="153" customHeight="1">
      <c r="A10" s="111" t="s">
        <v>92</v>
      </c>
      <c r="B10" s="117"/>
    </row>
    <row r="11" spans="1:2" ht="127.5" customHeight="1">
      <c r="A11" s="111" t="s">
        <v>93</v>
      </c>
      <c r="B11" s="117"/>
    </row>
    <row r="12" spans="1:2" ht="236.25">
      <c r="A12" s="111" t="s">
        <v>94</v>
      </c>
      <c r="B12" s="117"/>
    </row>
    <row r="13" spans="1:2" ht="15.75">
      <c r="A13" s="112" t="s">
        <v>86</v>
      </c>
      <c r="B13" s="117"/>
    </row>
    <row r="14" spans="1:2" ht="15.75">
      <c r="A14" s="114" t="s">
        <v>88</v>
      </c>
      <c r="B14" s="117"/>
    </row>
    <row r="15" spans="1:2" ht="31.5">
      <c r="A15" s="115" t="s">
        <v>96</v>
      </c>
      <c r="B15" s="117"/>
    </row>
    <row r="16" spans="1:2" ht="63">
      <c r="A16" s="115" t="s">
        <v>97</v>
      </c>
      <c r="B16" s="117"/>
    </row>
    <row r="17" spans="1:2" ht="94.5">
      <c r="A17" s="115" t="s">
        <v>98</v>
      </c>
      <c r="B17" s="117"/>
    </row>
    <row r="18" spans="1:2" ht="15.75">
      <c r="A18" s="115" t="s">
        <v>99</v>
      </c>
      <c r="B18" s="117"/>
    </row>
    <row r="19" spans="1:2" ht="15.75">
      <c r="A19" s="115" t="s">
        <v>100</v>
      </c>
      <c r="B19" s="117"/>
    </row>
    <row r="20" spans="1:2" ht="15" customHeight="1">
      <c r="A20" s="115" t="s">
        <v>101</v>
      </c>
      <c r="B20" s="117"/>
    </row>
    <row r="21" ht="94.5">
      <c r="A21" s="115" t="s">
        <v>102</v>
      </c>
    </row>
    <row r="22" ht="15" customHeight="1">
      <c r="A22" s="114" t="s">
        <v>103</v>
      </c>
    </row>
    <row r="23" ht="15" customHeight="1">
      <c r="A23" s="114" t="s">
        <v>104</v>
      </c>
    </row>
    <row r="24" ht="94.5">
      <c r="A24" s="115" t="s">
        <v>105</v>
      </c>
    </row>
    <row r="25" ht="31.5">
      <c r="A25" s="115" t="s">
        <v>106</v>
      </c>
    </row>
    <row r="26" ht="93.75" customHeight="1">
      <c r="A26" s="110" t="s">
        <v>95</v>
      </c>
    </row>
  </sheetData>
  <sheetProtection/>
  <printOptions/>
  <pageMargins left="0.7" right="0.7" top="0.75" bottom="0.75" header="0.3" footer="0.3"/>
  <pageSetup horizontalDpi="600" verticalDpi="600" orientation="portrait" scale="99" r:id="rId1"/>
  <colBreaks count="1" manualBreakCount="1">
    <brk id="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X73"/>
  <sheetViews>
    <sheetView zoomScale="73" zoomScaleNormal="73" zoomScalePageLayoutView="0" workbookViewId="0" topLeftCell="A10">
      <selection activeCell="C30" sqref="C30"/>
    </sheetView>
  </sheetViews>
  <sheetFormatPr defaultColWidth="8.8515625" defaultRowHeight="15"/>
  <cols>
    <col min="1" max="1" width="6.421875" style="7" customWidth="1"/>
    <col min="2" max="2" width="43.7109375" style="7" customWidth="1"/>
    <col min="3" max="3" width="58.8515625" style="7" customWidth="1"/>
    <col min="4" max="5" width="25.140625" style="7" customWidth="1"/>
    <col min="6" max="6" width="14.421875" style="8" bestFit="1" customWidth="1"/>
    <col min="7" max="7" width="35.421875" style="7" customWidth="1"/>
    <col min="8" max="8" width="12.00390625" style="7" bestFit="1" customWidth="1"/>
    <col min="9" max="10" width="12.00390625" style="7" customWidth="1"/>
    <col min="11" max="11" width="15.7109375" style="7" bestFit="1" customWidth="1"/>
    <col min="12" max="13" width="15.7109375" style="7" customWidth="1"/>
    <col min="14" max="14" width="15.7109375" style="7" bestFit="1" customWidth="1"/>
    <col min="15" max="15" width="14.28125" style="7" bestFit="1" customWidth="1"/>
    <col min="16" max="16" width="34.00390625" style="7" customWidth="1"/>
    <col min="17" max="17" width="26.00390625" style="7" customWidth="1"/>
    <col min="18" max="18" width="19.421875" style="7" customWidth="1"/>
    <col min="19" max="19" width="87.00390625" style="9" customWidth="1"/>
    <col min="20" max="20" width="26.28125" style="7" hidden="1" customWidth="1"/>
    <col min="21" max="21" width="25.7109375" style="7" hidden="1" customWidth="1"/>
    <col min="22" max="22" width="25.28125" style="10" hidden="1" customWidth="1"/>
    <col min="23" max="23" width="26.00390625" style="7" hidden="1" customWidth="1"/>
    <col min="24" max="16384" width="8.8515625" style="7" customWidth="1"/>
  </cols>
  <sheetData>
    <row r="2" spans="2:22" s="2" customFormat="1" ht="20.25">
      <c r="B2" s="1" t="s">
        <v>44</v>
      </c>
      <c r="F2" s="3"/>
      <c r="S2" s="4"/>
      <c r="V2" s="5"/>
    </row>
    <row r="5" ht="16.5" customHeight="1">
      <c r="B5" s="6" t="s">
        <v>37</v>
      </c>
    </row>
    <row r="6" spans="2:14" ht="15">
      <c r="B6" s="84" t="s">
        <v>45</v>
      </c>
      <c r="C6" s="85"/>
      <c r="D6"/>
      <c r="E6"/>
      <c r="F6"/>
      <c r="G6"/>
      <c r="H6"/>
      <c r="I6"/>
      <c r="J6"/>
      <c r="K6"/>
      <c r="L6"/>
      <c r="M6"/>
      <c r="N6"/>
    </row>
    <row r="7" spans="2:14" ht="15">
      <c r="B7" s="83" t="s">
        <v>9</v>
      </c>
      <c r="C7" s="86"/>
      <c r="D7"/>
      <c r="E7"/>
      <c r="F7"/>
      <c r="G7"/>
      <c r="H7"/>
      <c r="I7"/>
      <c r="J7"/>
      <c r="K7"/>
      <c r="L7"/>
      <c r="M7"/>
      <c r="N7"/>
    </row>
    <row r="8" spans="2:14" ht="15">
      <c r="B8" s="84" t="s">
        <v>35</v>
      </c>
      <c r="C8" s="85"/>
      <c r="D8"/>
      <c r="E8"/>
      <c r="F8"/>
      <c r="G8"/>
      <c r="H8"/>
      <c r="I8"/>
      <c r="J8"/>
      <c r="K8"/>
      <c r="L8"/>
      <c r="M8"/>
      <c r="N8"/>
    </row>
    <row r="9" spans="2:14" ht="15">
      <c r="B9" s="83" t="s">
        <v>40</v>
      </c>
      <c r="C9" s="86"/>
      <c r="D9"/>
      <c r="E9"/>
      <c r="F9"/>
      <c r="G9"/>
      <c r="H9"/>
      <c r="I9"/>
      <c r="J9"/>
      <c r="K9"/>
      <c r="L9"/>
      <c r="M9"/>
      <c r="N9"/>
    </row>
    <row r="10" spans="2:14" ht="15">
      <c r="B10" s="84" t="s">
        <v>46</v>
      </c>
      <c r="C10" s="85"/>
      <c r="D10"/>
      <c r="E10"/>
      <c r="F10"/>
      <c r="G10"/>
      <c r="H10"/>
      <c r="I10"/>
      <c r="J10"/>
      <c r="K10"/>
      <c r="L10"/>
      <c r="M10"/>
      <c r="N10"/>
    </row>
    <row r="11" spans="2:14" ht="15">
      <c r="B11" s="83" t="s">
        <v>38</v>
      </c>
      <c r="C11" s="86"/>
      <c r="D11"/>
      <c r="E11"/>
      <c r="F11"/>
      <c r="G11"/>
      <c r="H11"/>
      <c r="I11"/>
      <c r="J11"/>
      <c r="K11"/>
      <c r="L11"/>
      <c r="M11"/>
      <c r="N11"/>
    </row>
    <row r="12" spans="2:14" ht="15">
      <c r="B12" s="84" t="s">
        <v>39</v>
      </c>
      <c r="C12" s="85"/>
      <c r="D12"/>
      <c r="E12"/>
      <c r="F12"/>
      <c r="G12"/>
      <c r="H12"/>
      <c r="I12"/>
      <c r="J12"/>
      <c r="K12"/>
      <c r="L12"/>
      <c r="M12"/>
      <c r="N12"/>
    </row>
    <row r="13" spans="2:14" ht="15">
      <c r="B13" s="83" t="s">
        <v>36</v>
      </c>
      <c r="C13" s="86"/>
      <c r="D13"/>
      <c r="E13"/>
      <c r="F13"/>
      <c r="G13"/>
      <c r="H13"/>
      <c r="I13"/>
      <c r="J13"/>
      <c r="K13"/>
      <c r="L13"/>
      <c r="M13"/>
      <c r="N13"/>
    </row>
    <row r="14" spans="2:14" ht="15">
      <c r="B14" s="11"/>
      <c r="C14" s="12"/>
      <c r="D14" s="12"/>
      <c r="E14" s="12"/>
      <c r="F14" s="12"/>
      <c r="G14" s="12"/>
      <c r="H14" s="12"/>
      <c r="I14" s="12"/>
      <c r="J14" s="12"/>
      <c r="K14" s="12"/>
      <c r="L14" s="12"/>
      <c r="M14" s="12"/>
      <c r="N14" s="12"/>
    </row>
    <row r="17" ht="16.5" customHeight="1">
      <c r="B17" s="6" t="s">
        <v>41</v>
      </c>
    </row>
    <row r="18" spans="2:5" ht="23.25" customHeight="1">
      <c r="B18" s="69" t="s">
        <v>42</v>
      </c>
      <c r="C18" s="70" t="s">
        <v>43</v>
      </c>
      <c r="D18"/>
      <c r="E18"/>
    </row>
    <row r="19" spans="2:5" ht="12.75">
      <c r="B19" s="87"/>
      <c r="C19" s="88"/>
      <c r="D19" s="14"/>
      <c r="E19" s="14"/>
    </row>
    <row r="20" spans="2:5" ht="12.75">
      <c r="B20" s="87"/>
      <c r="C20" s="88"/>
      <c r="D20" s="14"/>
      <c r="E20" s="14"/>
    </row>
    <row r="21" spans="2:5" ht="12.75">
      <c r="B21" s="87"/>
      <c r="C21" s="88"/>
      <c r="D21" s="14"/>
      <c r="E21" s="14"/>
    </row>
    <row r="22" spans="2:5" ht="12.75">
      <c r="B22" s="87"/>
      <c r="C22" s="88"/>
      <c r="D22" s="14"/>
      <c r="E22" s="14"/>
    </row>
    <row r="23" spans="2:5" ht="12.75">
      <c r="B23" s="87"/>
      <c r="C23" s="88"/>
      <c r="D23" s="14"/>
      <c r="E23" s="14"/>
    </row>
    <row r="24" spans="2:5" ht="12.75">
      <c r="B24" s="87"/>
      <c r="C24" s="88"/>
      <c r="D24" s="14"/>
      <c r="E24" s="14"/>
    </row>
    <row r="25" spans="2:5" ht="12.75">
      <c r="B25" s="89"/>
      <c r="C25" s="90"/>
      <c r="D25" s="14"/>
      <c r="E25" s="14"/>
    </row>
    <row r="26" spans="2:5" ht="12.75">
      <c r="B26" s="14"/>
      <c r="C26" s="14"/>
      <c r="D26" s="14"/>
      <c r="E26" s="14"/>
    </row>
    <row r="27" ht="18.75" thickBot="1">
      <c r="B27" s="15" t="s">
        <v>57</v>
      </c>
    </row>
    <row r="28" spans="2:15" ht="15.75" customHeight="1" thickBot="1">
      <c r="B28" s="118" t="s">
        <v>1</v>
      </c>
      <c r="C28" s="119"/>
      <c r="D28" s="118" t="s">
        <v>31</v>
      </c>
      <c r="E28" s="120"/>
      <c r="F28" s="119"/>
      <c r="G28" s="16"/>
      <c r="H28" s="121" t="s">
        <v>60</v>
      </c>
      <c r="I28" s="122"/>
      <c r="J28" s="122"/>
      <c r="K28" s="122"/>
      <c r="L28" s="122"/>
      <c r="M28" s="122"/>
      <c r="N28" s="123"/>
      <c r="O28" s="17" t="s">
        <v>32</v>
      </c>
    </row>
    <row r="29" spans="1:23" ht="102" customHeight="1" thickBot="1">
      <c r="A29" s="77" t="s">
        <v>0</v>
      </c>
      <c r="B29" s="19" t="s">
        <v>1</v>
      </c>
      <c r="C29" s="20" t="s">
        <v>30</v>
      </c>
      <c r="D29" s="21" t="s">
        <v>67</v>
      </c>
      <c r="E29" s="22" t="s">
        <v>68</v>
      </c>
      <c r="F29" s="23" t="s">
        <v>69</v>
      </c>
      <c r="G29" s="24" t="s">
        <v>49</v>
      </c>
      <c r="H29" s="21" t="s">
        <v>58</v>
      </c>
      <c r="I29" s="22" t="s">
        <v>59</v>
      </c>
      <c r="J29" s="22" t="s">
        <v>70</v>
      </c>
      <c r="K29" s="22" t="s">
        <v>50</v>
      </c>
      <c r="L29" s="25" t="s">
        <v>51</v>
      </c>
      <c r="M29" s="22" t="s">
        <v>71</v>
      </c>
      <c r="N29" s="26" t="s">
        <v>72</v>
      </c>
      <c r="O29" s="27" t="s">
        <v>73</v>
      </c>
      <c r="P29" s="28" t="s">
        <v>53</v>
      </c>
      <c r="Q29" s="29" t="s">
        <v>4</v>
      </c>
      <c r="R29" s="30" t="s">
        <v>33</v>
      </c>
      <c r="S29" s="18" t="s">
        <v>34</v>
      </c>
      <c r="T29" s="13" t="s">
        <v>2</v>
      </c>
      <c r="U29" s="13" t="s">
        <v>3</v>
      </c>
      <c r="V29" s="30" t="s">
        <v>5</v>
      </c>
      <c r="W29" s="30" t="s">
        <v>6</v>
      </c>
    </row>
    <row r="30" spans="1:24" ht="105" customHeight="1">
      <c r="A30" s="78" t="s">
        <v>64</v>
      </c>
      <c r="B30" s="31" t="s">
        <v>47</v>
      </c>
      <c r="C30" s="31" t="s">
        <v>48</v>
      </c>
      <c r="D30" s="32">
        <v>2</v>
      </c>
      <c r="E30" s="32">
        <v>3</v>
      </c>
      <c r="F30" s="33">
        <f aca="true" t="shared" si="0" ref="F30:F43">D30*E30</f>
        <v>6</v>
      </c>
      <c r="G30" s="34"/>
      <c r="H30" s="35" t="s">
        <v>65</v>
      </c>
      <c r="I30" s="35" t="s">
        <v>66</v>
      </c>
      <c r="J30" s="33">
        <v>3</v>
      </c>
      <c r="K30" s="36"/>
      <c r="L30" s="37"/>
      <c r="M30" s="33">
        <v>0</v>
      </c>
      <c r="N30" s="33">
        <f aca="true" t="shared" si="1" ref="N30:N43">SUM(J30,M30)</f>
        <v>3</v>
      </c>
      <c r="O30" s="33">
        <f aca="true" t="shared" si="2" ref="O30:O43">SUM(N30,F30)</f>
        <v>9</v>
      </c>
      <c r="P30" s="34"/>
      <c r="Q30" s="38"/>
      <c r="R30" s="38"/>
      <c r="S30" s="80" t="str">
        <f>IF(O30&lt;6,Definitions!$A$29,(IF(O30&gt;12,Definitions!$A$31,Definitions!$A$30)))</f>
        <v>The function will be somewhat affected if the risks occurs.  If the risk occurs, the functional area will have more difficulty preventing the risk from affecting business outcomes.  The required corrections and workarounds will incur some incremental costs for the functional area.</v>
      </c>
      <c r="T30" s="39" t="s">
        <v>19</v>
      </c>
      <c r="U30" s="39" t="s">
        <v>20</v>
      </c>
      <c r="V30" s="39" t="s">
        <v>11</v>
      </c>
      <c r="W30" s="40" t="s">
        <v>17</v>
      </c>
      <c r="X30" s="41"/>
    </row>
    <row r="31" spans="1:24" ht="31.5" customHeight="1">
      <c r="A31" s="79"/>
      <c r="B31" s="38"/>
      <c r="C31" s="38"/>
      <c r="D31" s="42">
        <v>0</v>
      </c>
      <c r="E31" s="42">
        <v>0</v>
      </c>
      <c r="F31" s="33">
        <f t="shared" si="0"/>
        <v>0</v>
      </c>
      <c r="G31" s="38"/>
      <c r="H31" s="35"/>
      <c r="I31" s="35"/>
      <c r="J31" s="37">
        <v>0</v>
      </c>
      <c r="K31" s="43"/>
      <c r="L31" s="37"/>
      <c r="M31" s="37">
        <v>0</v>
      </c>
      <c r="N31" s="37">
        <f t="shared" si="1"/>
        <v>0</v>
      </c>
      <c r="O31" s="37">
        <f t="shared" si="2"/>
        <v>0</v>
      </c>
      <c r="P31" s="44"/>
      <c r="Q31" s="38"/>
      <c r="R31" s="38"/>
      <c r="S31" s="80" t="str">
        <f>IF(O31&lt;6,Definitions!$A$29,(IF(O31&gt;12,Definitions!$A$31,Definitions!$A$30)))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1" s="39" t="s">
        <v>19</v>
      </c>
      <c r="U31" s="39" t="s">
        <v>20</v>
      </c>
      <c r="V31" s="39" t="s">
        <v>11</v>
      </c>
      <c r="W31" s="40" t="s">
        <v>17</v>
      </c>
      <c r="X31" s="41"/>
    </row>
    <row r="32" spans="1:24" ht="31.5" customHeight="1">
      <c r="A32" s="79"/>
      <c r="B32" s="38"/>
      <c r="C32" s="38"/>
      <c r="D32" s="42">
        <v>0</v>
      </c>
      <c r="E32" s="42">
        <v>0</v>
      </c>
      <c r="F32" s="33">
        <f t="shared" si="0"/>
        <v>0</v>
      </c>
      <c r="G32" s="38"/>
      <c r="H32" s="35"/>
      <c r="I32" s="35"/>
      <c r="J32" s="37">
        <v>0</v>
      </c>
      <c r="K32" s="43"/>
      <c r="L32" s="37"/>
      <c r="M32" s="37">
        <v>0</v>
      </c>
      <c r="N32" s="37">
        <f t="shared" si="1"/>
        <v>0</v>
      </c>
      <c r="O32" s="37">
        <f t="shared" si="2"/>
        <v>0</v>
      </c>
      <c r="P32" s="44"/>
      <c r="Q32" s="38"/>
      <c r="R32" s="38"/>
      <c r="S32" s="80" t="str">
        <f>IF(O32&lt;6,Definitions!$A$29,(IF(O32&gt;12,Definitions!$A$31,Definitions!$A$30)))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2" s="39" t="s">
        <v>19</v>
      </c>
      <c r="U32" s="39" t="s">
        <v>20</v>
      </c>
      <c r="V32" s="39" t="s">
        <v>11</v>
      </c>
      <c r="W32" s="40" t="s">
        <v>17</v>
      </c>
      <c r="X32" s="41"/>
    </row>
    <row r="33" spans="1:24" ht="31.5" customHeight="1">
      <c r="A33" s="79"/>
      <c r="B33" s="38"/>
      <c r="C33" s="38"/>
      <c r="D33" s="42">
        <v>0</v>
      </c>
      <c r="E33" s="42">
        <v>0</v>
      </c>
      <c r="F33" s="33">
        <f t="shared" si="0"/>
        <v>0</v>
      </c>
      <c r="G33" s="38"/>
      <c r="H33" s="35"/>
      <c r="I33" s="35"/>
      <c r="J33" s="37">
        <v>0</v>
      </c>
      <c r="K33" s="43"/>
      <c r="L33" s="37"/>
      <c r="M33" s="37">
        <v>0</v>
      </c>
      <c r="N33" s="37">
        <f t="shared" si="1"/>
        <v>0</v>
      </c>
      <c r="O33" s="37">
        <f t="shared" si="2"/>
        <v>0</v>
      </c>
      <c r="P33" s="44"/>
      <c r="Q33" s="38"/>
      <c r="R33" s="38"/>
      <c r="S33" s="80" t="str">
        <f>IF(O33&lt;6,Definitions!$A$29,(IF(O33&gt;12,Definitions!$A$31,Definitions!$A$30)))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3" s="39" t="s">
        <v>19</v>
      </c>
      <c r="U33" s="39" t="s">
        <v>20</v>
      </c>
      <c r="V33" s="39" t="s">
        <v>11</v>
      </c>
      <c r="W33" s="40" t="s">
        <v>17</v>
      </c>
      <c r="X33" s="41"/>
    </row>
    <row r="34" spans="1:24" ht="31.5" customHeight="1">
      <c r="A34" s="79"/>
      <c r="B34" s="38"/>
      <c r="C34" s="38"/>
      <c r="D34" s="42">
        <v>0</v>
      </c>
      <c r="E34" s="42">
        <v>0</v>
      </c>
      <c r="F34" s="33">
        <f t="shared" si="0"/>
        <v>0</v>
      </c>
      <c r="G34" s="38"/>
      <c r="H34" s="35"/>
      <c r="I34" s="35"/>
      <c r="J34" s="37">
        <v>0</v>
      </c>
      <c r="K34" s="43"/>
      <c r="L34" s="37"/>
      <c r="M34" s="37">
        <v>0</v>
      </c>
      <c r="N34" s="37">
        <f t="shared" si="1"/>
        <v>0</v>
      </c>
      <c r="O34" s="37">
        <f t="shared" si="2"/>
        <v>0</v>
      </c>
      <c r="P34" s="44"/>
      <c r="Q34" s="38"/>
      <c r="R34" s="38"/>
      <c r="S34" s="80" t="str">
        <f>IF(O34&lt;6,Definitions!$A$29,(IF(O34&gt;12,Definitions!$A$31,Definitions!$A$30)))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4" s="39" t="s">
        <v>19</v>
      </c>
      <c r="U34" s="39" t="s">
        <v>20</v>
      </c>
      <c r="V34" s="39" t="s">
        <v>11</v>
      </c>
      <c r="W34" s="40" t="s">
        <v>17</v>
      </c>
      <c r="X34" s="41"/>
    </row>
    <row r="35" spans="1:24" ht="31.5" customHeight="1">
      <c r="A35" s="79"/>
      <c r="B35" s="38"/>
      <c r="C35" s="38"/>
      <c r="D35" s="42">
        <v>0</v>
      </c>
      <c r="E35" s="42">
        <v>0</v>
      </c>
      <c r="F35" s="33">
        <f t="shared" si="0"/>
        <v>0</v>
      </c>
      <c r="G35" s="38"/>
      <c r="H35" s="35"/>
      <c r="I35" s="35"/>
      <c r="J35" s="37">
        <v>0</v>
      </c>
      <c r="K35" s="43"/>
      <c r="L35" s="37"/>
      <c r="M35" s="37">
        <v>0</v>
      </c>
      <c r="N35" s="37">
        <f t="shared" si="1"/>
        <v>0</v>
      </c>
      <c r="O35" s="37">
        <f t="shared" si="2"/>
        <v>0</v>
      </c>
      <c r="P35" s="44"/>
      <c r="Q35" s="38"/>
      <c r="R35" s="38"/>
      <c r="S35" s="80" t="str">
        <f>IF(O35&lt;6,Definitions!$A$29,(IF(O35&gt;12,Definitions!$A$31,Definitions!$A$30)))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5" s="39" t="s">
        <v>19</v>
      </c>
      <c r="U35" s="39" t="s">
        <v>20</v>
      </c>
      <c r="V35" s="39" t="s">
        <v>11</v>
      </c>
      <c r="W35" s="40" t="s">
        <v>17</v>
      </c>
      <c r="X35" s="41"/>
    </row>
    <row r="36" spans="1:24" ht="31.5" customHeight="1">
      <c r="A36" s="79"/>
      <c r="B36" s="38"/>
      <c r="C36" s="38"/>
      <c r="D36" s="42">
        <v>0</v>
      </c>
      <c r="E36" s="42">
        <v>0</v>
      </c>
      <c r="F36" s="33">
        <f t="shared" si="0"/>
        <v>0</v>
      </c>
      <c r="G36" s="38"/>
      <c r="H36" s="35"/>
      <c r="I36" s="35"/>
      <c r="J36" s="37">
        <v>0</v>
      </c>
      <c r="K36" s="43"/>
      <c r="L36" s="37"/>
      <c r="M36" s="37">
        <v>0</v>
      </c>
      <c r="N36" s="37">
        <f t="shared" si="1"/>
        <v>0</v>
      </c>
      <c r="O36" s="37">
        <f t="shared" si="2"/>
        <v>0</v>
      </c>
      <c r="P36" s="44"/>
      <c r="Q36" s="38"/>
      <c r="R36" s="38"/>
      <c r="S36" s="80" t="str">
        <f>IF(O36&lt;6,Definitions!$A$29,(IF(O36&gt;12,Definitions!$A$31,Definitions!$A$30)))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6" s="39" t="s">
        <v>19</v>
      </c>
      <c r="U36" s="39" t="s">
        <v>20</v>
      </c>
      <c r="V36" s="39" t="s">
        <v>11</v>
      </c>
      <c r="W36" s="40" t="s">
        <v>17</v>
      </c>
      <c r="X36" s="41"/>
    </row>
    <row r="37" spans="1:24" ht="31.5" customHeight="1">
      <c r="A37" s="79"/>
      <c r="B37" s="38"/>
      <c r="C37" s="38"/>
      <c r="D37" s="42">
        <v>0</v>
      </c>
      <c r="E37" s="42">
        <v>0</v>
      </c>
      <c r="F37" s="33">
        <f t="shared" si="0"/>
        <v>0</v>
      </c>
      <c r="G37" s="38"/>
      <c r="H37" s="35"/>
      <c r="I37" s="35"/>
      <c r="J37" s="37">
        <v>0</v>
      </c>
      <c r="K37" s="43"/>
      <c r="L37" s="37"/>
      <c r="M37" s="37">
        <v>0</v>
      </c>
      <c r="N37" s="37">
        <f t="shared" si="1"/>
        <v>0</v>
      </c>
      <c r="O37" s="37">
        <f t="shared" si="2"/>
        <v>0</v>
      </c>
      <c r="P37" s="44"/>
      <c r="Q37" s="38"/>
      <c r="R37" s="38"/>
      <c r="S37" s="80" t="str">
        <f>IF(O37&lt;6,Definitions!$A$29,(IF(O37&gt;12,Definitions!$A$31,Definitions!$A$30)))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7" s="39" t="s">
        <v>19</v>
      </c>
      <c r="U37" s="39" t="s">
        <v>20</v>
      </c>
      <c r="V37" s="39" t="s">
        <v>11</v>
      </c>
      <c r="W37" s="40" t="s">
        <v>17</v>
      </c>
      <c r="X37" s="41"/>
    </row>
    <row r="38" spans="1:24" ht="31.5" customHeight="1">
      <c r="A38" s="79"/>
      <c r="B38" s="38"/>
      <c r="C38" s="38"/>
      <c r="D38" s="42">
        <v>0</v>
      </c>
      <c r="E38" s="42">
        <v>0</v>
      </c>
      <c r="F38" s="33">
        <f t="shared" si="0"/>
        <v>0</v>
      </c>
      <c r="G38" s="38"/>
      <c r="H38" s="35"/>
      <c r="I38" s="35"/>
      <c r="J38" s="37">
        <v>0</v>
      </c>
      <c r="K38" s="43"/>
      <c r="L38" s="37"/>
      <c r="M38" s="37">
        <v>0</v>
      </c>
      <c r="N38" s="37">
        <f t="shared" si="1"/>
        <v>0</v>
      </c>
      <c r="O38" s="37">
        <f t="shared" si="2"/>
        <v>0</v>
      </c>
      <c r="P38" s="44"/>
      <c r="Q38" s="38"/>
      <c r="R38" s="38"/>
      <c r="S38" s="80" t="str">
        <f>IF(O38&lt;6,Definitions!$A$29,(IF(O38&gt;12,Definitions!$A$31,Definitions!$A$30)))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8" s="39" t="s">
        <v>19</v>
      </c>
      <c r="U38" s="39" t="s">
        <v>20</v>
      </c>
      <c r="V38" s="39" t="s">
        <v>11</v>
      </c>
      <c r="W38" s="40" t="s">
        <v>17</v>
      </c>
      <c r="X38" s="41"/>
    </row>
    <row r="39" spans="1:24" ht="31.5" customHeight="1">
      <c r="A39" s="79"/>
      <c r="B39" s="38"/>
      <c r="C39" s="38"/>
      <c r="D39" s="42">
        <v>0</v>
      </c>
      <c r="E39" s="42">
        <v>0</v>
      </c>
      <c r="F39" s="33">
        <f t="shared" si="0"/>
        <v>0</v>
      </c>
      <c r="G39" s="38"/>
      <c r="H39" s="35"/>
      <c r="I39" s="35"/>
      <c r="J39" s="37">
        <v>0</v>
      </c>
      <c r="K39" s="43"/>
      <c r="L39" s="37"/>
      <c r="M39" s="37">
        <v>0</v>
      </c>
      <c r="N39" s="37">
        <f t="shared" si="1"/>
        <v>0</v>
      </c>
      <c r="O39" s="37">
        <f t="shared" si="2"/>
        <v>0</v>
      </c>
      <c r="P39" s="44"/>
      <c r="Q39" s="38"/>
      <c r="R39" s="38"/>
      <c r="S39" s="80" t="str">
        <f>IF(O39&lt;6,Definitions!$A$29,(IF(O39&gt;12,Definitions!$A$31,Definitions!$A$30)))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39" s="39" t="s">
        <v>19</v>
      </c>
      <c r="U39" s="39" t="s">
        <v>20</v>
      </c>
      <c r="V39" s="39" t="s">
        <v>11</v>
      </c>
      <c r="W39" s="40" t="s">
        <v>17</v>
      </c>
      <c r="X39" s="41"/>
    </row>
    <row r="40" spans="1:24" ht="31.5" customHeight="1">
      <c r="A40" s="79"/>
      <c r="B40" s="38"/>
      <c r="C40" s="38"/>
      <c r="D40" s="42">
        <v>0</v>
      </c>
      <c r="E40" s="42">
        <v>0</v>
      </c>
      <c r="F40" s="33">
        <f t="shared" si="0"/>
        <v>0</v>
      </c>
      <c r="G40" s="38"/>
      <c r="H40" s="35"/>
      <c r="I40" s="35"/>
      <c r="J40" s="37">
        <v>0</v>
      </c>
      <c r="K40" s="43"/>
      <c r="L40" s="37"/>
      <c r="M40" s="37">
        <v>0</v>
      </c>
      <c r="N40" s="37">
        <f t="shared" si="1"/>
        <v>0</v>
      </c>
      <c r="O40" s="37">
        <f t="shared" si="2"/>
        <v>0</v>
      </c>
      <c r="P40" s="44"/>
      <c r="Q40" s="38"/>
      <c r="R40" s="38"/>
      <c r="S40" s="80" t="str">
        <f>IF(O40&lt;6,Definitions!$A$29,(IF(O40&gt;12,Definitions!$A$31,Definitions!$A$30)))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40" s="39" t="s">
        <v>19</v>
      </c>
      <c r="U40" s="39" t="s">
        <v>20</v>
      </c>
      <c r="V40" s="39" t="s">
        <v>11</v>
      </c>
      <c r="W40" s="40" t="s">
        <v>17</v>
      </c>
      <c r="X40" s="41"/>
    </row>
    <row r="41" spans="1:24" ht="31.5" customHeight="1">
      <c r="A41" s="79"/>
      <c r="B41" s="38"/>
      <c r="C41" s="38"/>
      <c r="D41" s="42">
        <v>0</v>
      </c>
      <c r="E41" s="42">
        <v>0</v>
      </c>
      <c r="F41" s="33">
        <f t="shared" si="0"/>
        <v>0</v>
      </c>
      <c r="G41" s="38"/>
      <c r="H41" s="35"/>
      <c r="I41" s="35"/>
      <c r="J41" s="37">
        <v>0</v>
      </c>
      <c r="K41" s="43"/>
      <c r="L41" s="37"/>
      <c r="M41" s="37">
        <v>0</v>
      </c>
      <c r="N41" s="37">
        <f t="shared" si="1"/>
        <v>0</v>
      </c>
      <c r="O41" s="37">
        <f t="shared" si="2"/>
        <v>0</v>
      </c>
      <c r="P41" s="44"/>
      <c r="Q41" s="38"/>
      <c r="R41" s="38"/>
      <c r="S41" s="80" t="str">
        <f>IF(O41&lt;6,Definitions!$A$29,(IF(O41&gt;12,Definitions!$A$31,Definitions!$A$30)))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41" s="39" t="s">
        <v>19</v>
      </c>
      <c r="U41" s="39" t="s">
        <v>20</v>
      </c>
      <c r="V41" s="39" t="s">
        <v>11</v>
      </c>
      <c r="W41" s="40" t="s">
        <v>17</v>
      </c>
      <c r="X41" s="41"/>
    </row>
    <row r="42" spans="1:24" ht="31.5" customHeight="1">
      <c r="A42" s="79"/>
      <c r="B42" s="38"/>
      <c r="C42" s="38"/>
      <c r="D42" s="42">
        <v>0</v>
      </c>
      <c r="E42" s="42">
        <v>0</v>
      </c>
      <c r="F42" s="33">
        <f t="shared" si="0"/>
        <v>0</v>
      </c>
      <c r="G42" s="38"/>
      <c r="H42" s="35"/>
      <c r="I42" s="35"/>
      <c r="J42" s="37">
        <v>0</v>
      </c>
      <c r="K42" s="43"/>
      <c r="L42" s="37"/>
      <c r="M42" s="37">
        <v>0</v>
      </c>
      <c r="N42" s="37">
        <f t="shared" si="1"/>
        <v>0</v>
      </c>
      <c r="O42" s="37">
        <f t="shared" si="2"/>
        <v>0</v>
      </c>
      <c r="P42" s="44"/>
      <c r="Q42" s="38"/>
      <c r="R42" s="38"/>
      <c r="S42" s="80" t="str">
        <f>IF(O42&lt;6,Definitions!$A$29,(IF(O42&gt;12,Definitions!$A$31,Definitions!$A$30)))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42" s="39" t="s">
        <v>19</v>
      </c>
      <c r="U42" s="39" t="s">
        <v>20</v>
      </c>
      <c r="V42" s="39" t="s">
        <v>11</v>
      </c>
      <c r="W42" s="40" t="s">
        <v>17</v>
      </c>
      <c r="X42" s="41"/>
    </row>
    <row r="43" spans="1:24" ht="31.5" customHeight="1">
      <c r="A43" s="81"/>
      <c r="B43" s="71"/>
      <c r="C43" s="71"/>
      <c r="D43" s="72">
        <v>0</v>
      </c>
      <c r="E43" s="72">
        <v>0</v>
      </c>
      <c r="F43" s="36">
        <f t="shared" si="0"/>
        <v>0</v>
      </c>
      <c r="G43" s="71"/>
      <c r="H43" s="73"/>
      <c r="I43" s="73"/>
      <c r="J43" s="74">
        <v>0</v>
      </c>
      <c r="K43" s="75"/>
      <c r="L43" s="74"/>
      <c r="M43" s="74">
        <v>0</v>
      </c>
      <c r="N43" s="74">
        <f t="shared" si="1"/>
        <v>0</v>
      </c>
      <c r="O43" s="74">
        <f t="shared" si="2"/>
        <v>0</v>
      </c>
      <c r="P43" s="76"/>
      <c r="Q43" s="71"/>
      <c r="R43" s="71"/>
      <c r="S43" s="82" t="str">
        <f>IF(O43&lt;6,Definitions!$A$29,(IF(O43&gt;12,Definitions!$A$31,Definitions!$A$30)))</f>
        <v>The function will be minimally affected if the risk occurs.  If the risk occurs, the functional area will be able to implement workarounds to prevent the risk from affecting business outcomes.  The workarounds will have no or minimal incremental costs.</v>
      </c>
      <c r="T43" s="39" t="s">
        <v>19</v>
      </c>
      <c r="U43" s="39" t="s">
        <v>20</v>
      </c>
      <c r="V43" s="39" t="s">
        <v>11</v>
      </c>
      <c r="W43" s="40" t="s">
        <v>17</v>
      </c>
      <c r="X43" s="41"/>
    </row>
    <row r="44" ht="31.5" customHeight="1">
      <c r="F44" s="45"/>
    </row>
    <row r="45" ht="31.5" customHeight="1">
      <c r="F45" s="45"/>
    </row>
    <row r="46" ht="31.5" customHeight="1">
      <c r="F46" s="45"/>
    </row>
    <row r="47" ht="31.5" customHeight="1">
      <c r="F47" s="45"/>
    </row>
    <row r="48" ht="31.5" customHeight="1">
      <c r="F48" s="45"/>
    </row>
    <row r="49" ht="31.5" customHeight="1">
      <c r="F49" s="45"/>
    </row>
    <row r="50" ht="31.5" customHeight="1">
      <c r="F50" s="45"/>
    </row>
    <row r="51" ht="31.5" customHeight="1">
      <c r="F51" s="45"/>
    </row>
    <row r="52" ht="31.5" customHeight="1">
      <c r="F52" s="45"/>
    </row>
    <row r="53" ht="31.5" customHeight="1">
      <c r="F53" s="45"/>
    </row>
    <row r="54" ht="12.75">
      <c r="F54" s="45"/>
    </row>
    <row r="55" ht="12.75">
      <c r="F55" s="45"/>
    </row>
    <row r="56" ht="12.75">
      <c r="F56" s="45"/>
    </row>
    <row r="57" ht="12.75">
      <c r="F57" s="45"/>
    </row>
    <row r="58" ht="12.75">
      <c r="F58" s="45"/>
    </row>
    <row r="59" ht="12.75">
      <c r="F59" s="45"/>
    </row>
    <row r="60" ht="12.75">
      <c r="F60" s="45"/>
    </row>
    <row r="61" ht="12.75">
      <c r="F61" s="45"/>
    </row>
    <row r="62" ht="12.75">
      <c r="F62" s="45"/>
    </row>
    <row r="63" ht="12.75">
      <c r="F63" s="45"/>
    </row>
    <row r="64" ht="12.75">
      <c r="F64" s="45"/>
    </row>
    <row r="65" ht="12.75">
      <c r="F65" s="45"/>
    </row>
    <row r="66" ht="12.75">
      <c r="F66" s="45"/>
    </row>
    <row r="67" ht="12.75">
      <c r="F67" s="45"/>
    </row>
    <row r="68" ht="12.75">
      <c r="F68" s="45"/>
    </row>
    <row r="69" ht="12.75">
      <c r="F69" s="45"/>
    </row>
    <row r="70" ht="12.75">
      <c r="F70" s="45"/>
    </row>
    <row r="71" ht="12.75">
      <c r="F71" s="45"/>
    </row>
    <row r="72" ht="12.75">
      <c r="F72" s="45"/>
    </row>
    <row r="73" ht="12.75">
      <c r="F73" s="45"/>
    </row>
  </sheetData>
  <sheetProtection/>
  <mergeCells count="3">
    <mergeCell ref="B28:C28"/>
    <mergeCell ref="D28:F28"/>
    <mergeCell ref="H28:N28"/>
  </mergeCells>
  <conditionalFormatting sqref="F44:F65536 V30:V65536">
    <cfRule type="cellIs" priority="435" dxfId="12" operator="equal">
      <formula>3</formula>
    </cfRule>
    <cfRule type="cellIs" priority="436" dxfId="1" operator="equal">
      <formula>2</formula>
    </cfRule>
    <cfRule type="cellIs" priority="437" dxfId="0" operator="equal">
      <formula>1</formula>
    </cfRule>
  </conditionalFormatting>
  <conditionalFormatting sqref="F30:F43">
    <cfRule type="cellIs" priority="313" dxfId="13" operator="greaterThanOrEqual">
      <formula>10</formula>
    </cfRule>
    <cfRule type="cellIs" priority="314" dxfId="2" operator="between">
      <formula>6</formula>
      <formula>9</formula>
    </cfRule>
    <cfRule type="cellIs" priority="315" dxfId="1" operator="between">
      <formula>4</formula>
      <formula>5</formula>
    </cfRule>
    <cfRule type="cellIs" priority="316" dxfId="0" operator="between">
      <formula>1</formula>
      <formula>3</formula>
    </cfRule>
  </conditionalFormatting>
  <conditionalFormatting sqref="N30:N43">
    <cfRule type="cellIs" priority="169" dxfId="2" operator="between">
      <formula>5</formula>
      <formula>6</formula>
    </cfRule>
    <cfRule type="cellIs" priority="170" dxfId="1" operator="between">
      <formula>3</formula>
      <formula>4</formula>
    </cfRule>
    <cfRule type="cellIs" priority="171" dxfId="0" operator="between">
      <formula>1</formula>
      <formula>2</formula>
    </cfRule>
  </conditionalFormatting>
  <conditionalFormatting sqref="S30:S43 O30:O43">
    <cfRule type="cellIs" priority="154" dxfId="2" operator="between">
      <formula>13</formula>
      <formula>36</formula>
    </cfRule>
    <cfRule type="cellIs" priority="155" dxfId="1" operator="between">
      <formula>6</formula>
      <formula>12</formula>
    </cfRule>
    <cfRule type="cellIs" priority="156" dxfId="0" operator="between">
      <formula>1</formula>
      <formula>5</formula>
    </cfRule>
  </conditionalFormatting>
  <dataValidations count="1">
    <dataValidation type="whole" allowBlank="1" showInputMessage="1" showErrorMessage="1" sqref="M30:M43 J30:J43 D30:E43">
      <formula1>0</formula1>
      <formula2>1000</formula2>
    </dataValidation>
  </dataValidations>
  <printOptions/>
  <pageMargins left="0.19" right="0.27" top="0.62" bottom="0.75" header="0.3" footer="0.3"/>
  <pageSetup fitToHeight="0" fitToWidth="1" horizontalDpi="600" verticalDpi="600" orientation="landscape" paperSize="5" scale="43" r:id="rId4"/>
  <headerFooter>
    <oddFooter>&amp;L&amp;F&amp;C&amp;D&amp;RPage &amp;P of &amp;N</oddFooter>
  </headerFooter>
  <legacyDrawing r:id="rId1"/>
  <tableParts>
    <tablePart r:id="rId2"/>
    <tablePart r:id="rId3"/>
  </tableParts>
</worksheet>
</file>

<file path=xl/worksheets/sheet3.xml><?xml version="1.0" encoding="utf-8"?>
<worksheet xmlns="http://schemas.openxmlformats.org/spreadsheetml/2006/main" xmlns:r="http://schemas.openxmlformats.org/officeDocument/2006/relationships">
  <dimension ref="A2:E31"/>
  <sheetViews>
    <sheetView zoomScale="78" zoomScaleNormal="78" zoomScalePageLayoutView="0" workbookViewId="0" topLeftCell="A1">
      <selection activeCell="B6" sqref="B6"/>
    </sheetView>
  </sheetViews>
  <sheetFormatPr defaultColWidth="8.8515625" defaultRowHeight="15"/>
  <cols>
    <col min="1" max="1" width="54.28125" style="67" customWidth="1"/>
    <col min="2" max="2" width="24.00390625" style="7" customWidth="1"/>
    <col min="3" max="3" width="55.140625" style="7" customWidth="1"/>
    <col min="4" max="4" width="33.421875" style="7" customWidth="1"/>
    <col min="5" max="5" width="8.8515625" style="7" customWidth="1"/>
    <col min="6" max="16384" width="8.8515625" style="7" customWidth="1"/>
  </cols>
  <sheetData>
    <row r="2" s="47" customFormat="1" ht="18">
      <c r="A2" s="46" t="s">
        <v>5</v>
      </c>
    </row>
    <row r="3" spans="1:3" ht="18" customHeight="1">
      <c r="A3" s="94" t="s">
        <v>9</v>
      </c>
      <c r="B3" s="95" t="s">
        <v>7</v>
      </c>
      <c r="C3" s="48" t="s">
        <v>8</v>
      </c>
    </row>
    <row r="4" spans="1:3" ht="25.5" customHeight="1">
      <c r="A4" s="91" t="s">
        <v>11</v>
      </c>
      <c r="B4" s="92">
        <v>1</v>
      </c>
      <c r="C4" s="55" t="s">
        <v>10</v>
      </c>
    </row>
    <row r="5" spans="1:3" ht="25.5" customHeight="1">
      <c r="A5" s="91" t="s">
        <v>13</v>
      </c>
      <c r="B5" s="92">
        <v>2</v>
      </c>
      <c r="C5" s="49" t="s">
        <v>12</v>
      </c>
    </row>
    <row r="6" spans="1:3" ht="25.5" customHeight="1">
      <c r="A6" s="68" t="s">
        <v>15</v>
      </c>
      <c r="B6" s="93">
        <v>3</v>
      </c>
      <c r="C6" s="50" t="s">
        <v>14</v>
      </c>
    </row>
    <row r="8" s="47" customFormat="1" ht="21" thickBot="1">
      <c r="A8" s="51" t="s">
        <v>6</v>
      </c>
    </row>
    <row r="9" spans="1:3" ht="21.75" customHeight="1">
      <c r="A9" s="96" t="s">
        <v>9</v>
      </c>
      <c r="B9" s="97" t="s">
        <v>7</v>
      </c>
      <c r="C9" s="52" t="s">
        <v>8</v>
      </c>
    </row>
    <row r="10" spans="1:5" ht="63.75">
      <c r="A10" s="53" t="s">
        <v>74</v>
      </c>
      <c r="B10" s="54">
        <v>1</v>
      </c>
      <c r="C10" s="55" t="s">
        <v>10</v>
      </c>
      <c r="E10" s="56"/>
    </row>
    <row r="11" spans="1:3" s="8" customFormat="1" ht="51">
      <c r="A11" s="53" t="s">
        <v>75</v>
      </c>
      <c r="B11" s="54">
        <v>2</v>
      </c>
      <c r="C11" s="49" t="s">
        <v>12</v>
      </c>
    </row>
    <row r="12" spans="1:3" ht="51">
      <c r="A12" s="53" t="s">
        <v>76</v>
      </c>
      <c r="B12" s="54">
        <v>3</v>
      </c>
      <c r="C12" s="50" t="s">
        <v>14</v>
      </c>
    </row>
    <row r="13" spans="1:3" ht="51">
      <c r="A13" s="98" t="s">
        <v>77</v>
      </c>
      <c r="B13" s="99">
        <v>10</v>
      </c>
      <c r="C13" s="57" t="s">
        <v>16</v>
      </c>
    </row>
    <row r="14" spans="1:3" ht="12.75">
      <c r="A14" s="58"/>
      <c r="B14" s="59"/>
      <c r="C14" s="60"/>
    </row>
    <row r="15" s="47" customFormat="1" ht="20.25">
      <c r="A15" s="51" t="s">
        <v>55</v>
      </c>
    </row>
    <row r="16" s="47" customFormat="1" ht="18">
      <c r="A16" s="61" t="s">
        <v>78</v>
      </c>
    </row>
    <row r="17" s="47" customFormat="1" ht="18">
      <c r="A17" s="61" t="s">
        <v>79</v>
      </c>
    </row>
    <row r="18" spans="1:3" s="47" customFormat="1" ht="18">
      <c r="A18" s="100" t="s">
        <v>54</v>
      </c>
      <c r="B18" s="104" t="s">
        <v>7</v>
      </c>
      <c r="C18"/>
    </row>
    <row r="19" spans="1:3" s="47" customFormat="1" ht="25.5">
      <c r="A19" s="91" t="s">
        <v>81</v>
      </c>
      <c r="B19" s="107" t="s">
        <v>80</v>
      </c>
      <c r="C19"/>
    </row>
    <row r="20" spans="1:3" s="47" customFormat="1" ht="25.5">
      <c r="A20" s="68" t="s">
        <v>56</v>
      </c>
      <c r="B20" s="105" t="s">
        <v>80</v>
      </c>
      <c r="C20" s="106"/>
    </row>
    <row r="21" spans="1:3" s="2" customFormat="1" ht="21.75" customHeight="1">
      <c r="A21" s="100" t="s">
        <v>52</v>
      </c>
      <c r="B21" s="101" t="s">
        <v>7</v>
      </c>
      <c r="C21" s="62" t="s">
        <v>8</v>
      </c>
    </row>
    <row r="22" spans="1:3" ht="12.75">
      <c r="A22" s="91" t="s">
        <v>19</v>
      </c>
      <c r="B22" s="102">
        <v>0</v>
      </c>
      <c r="C22" s="63" t="s">
        <v>18</v>
      </c>
    </row>
    <row r="23" spans="1:3" ht="51">
      <c r="A23" s="91" t="s">
        <v>61</v>
      </c>
      <c r="B23" s="102">
        <v>1</v>
      </c>
      <c r="C23" s="55" t="s">
        <v>10</v>
      </c>
    </row>
    <row r="24" spans="1:3" ht="51">
      <c r="A24" s="91" t="s">
        <v>62</v>
      </c>
      <c r="B24" s="102">
        <v>2</v>
      </c>
      <c r="C24" s="49" t="s">
        <v>12</v>
      </c>
    </row>
    <row r="25" spans="1:3" ht="51">
      <c r="A25" s="68" t="s">
        <v>63</v>
      </c>
      <c r="B25" s="103">
        <v>3</v>
      </c>
      <c r="C25" s="50" t="s">
        <v>14</v>
      </c>
    </row>
    <row r="27" s="47" customFormat="1" ht="20.25">
      <c r="A27" s="51" t="s">
        <v>27</v>
      </c>
    </row>
    <row r="28" spans="1:3" ht="12.75">
      <c r="A28" s="100" t="s">
        <v>9</v>
      </c>
      <c r="B28" s="101" t="s">
        <v>24</v>
      </c>
      <c r="C28" s="62" t="s">
        <v>25</v>
      </c>
    </row>
    <row r="29" spans="1:3" ht="63.75">
      <c r="A29" s="91" t="s">
        <v>21</v>
      </c>
      <c r="B29" s="108" t="s">
        <v>28</v>
      </c>
      <c r="C29" s="64" t="s">
        <v>10</v>
      </c>
    </row>
    <row r="30" spans="1:3" ht="63.75">
      <c r="A30" s="91" t="s">
        <v>22</v>
      </c>
      <c r="B30" s="108" t="s">
        <v>29</v>
      </c>
      <c r="C30" s="65" t="s">
        <v>12</v>
      </c>
    </row>
    <row r="31" spans="1:3" ht="76.5">
      <c r="A31" s="68" t="s">
        <v>23</v>
      </c>
      <c r="B31" s="109" t="s">
        <v>26</v>
      </c>
      <c r="C31" s="66" t="s">
        <v>14</v>
      </c>
    </row>
  </sheetData>
  <sheetProtection/>
  <printOptions/>
  <pageMargins left="0.25" right="0.25" top="0.75" bottom="0.75" header="0.3" footer="0.3"/>
  <pageSetup horizontalDpi="600" verticalDpi="600" orientation="portrait" scale="67" r:id="rId6"/>
  <colBreaks count="1" manualBreakCount="1">
    <brk id="4" max="65535" man="1"/>
  </colBreaks>
  <tableParts>
    <tablePart r:id="rId2"/>
    <tablePart r:id="rId4"/>
    <tablePart r:id="rId5"/>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ImpactAnalysis_Template</dc:title>
  <dc:subject>This document can be used to identify, evaluate and prioritize risks, mitigation strategies, costs, and impact of the transition to ICD-10 code sets.</dc:subject>
  <dc:creator/>
  <cp:keywords>ICD-10, ICD-9, International Classification of Diseases, transition,</cp:keywords>
  <dc:description/>
  <cp:lastModifiedBy/>
  <dcterms:created xsi:type="dcterms:W3CDTF">2006-09-16T00:00:00Z</dcterms:created>
  <dcterms:modified xsi:type="dcterms:W3CDTF">2013-11-05T19:40:32Z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FPCVKW5SPMWU-636-1050</vt:lpwstr>
  </property>
  <property fmtid="{D5CDD505-2E9C-101B-9397-08002B2CF9AE}" pid="3" name="_dlc_DocIdItemGuid">
    <vt:lpwstr>40f8a96b-0f00-4970-84aa-af91546dac0f</vt:lpwstr>
  </property>
  <property fmtid="{D5CDD505-2E9C-101B-9397-08002B2CF9AE}" pid="4" name="_dlc_DocIdUrl">
    <vt:lpwstr>http://esp.cdc.gov/enterprisesites/IRG/IRGC/Ad_Hoc/_layouts/DocIdRedir.aspx?ID=FPCVKW5SPMWU-636-1050, FPCVKW5SPMWU-636-1050</vt:lpwstr>
  </property>
  <property fmtid="{D5CDD505-2E9C-101B-9397-08002B2CF9AE}" pid="5" name="ContentTypeId">
    <vt:lpwstr>0x0101001FF40F3137CCD042A1646C225E8F9537</vt:lpwstr>
  </property>
</Properties>
</file>