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EZID_WDPB_Share\Health Promotion Team\Websites\Parasites\Free-Living Amebae\Naegleria\2023 Numbers Update\"/>
    </mc:Choice>
  </mc:AlternateContent>
  <xr:revisionPtr revIDLastSave="0" documentId="13_ncr:1_{0F44DAFB-F4E3-4439-8177-53C4F474F767}" xr6:coauthVersionLast="47" xr6:coauthVersionMax="47" xr10:uidLastSave="{00000000-0000-0000-0000-000000000000}"/>
  <bookViews>
    <workbookView xWindow="-28920" yWindow="-120" windowWidth="29040" windowHeight="15840" xr2:uid="{B68B4538-94CF-487A-8DA1-A517BDDB8FE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N10" i="1" l="1"/>
  <c r="M10" i="1"/>
  <c r="K10" i="1"/>
  <c r="J10" i="1"/>
  <c r="I10" i="1"/>
  <c r="H10" i="1"/>
  <c r="G10" i="1"/>
  <c r="F10" i="1"/>
  <c r="E10" i="1"/>
  <c r="D10" i="1"/>
  <c r="C10" i="1"/>
  <c r="O7" i="1"/>
  <c r="O6" i="1"/>
  <c r="O4" i="1"/>
</calcChain>
</file>

<file path=xl/sharedStrings.xml><?xml version="1.0" encoding="utf-8"?>
<sst xmlns="http://schemas.openxmlformats.org/spreadsheetml/2006/main" count="28" uniqueCount="28">
  <si>
    <t>Number of case-reports of Primary Amebic Meningoencephalitis, by month of illness onset and probable water exposure - United States, 1962-2022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</si>
  <si>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</si>
  <si>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</si>
  <si>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</si>
  <si>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</si>
  <si>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</si>
  <si>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</si>
  <si>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</si>
  <si>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</si>
  <si>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</si>
  <si>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</si>
  <si>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</si>
  <si>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</si>
  <si>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</si>
  <si>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No. of case-reports</t>
  </si>
  <si>
    <t>Lake, pond, reservoir</t>
  </si>
  <si>
    <t>Canal, ditch, puddle</t>
  </si>
  <si>
    <t>River, stream</t>
  </si>
  <si>
    <t>Geothermally heated water</t>
  </si>
  <si>
    <t>Tap water**</t>
  </si>
  <si>
    <t>Aquatic venue*</t>
  </si>
  <si>
    <t>Unknown/Multiple</t>
  </si>
  <si>
    <t xml:space="preserve">*Recreational water contained in a manufactured setting that has undergone a systematic disinfection process (e.g., chlorination and filtration). This includes water in swimming or wading pools, fountains, spas, and artificial whitewater venues. </t>
  </si>
  <si>
    <t>**Water was forced up the nose during use.</t>
  </si>
  <si>
    <t>Month of illness onset unknown for 11 cases. Of those case-reports missing the month of exposure, probable water exposures included lake,pond,reservoir (N=5), unknown/multiple (N=5), and geothermal water (N=1)</t>
  </si>
  <si>
    <t xml:space="preserve">                                </t>
  </si>
  <si>
    <t xml:space="preserve">                 </t>
  </si>
  <si>
    <t>N=146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</si>
</sst>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Case-reports of Primary Amebia Meningoencephalitis, by Month of Illness Onset and Probable Water Exposure - United States, 1962-2022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[1]Sheet1!$B$3</c:f>
              <c:strCache>
                <c:ptCount val="1"/>
                <c:pt idx="0">
                  <c:v>Lake, pond, reservoir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[1]Sheet1!$C$3:$N$3</c:f>
              <c:numCache>
                <c:formatCode>General</c:formatCode>
                <c:ptCount val="12"/>
                <c:pt idx="5">
                  <c:v>3</c:v>
                </c:pt>
                <c:pt idx="6">
                  <c:v>35</c:v>
                </c:pt>
                <c:pt idx="7">
                  <c:v>36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0-4864-89BC-44A04BC68DD4}"/>
            </c:ext>
          </c:extLst>
        </c:ser>
        <c:ser>
          <c:idx val="1"/>
          <c:order val="1"/>
          <c:tx>
            <c:strRef>
              <c:f>[1]Sheet1!$B$4</c:f>
              <c:strCache>
                <c:ptCount val="1"/>
                <c:pt idx="0">
                  <c:v>Canal, ditch, puddle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[1]Sheet1!$C$4:$N$4</c:f>
              <c:numCache>
                <c:formatCode>General</c:formatCode>
                <c:ptCount val="12"/>
                <c:pt idx="3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0-4864-89BC-44A04BC68DD4}"/>
            </c:ext>
          </c:extLst>
        </c:ser>
        <c:ser>
          <c:idx val="2"/>
          <c:order val="2"/>
          <c:tx>
            <c:strRef>
              <c:f>[1]Sheet1!$B$5</c:f>
              <c:strCache>
                <c:ptCount val="1"/>
                <c:pt idx="0">
                  <c:v>River, stream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[1]Sheet1!$C$5:$N$5</c:f>
              <c:numCache>
                <c:formatCode>General</c:formatCode>
                <c:ptCount val="12"/>
                <c:pt idx="4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0-4864-89BC-44A04BC68DD4}"/>
            </c:ext>
          </c:extLst>
        </c:ser>
        <c:ser>
          <c:idx val="3"/>
          <c:order val="3"/>
          <c:tx>
            <c:strRef>
              <c:f>[1]Sheet1!$B$6</c:f>
              <c:strCache>
                <c:ptCount val="1"/>
                <c:pt idx="0">
                  <c:v>Geothermally heated water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[1]Sheet1!$C$6:$N$6</c:f>
              <c:numCache>
                <c:formatCode>General</c:formatCode>
                <c:ptCount val="12"/>
                <c:pt idx="3">
                  <c:v>1</c:v>
                </c:pt>
                <c:pt idx="4">
                  <c:v>1</c:v>
                </c:pt>
                <c:pt idx="7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40-4864-89BC-44A04BC68DD4}"/>
            </c:ext>
          </c:extLst>
        </c:ser>
        <c:ser>
          <c:idx val="4"/>
          <c:order val="4"/>
          <c:tx>
            <c:strRef>
              <c:f>[1]Sheet1!$B$7</c:f>
              <c:strCache>
                <c:ptCount val="1"/>
                <c:pt idx="0">
                  <c:v>Tap water**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[1]Sheet1!$C$7:$N$7</c:f>
              <c:numCache>
                <c:formatCode>General</c:formatCode>
                <c:ptCount val="12"/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40-4864-89BC-44A04BC68DD4}"/>
            </c:ext>
          </c:extLst>
        </c:ser>
        <c:ser>
          <c:idx val="5"/>
          <c:order val="5"/>
          <c:tx>
            <c:strRef>
              <c:f>[1]Sheet1!$B$8</c:f>
              <c:strCache>
                <c:ptCount val="1"/>
                <c:pt idx="0">
                  <c:v>Aquatic venue*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[1]Sheet1!$C$8:$N$8</c:f>
              <c:numCache>
                <c:formatCode>General</c:formatCode>
                <c:ptCount val="12"/>
                <c:pt idx="5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40-4864-89BC-44A04BC68DD4}"/>
            </c:ext>
          </c:extLst>
        </c:ser>
        <c:ser>
          <c:idx val="6"/>
          <c:order val="6"/>
          <c:tx>
            <c:strRef>
              <c:f>[1]Sheet1!$B$9</c:f>
              <c:strCache>
                <c:ptCount val="1"/>
                <c:pt idx="0">
                  <c:v>Unknown/Multiple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[1]Sheet1!$C$2:$N$2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[1]Sheet1!$C$9:$N$9</c:f>
              <c:numCache>
                <c:formatCode>General</c:formatCode>
                <c:ptCount val="12"/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40-4864-89BC-44A04BC68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0794639"/>
        <c:axId val="1870804207"/>
      </c:barChart>
      <c:catAx>
        <c:axId val="187079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804207"/>
        <c:crosses val="autoZero"/>
        <c:auto val="1"/>
        <c:lblAlgn val="ctr"/>
        <c:lblOffset val="100"/>
        <c:noMultiLvlLbl val="0"/>
      </c:catAx>
      <c:valAx>
        <c:axId val="187080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79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390668</xdr:colOff>
      <xdr:row>16</xdr:row>
      <xdr:rowOff>19265</xdr:rowOff>
    </xdr:from>
    <xdr:to>
      <xdr:col>22</xdr:col>
      <xdr:colOff>173181</xdr:colOff>
      <xdr:row>38</xdr:row>
      <xdr:rowOff>162357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697E01-D7B1-46D0-BA5B-9DB7A291B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mber%20of%20PAM%20cases%20by%20Month%20and%20Water%20Exposure_2023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January</v>
          </cell>
          <cell r="D2" t="str">
            <v>February</v>
          </cell>
          <cell r="E2" t="str">
            <v>March</v>
          </cell>
          <cell r="F2" t="str">
            <v>April</v>
          </cell>
          <cell r="G2" t="str">
            <v>May</v>
          </cell>
          <cell r="H2" t="str">
            <v>June</v>
          </cell>
          <cell r="I2" t="str">
            <v>July</v>
          </cell>
          <cell r="J2" t="str">
            <v>August</v>
          </cell>
          <cell r="K2" t="str">
            <v>September</v>
          </cell>
          <cell r="L2" t="str">
            <v>October</v>
          </cell>
          <cell r="M2" t="str">
            <v>November</v>
          </cell>
          <cell r="N2" t="str">
            <v>December</v>
          </cell>
        </row>
        <row r="3">
          <cell r="B3" t="str">
            <v>Lake, pond, reservoir</v>
          </cell>
          <cell r="H3">
            <v>3</v>
          </cell>
          <cell r="I3">
            <v>35</v>
          </cell>
          <cell r="J3">
            <v>36</v>
          </cell>
          <cell r="K3">
            <v>9</v>
          </cell>
          <cell r="L3">
            <v>3</v>
          </cell>
        </row>
        <row r="4">
          <cell r="B4" t="str">
            <v>Canal, ditch, puddle</v>
          </cell>
          <cell r="F4">
            <v>1</v>
          </cell>
          <cell r="I4">
            <v>1</v>
          </cell>
          <cell r="J4">
            <v>5</v>
          </cell>
          <cell r="K4">
            <v>1</v>
          </cell>
        </row>
        <row r="5">
          <cell r="B5" t="str">
            <v>River, stream</v>
          </cell>
          <cell r="G5">
            <v>1</v>
          </cell>
          <cell r="I5">
            <v>6</v>
          </cell>
          <cell r="J5">
            <v>8</v>
          </cell>
          <cell r="K5">
            <v>1</v>
          </cell>
        </row>
        <row r="6">
          <cell r="B6" t="str">
            <v>Geothermally heated water</v>
          </cell>
          <cell r="F6">
            <v>1</v>
          </cell>
          <cell r="G6">
            <v>1</v>
          </cell>
          <cell r="J6">
            <v>1</v>
          </cell>
          <cell r="L6">
            <v>2</v>
          </cell>
        </row>
        <row r="7">
          <cell r="B7" t="str">
            <v>Tap water**</v>
          </cell>
          <cell r="H7">
            <v>1</v>
          </cell>
          <cell r="I7">
            <v>2</v>
          </cell>
          <cell r="K7">
            <v>1</v>
          </cell>
          <cell r="L7">
            <v>2</v>
          </cell>
          <cell r="M7">
            <v>1</v>
          </cell>
        </row>
        <row r="8">
          <cell r="B8" t="str">
            <v>Aquatic venue*</v>
          </cell>
          <cell r="H8">
            <v>2</v>
          </cell>
          <cell r="J8">
            <v>2</v>
          </cell>
          <cell r="K8">
            <v>3</v>
          </cell>
        </row>
        <row r="9">
          <cell r="B9" t="str">
            <v>Unknown/Multiple</v>
          </cell>
          <cell r="H9">
            <v>2</v>
          </cell>
          <cell r="I9">
            <v>6</v>
          </cell>
          <cell r="J9">
            <v>3</v>
          </cell>
          <cell r="K9">
            <v>4</v>
          </cell>
          <cell r="L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A3BA-8BB7-4ACE-8F21-E3CD89F1F257}">
  <dimension ref="A1:P26"/>
  <sheetViews>
    <sheetView tabSelected="1" workbookViewId="0">
      <selection activeCell="X20" sqref="X20"/>
    </sheetView>
  </sheetViews>
  <sheetFormatPr defaultRowHeight="15" x14ac:dyDescent="0.25"/>
  <cols>
    <col min="1" max="1" width="18.140625" customWidth="1"/>
    <col min="2" max="2" width="19.140625" customWidth="1"/>
    <col min="11" max="11" width="10.42578125" bestFit="1" customWidth="1"/>
    <col min="13" max="13" width="9.85546875" bestFit="1" customWidth="1"/>
  </cols>
  <sheetData>
    <row r="1" spans="1:16" x14ac:dyDescent="0.25">
      <c r="A1" s="1" t="s">
        <v>0</v>
      </c>
      <c r="B1" s="1"/>
    </row>
    <row r="2" spans="1:16" x14ac:dyDescent="0.25">
      <c r="A2" s="1" t="s">
        <v>1</v>
      </c>
      <c r="B2" s="1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/>
    </row>
    <row r="3" spans="1:16" x14ac:dyDescent="0.25">
      <c r="A3" s="1" t="s">
        <v>14</v>
      </c>
      <c r="B3" s="1" t="s">
        <v>15</v>
      </c>
      <c r="C3" s="1"/>
      <c r="D3" s="1"/>
      <c r="E3" s="1"/>
      <c r="F3" s="1"/>
      <c r="G3" s="1"/>
      <c r="H3" s="1">
        <v>3</v>
      </c>
      <c r="I3" s="1">
        <v>35</v>
      </c>
      <c r="J3" s="1">
        <v>36</v>
      </c>
      <c r="K3" s="1">
        <v>9</v>
      </c>
      <c r="L3" s="1">
        <v>3</v>
      </c>
      <c r="M3" s="1"/>
      <c r="N3" s="1"/>
      <c r="O3" s="1">
        <v>86</v>
      </c>
      <c r="P3" s="1"/>
    </row>
    <row r="4" spans="1:16" x14ac:dyDescent="0.25">
      <c r="B4" s="1" t="s">
        <v>16</v>
      </c>
      <c r="C4" s="1"/>
      <c r="D4" s="1"/>
      <c r="E4" s="1"/>
      <c r="F4" s="1">
        <v>1</v>
      </c>
      <c r="G4" s="1"/>
      <c r="H4" s="1"/>
      <c r="I4" s="1">
        <v>1</v>
      </c>
      <c r="J4" s="1">
        <v>5</v>
      </c>
      <c r="K4" s="1">
        <v>1</v>
      </c>
      <c r="L4" s="1"/>
      <c r="M4" s="1"/>
      <c r="N4" s="1"/>
      <c r="O4" s="1">
        <f t="shared" ref="O4:O7" si="0">SUM(C4:N4)</f>
        <v>8</v>
      </c>
      <c r="P4" s="1"/>
    </row>
    <row r="5" spans="1:16" x14ac:dyDescent="0.25">
      <c r="B5" s="1" t="s">
        <v>17</v>
      </c>
      <c r="C5" s="1"/>
      <c r="D5" s="1"/>
      <c r="E5" s="1"/>
      <c r="F5" s="1"/>
      <c r="G5" s="1">
        <v>1</v>
      </c>
      <c r="H5" s="1"/>
      <c r="I5" s="1">
        <v>6</v>
      </c>
      <c r="J5" s="1">
        <v>8</v>
      </c>
      <c r="K5" s="1">
        <v>1</v>
      </c>
      <c r="L5" s="1"/>
      <c r="M5" s="1"/>
      <c r="N5" s="1"/>
      <c r="O5" s="1">
        <v>16</v>
      </c>
      <c r="P5" s="1"/>
    </row>
    <row r="6" spans="1:16" x14ac:dyDescent="0.25">
      <c r="B6" s="1" t="s">
        <v>18</v>
      </c>
      <c r="C6" s="1"/>
      <c r="D6" s="1"/>
      <c r="E6" s="1"/>
      <c r="F6" s="1">
        <v>1</v>
      </c>
      <c r="G6" s="1">
        <v>1</v>
      </c>
      <c r="H6" s="1"/>
      <c r="I6" s="1"/>
      <c r="J6" s="1">
        <v>1</v>
      </c>
      <c r="K6" s="1"/>
      <c r="L6" s="1">
        <v>2</v>
      </c>
      <c r="M6" s="1"/>
      <c r="N6" s="1"/>
      <c r="O6" s="1">
        <f>SUM(C6:N6)</f>
        <v>5</v>
      </c>
      <c r="P6" s="1"/>
    </row>
    <row r="7" spans="1:16" x14ac:dyDescent="0.25">
      <c r="B7" s="1" t="s">
        <v>19</v>
      </c>
      <c r="C7" s="1"/>
      <c r="D7" s="1"/>
      <c r="E7" s="1"/>
      <c r="F7" s="1"/>
      <c r="G7" s="1"/>
      <c r="H7" s="1">
        <v>1</v>
      </c>
      <c r="I7" s="1">
        <v>2</v>
      </c>
      <c r="J7" s="1"/>
      <c r="K7" s="1">
        <v>1</v>
      </c>
      <c r="L7" s="1">
        <v>2</v>
      </c>
      <c r="M7" s="1">
        <v>1</v>
      </c>
      <c r="N7" s="1"/>
      <c r="O7" s="1">
        <f t="shared" si="0"/>
        <v>7</v>
      </c>
      <c r="P7" s="1"/>
    </row>
    <row r="8" spans="1:16" x14ac:dyDescent="0.25">
      <c r="B8" s="1" t="s">
        <v>20</v>
      </c>
      <c r="C8" s="1"/>
      <c r="D8" s="1"/>
      <c r="E8" s="1"/>
      <c r="F8" s="1"/>
      <c r="G8" s="1"/>
      <c r="H8" s="1">
        <v>2</v>
      </c>
      <c r="I8" s="1"/>
      <c r="J8" s="1">
        <v>2</v>
      </c>
      <c r="K8" s="1">
        <v>3</v>
      </c>
      <c r="L8" s="1"/>
      <c r="M8" s="1"/>
      <c r="N8" s="1"/>
      <c r="O8" s="1">
        <v>7</v>
      </c>
      <c r="P8" s="1"/>
    </row>
    <row r="9" spans="1:16" x14ac:dyDescent="0.25">
      <c r="B9" s="1" t="s">
        <v>21</v>
      </c>
      <c r="C9" s="1"/>
      <c r="D9" s="1"/>
      <c r="E9" s="1"/>
      <c r="F9" s="1"/>
      <c r="G9" s="1"/>
      <c r="H9" s="1">
        <v>2</v>
      </c>
      <c r="I9" s="2">
        <v>7</v>
      </c>
      <c r="J9" s="2">
        <v>3</v>
      </c>
      <c r="K9" s="2">
        <v>4</v>
      </c>
      <c r="L9" s="2">
        <v>1</v>
      </c>
      <c r="M9" s="1"/>
      <c r="N9" s="1"/>
      <c r="O9" s="1">
        <v>17</v>
      </c>
      <c r="P9" s="1"/>
    </row>
    <row r="10" spans="1:16" x14ac:dyDescent="0.25">
      <c r="B10" s="1"/>
      <c r="C10" s="1">
        <f t="shared" ref="C10:H10" si="1">SUM(C3:C9)</f>
        <v>0</v>
      </c>
      <c r="D10" s="1">
        <f t="shared" si="1"/>
        <v>0</v>
      </c>
      <c r="E10" s="1">
        <f t="shared" si="1"/>
        <v>0</v>
      </c>
      <c r="F10" s="1">
        <f t="shared" si="1"/>
        <v>2</v>
      </c>
      <c r="G10" s="1">
        <f t="shared" si="1"/>
        <v>2</v>
      </c>
      <c r="H10" s="1">
        <f t="shared" si="1"/>
        <v>8</v>
      </c>
      <c r="I10" s="2">
        <f>SUM(I3:I9)</f>
        <v>51</v>
      </c>
      <c r="J10" s="2">
        <f>SUM(J3:J9)</f>
        <v>55</v>
      </c>
      <c r="K10" s="2">
        <f>SUM(K3:K9)</f>
        <v>19</v>
      </c>
      <c r="L10" s="2">
        <f>SUM(L3:L9)</f>
        <v>8</v>
      </c>
      <c r="M10" s="1">
        <f t="shared" ref="M10:N10" si="2">SUM(M3:M9)</f>
        <v>1</v>
      </c>
      <c r="N10" s="1">
        <f t="shared" si="2"/>
        <v>0</v>
      </c>
      <c r="O10" s="1">
        <v>146</v>
      </c>
      <c r="P10" s="1"/>
    </row>
    <row r="11" spans="1:16" x14ac:dyDescent="0.25">
      <c r="A11" s="1" t="s">
        <v>27</v>
      </c>
    </row>
    <row r="12" spans="1:16" x14ac:dyDescent="0.25">
      <c r="A12" s="1" t="s">
        <v>22</v>
      </c>
    </row>
    <row r="13" spans="1:16" x14ac:dyDescent="0.25">
      <c r="A13" s="1" t="s">
        <v>23</v>
      </c>
    </row>
    <row r="14" spans="1:16" x14ac:dyDescent="0.25">
      <c r="A14" s="1" t="s">
        <v>24</v>
      </c>
    </row>
    <row r="24" spans="2:6" x14ac:dyDescent="0.25">
      <c r="B24" t="s">
        <v>25</v>
      </c>
    </row>
    <row r="26" spans="2:6" x14ac:dyDescent="0.25">
      <c r="F26" t="s">
        <v>26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AA34C4-1BEF-44D7-9CE2-778BF2B400CA}"/>
</file>

<file path=customXml/itemProps2.xml><?xml version="1.0" encoding="utf-8"?>
<ds:datastoreItem xmlns:ds="http://schemas.openxmlformats.org/officeDocument/2006/customXml" ds:itemID="{7C555498-2E00-4BDA-99DB-A9ADF3695FC2}"/>
</file>

<file path=customXml/itemProps3.xml><?xml version="1.0" encoding="utf-8"?>
<ds:datastoreItem xmlns:ds="http://schemas.openxmlformats.org/officeDocument/2006/customXml" ds:itemID="{E1A09526-6369-40C5-8EB3-83313EB63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Imada, Erin (CDC/DDID/NCEZID/DGMQ)</dc:creator>
  <cp:lastModifiedBy>Kne4</cp:lastModifiedBy>
  <dcterms:created xsi:type="dcterms:W3CDTF">2023-02-09T18:10:58Z</dcterms:created>
  <dcterms:modified xsi:type="dcterms:W3CDTF">2023-03-13T18:24:00Z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2023-02-09T18:11:16Z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efa5e505-ebfe-491d-96c5-1ef3576c013c</vt:lpwstr>
  </property>
  <property fmtid="{D5CDD505-2E9C-101B-9397-08002B2CF9AE}" pid="8" name="MSIP_Label_7b94a7b8-f06c-4dfe-bdcc-9b548fd58c31_ContentBits">
    <vt:lpwstr>0</vt:lpwstr>
  </property>
</Properties>
</file>