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4835" windowHeight="3780" tabRatio="778" activeTab="0"/>
  </bookViews>
  <sheets>
    <sheet name="Información demográfica" sheetId="1" r:id="rId1"/>
    <sheet name="Distrito" sheetId="2" r:id="rId2"/>
    <sheet name="Actividad física" sheetId="3" r:id="rId3"/>
    <sheet name="Nutrición" sheetId="4" r:id="rId4"/>
    <sheet name="Tabaco" sheetId="5" r:id="rId5"/>
    <sheet name="Control de afecciones crónicas" sheetId="6" r:id="rId6"/>
    <sheet name="Liderazgo" sheetId="7" r:id="rId7"/>
    <sheet name="Programas extracurriculares" sheetId="8" r:id="rId8"/>
  </sheets>
  <definedNames>
    <definedName name="_xlnm.Print_Area" localSheetId="2">'Actividad física'!$A$1:$L$25</definedName>
    <definedName name="_xlnm.Print_Area" localSheetId="5">'Control de afecciones crónicas'!$A$1:$L$26</definedName>
    <definedName name="_xlnm.Print_Area" localSheetId="1">'Distrito'!$A$1:$M$40</definedName>
    <definedName name="_xlnm.Print_Area" localSheetId="0">'Información demográfica'!$A$1:$J$55</definedName>
    <definedName name="_xlnm.Print_Area" localSheetId="6">'Liderazgo'!$A$1:$L$31</definedName>
    <definedName name="_xlnm.Print_Area" localSheetId="3">'Nutrición'!$A$1:$L$30</definedName>
    <definedName name="_xlnm.Print_Area" localSheetId="7">'Programas extracurriculares'!$A$1:$L$26</definedName>
    <definedName name="_xlnm.Print_Area" localSheetId="4">'Tabaco'!$A$1:$L$21</definedName>
    <definedName name="Z_2021E2A2_0145_457D_981A_9F8E765BDAD4_.wvu.PrintArea" localSheetId="0" hidden="1">'Información demográfica'!$A$1:$J$55</definedName>
    <definedName name="Z_25348A55_84CB_4B95_90F8_34B0542FC047_.wvu.PrintArea" localSheetId="0" hidden="1">'Información demográfica'!$A$1:$J$55</definedName>
    <definedName name="Z_5A8DD47A_024F_49A6_B34C_40F9F7AE6A1E_.wvu.PrintArea" localSheetId="0" hidden="1">'Información demográfica'!$A$1:$J$55</definedName>
    <definedName name="Z_A3DA513D_94A4_43C1_89A9_4D0B4A485FFB_.wvu.PrintArea" localSheetId="0" hidden="1">'Información demográfica'!$A$1:$J$55</definedName>
    <definedName name="Z_A9EB1A64_A229_4639_B266_1E5194117CA8_.wvu.PrintArea" localSheetId="2" hidden="1">'Actividad física'!$A$1:$L$25</definedName>
    <definedName name="Z_A9EB1A64_A229_4639_B266_1E5194117CA8_.wvu.PrintArea" localSheetId="5" hidden="1">'Control de afecciones crónicas'!$A$1:$L$26</definedName>
    <definedName name="Z_A9EB1A64_A229_4639_B266_1E5194117CA8_.wvu.PrintArea" localSheetId="6" hidden="1">'Liderazgo'!$A$1:$L$31</definedName>
    <definedName name="Z_A9EB1A64_A229_4639_B266_1E5194117CA8_.wvu.PrintArea" localSheetId="3" hidden="1">'Nutrición'!$A$1:$L$30</definedName>
    <definedName name="Z_A9EB1A64_A229_4639_B266_1E5194117CA8_.wvu.PrintArea" localSheetId="7" hidden="1">'Programas extracurriculares'!$A$1:$L$26</definedName>
    <definedName name="Z_A9EB1A64_A229_4639_B266_1E5194117CA8_.wvu.PrintArea" localSheetId="4" hidden="1">'Tabaco'!$A$1:$L$21</definedName>
    <definedName name="Z_E5A2546F_EA16_4030_BCAA_8307A656C081_.wvu.PrintArea" localSheetId="0" hidden="1">'Información demográfica'!$A$1:$J$55</definedName>
  </definedNames>
  <calcPr fullCalcOnLoad="1"/>
</workbook>
</file>

<file path=xl/comments1.xml><?xml version="1.0" encoding="utf-8"?>
<comments xmlns="http://schemas.openxmlformats.org/spreadsheetml/2006/main">
  <authors>
    <author>dyu9</author>
    <author>aau6</author>
  </authors>
  <commentList>
    <comment ref="E21" authorId="0">
      <text>
        <r>
          <rPr>
            <b/>
            <sz val="8"/>
            <rFont val="Tahoma"/>
            <family val="2"/>
          </rPr>
          <t>Comentario:</t>
        </r>
        <r>
          <rPr>
            <sz val="8"/>
            <rFont val="Tahoma"/>
            <family val="2"/>
          </rPr>
          <t xml:space="preserve">
</t>
        </r>
      </text>
    </comment>
    <comment ref="D25" authorId="0">
      <text>
        <r>
          <rPr>
            <b/>
            <sz val="8"/>
            <rFont val="Tahoma"/>
            <family val="2"/>
          </rPr>
          <t>Comentario:</t>
        </r>
      </text>
    </comment>
    <comment ref="D26" authorId="0">
      <text>
        <r>
          <rPr>
            <b/>
            <sz val="8"/>
            <rFont val="Tahoma"/>
            <family val="2"/>
          </rPr>
          <t>Comentario:</t>
        </r>
        <r>
          <rPr>
            <sz val="8"/>
            <rFont val="Tahoma"/>
            <family val="2"/>
          </rPr>
          <t xml:space="preserve">
</t>
        </r>
      </text>
    </comment>
    <comment ref="D27" authorId="0">
      <text>
        <r>
          <rPr>
            <b/>
            <sz val="8"/>
            <rFont val="Tahoma"/>
            <family val="2"/>
          </rPr>
          <t>Comentario:</t>
        </r>
        <r>
          <rPr>
            <sz val="8"/>
            <rFont val="Tahoma"/>
            <family val="2"/>
          </rPr>
          <t xml:space="preserve">
</t>
        </r>
      </text>
    </comment>
    <comment ref="D44" authorId="0">
      <text>
        <r>
          <rPr>
            <b/>
            <sz val="8"/>
            <rFont val="Tahoma"/>
            <family val="2"/>
          </rPr>
          <t>Comentario:</t>
        </r>
        <r>
          <rPr>
            <sz val="8"/>
            <rFont val="Tahoma"/>
            <family val="2"/>
          </rPr>
          <t xml:space="preserve">
</t>
        </r>
      </text>
    </comment>
    <comment ref="E5" authorId="0">
      <text>
        <r>
          <rPr>
            <b/>
            <sz val="8"/>
            <rFont val="Tahoma"/>
            <family val="2"/>
          </rPr>
          <t>Comentario:</t>
        </r>
      </text>
    </comment>
    <comment ref="D53" authorId="0">
      <text>
        <r>
          <rPr>
            <b/>
            <sz val="8"/>
            <rFont val="Tahoma"/>
            <family val="2"/>
          </rPr>
          <t>Comentario:</t>
        </r>
        <r>
          <rPr>
            <sz val="8"/>
            <rFont val="Tahoma"/>
            <family val="2"/>
          </rPr>
          <t xml:space="preserve">
</t>
        </r>
      </text>
    </comment>
    <comment ref="D52" authorId="0">
      <text>
        <r>
          <rPr>
            <b/>
            <sz val="8"/>
            <rFont val="Tahoma"/>
            <family val="2"/>
          </rPr>
          <t>Comentario:</t>
        </r>
      </text>
    </comment>
    <comment ref="D33" authorId="0">
      <text>
        <r>
          <rPr>
            <b/>
            <sz val="8"/>
            <rFont val="Tahoma"/>
            <family val="2"/>
          </rPr>
          <t>Comentario:</t>
        </r>
        <r>
          <rPr>
            <sz val="8"/>
            <rFont val="Tahoma"/>
            <family val="2"/>
          </rPr>
          <t xml:space="preserve">
</t>
        </r>
      </text>
    </comment>
    <comment ref="D34" authorId="0">
      <text>
        <r>
          <rPr>
            <b/>
            <sz val="8"/>
            <rFont val="Tahoma"/>
            <family val="2"/>
          </rPr>
          <t>Comentario:</t>
        </r>
        <r>
          <rPr>
            <sz val="8"/>
            <rFont val="Tahoma"/>
            <family val="2"/>
          </rPr>
          <t xml:space="preserve">
</t>
        </r>
      </text>
    </comment>
    <comment ref="D32" authorId="0">
      <text>
        <r>
          <rPr>
            <b/>
            <sz val="8"/>
            <rFont val="Tahoma"/>
            <family val="2"/>
          </rPr>
          <t>Comentario:</t>
        </r>
      </text>
    </comment>
    <comment ref="D40" authorId="0">
      <text>
        <r>
          <rPr>
            <b/>
            <sz val="8"/>
            <rFont val="Tahoma"/>
            <family val="2"/>
          </rPr>
          <t>Comentario:</t>
        </r>
      </text>
    </comment>
    <comment ref="D41" authorId="0">
      <text>
        <r>
          <rPr>
            <b/>
            <sz val="8"/>
            <rFont val="Tahoma"/>
            <family val="2"/>
          </rPr>
          <t>Comentario:</t>
        </r>
        <r>
          <rPr>
            <sz val="8"/>
            <rFont val="Tahoma"/>
            <family val="2"/>
          </rPr>
          <t xml:space="preserve">
</t>
        </r>
      </text>
    </comment>
    <comment ref="D42" authorId="0">
      <text>
        <r>
          <rPr>
            <b/>
            <sz val="8"/>
            <rFont val="Tahoma"/>
            <family val="2"/>
          </rPr>
          <t>Comentario:</t>
        </r>
        <r>
          <rPr>
            <sz val="8"/>
            <rFont val="Tahoma"/>
            <family val="2"/>
          </rPr>
          <t xml:space="preserve">
</t>
        </r>
      </text>
    </comment>
    <comment ref="D49" authorId="0">
      <text>
        <r>
          <rPr>
            <b/>
            <sz val="8"/>
            <rFont val="Tahoma"/>
            <family val="2"/>
          </rPr>
          <t>Comentario:</t>
        </r>
      </text>
    </comment>
    <comment ref="D50" authorId="0">
      <text>
        <r>
          <rPr>
            <b/>
            <sz val="8"/>
            <rFont val="Tahoma"/>
            <family val="2"/>
          </rPr>
          <t>Comentario:</t>
        </r>
        <r>
          <rPr>
            <sz val="8"/>
            <rFont val="Tahoma"/>
            <family val="2"/>
          </rPr>
          <t xml:space="preserve">
</t>
        </r>
      </text>
    </comment>
    <comment ref="D51" authorId="0">
      <text>
        <r>
          <rPr>
            <b/>
            <sz val="8"/>
            <rFont val="Tahoma"/>
            <family val="2"/>
          </rPr>
          <t>Comentario:</t>
        </r>
        <r>
          <rPr>
            <sz val="8"/>
            <rFont val="Tahoma"/>
            <family val="2"/>
          </rPr>
          <t xml:space="preserve">
</t>
        </r>
      </text>
    </comment>
    <comment ref="H26" authorId="1">
      <text>
        <r>
          <rPr>
            <b/>
            <sz val="8"/>
            <rFont val="Tahoma"/>
            <family val="2"/>
          </rPr>
          <t>Comentario:</t>
        </r>
        <r>
          <rPr>
            <sz val="8"/>
            <rFont val="Tahoma"/>
            <family val="2"/>
          </rPr>
          <t xml:space="preserve">
</t>
        </r>
      </text>
    </comment>
    <comment ref="H24" authorId="1">
      <text>
        <r>
          <rPr>
            <b/>
            <sz val="8"/>
            <rFont val="Tahoma"/>
            <family val="2"/>
          </rPr>
          <t>Comentario:</t>
        </r>
        <r>
          <rPr>
            <sz val="8"/>
            <rFont val="Tahoma"/>
            <family val="2"/>
          </rPr>
          <t xml:space="preserve">
</t>
        </r>
      </text>
    </comment>
  </commentList>
</comments>
</file>

<file path=xl/comments2.xml><?xml version="1.0" encoding="utf-8"?>
<comments xmlns="http://schemas.openxmlformats.org/spreadsheetml/2006/main">
  <authors>
    <author>auv4</author>
    <author>dyum</author>
    <author>Arthur</author>
    <author>aau6</author>
    <author>dyu9</author>
  </authors>
  <commentList>
    <comment ref="J17" authorId="0">
      <text>
        <r>
          <rPr>
            <sz val="8"/>
            <color indexed="8"/>
            <rFont val="Tahoma"/>
            <family val="2"/>
          </rPr>
          <t xml:space="preserve">Comentario:
</t>
        </r>
      </text>
    </comment>
    <comment ref="K17" authorId="0">
      <text>
        <r>
          <rPr>
            <sz val="8"/>
            <color indexed="8"/>
            <rFont val="Tahoma"/>
            <family val="2"/>
          </rPr>
          <t xml:space="preserve">Comentario:
</t>
        </r>
      </text>
    </comment>
    <comment ref="J18" authorId="0">
      <text>
        <r>
          <rPr>
            <sz val="8"/>
            <color indexed="8"/>
            <rFont val="Tahoma"/>
            <family val="2"/>
          </rPr>
          <t xml:space="preserve">Comentario:
</t>
        </r>
      </text>
    </comment>
    <comment ref="K18" authorId="0">
      <text>
        <r>
          <rPr>
            <sz val="8"/>
            <color indexed="8"/>
            <rFont val="Tahoma"/>
            <family val="2"/>
          </rPr>
          <t xml:space="preserve">Comentario:
</t>
        </r>
      </text>
    </comment>
    <comment ref="J19" authorId="0">
      <text>
        <r>
          <rPr>
            <sz val="8"/>
            <color indexed="8"/>
            <rFont val="Tahoma"/>
            <family val="2"/>
          </rPr>
          <t xml:space="preserve">Comentario:
</t>
        </r>
      </text>
    </comment>
    <comment ref="K19" authorId="0">
      <text>
        <r>
          <rPr>
            <sz val="8"/>
            <color indexed="8"/>
            <rFont val="Tahoma"/>
            <family val="2"/>
          </rPr>
          <t xml:space="preserve">Comentario:
</t>
        </r>
      </text>
    </comment>
    <comment ref="J20" authorId="0">
      <text>
        <r>
          <rPr>
            <sz val="8"/>
            <color indexed="8"/>
            <rFont val="Tahoma"/>
            <family val="2"/>
          </rPr>
          <t xml:space="preserve">Comentario:
</t>
        </r>
      </text>
    </comment>
    <comment ref="K20" authorId="0">
      <text>
        <r>
          <rPr>
            <sz val="8"/>
            <color indexed="8"/>
            <rFont val="Tahoma"/>
            <family val="2"/>
          </rPr>
          <t xml:space="preserve">Comentario:
</t>
        </r>
      </text>
    </comment>
    <comment ref="J21" authorId="0">
      <text>
        <r>
          <rPr>
            <sz val="8"/>
            <color indexed="8"/>
            <rFont val="Tahoma"/>
            <family val="2"/>
          </rPr>
          <t xml:space="preserve">Comentario:
</t>
        </r>
      </text>
    </comment>
    <comment ref="K21" authorId="0">
      <text>
        <r>
          <rPr>
            <sz val="8"/>
            <color indexed="8"/>
            <rFont val="Tahoma"/>
            <family val="2"/>
          </rPr>
          <t xml:space="preserve">Comentario:
</t>
        </r>
      </text>
    </comment>
    <comment ref="D8" authorId="1">
      <text>
        <r>
          <rPr>
            <b/>
            <sz val="8"/>
            <color indexed="8"/>
            <rFont val="Tahoma"/>
            <family val="2"/>
          </rPr>
          <t xml:space="preserve">Política: </t>
        </r>
        <r>
          <rPr>
            <sz val="8"/>
            <color indexed="8"/>
            <rFont val="Tahoma"/>
            <family val="2"/>
          </rPr>
          <t xml:space="preserve">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C24" authorId="2">
      <text>
        <r>
          <rPr>
            <b/>
            <sz val="8"/>
            <rFont val="Tahoma"/>
            <family val="2"/>
          </rPr>
          <t>Política antitabaco 24/7:</t>
        </r>
        <r>
          <rPr>
            <sz val="8"/>
            <rFont val="Tahoma"/>
            <family val="2"/>
          </rPr>
          <t xml:space="preserve"> Prohíbe a todas las personas (estudiantes, personal, visitantes, contratistas y otro personal no escolar) el consumo de tabaco en predios de la escuela, vehículos escolares y  eventos patrocinados por la institución (en las instalaciones escolares y otros sitios). Para más información:
http://www.cdc.gov/mmwr/preview/mmwrhtml/00026213.htm
http://www.tobaccofreekids.org/research/factsheets/pdf/0153.pdf
http://www.surgeongeneral.gov/library/secondhandsmoke/factsheets/factsheet2.html 
</t>
        </r>
      </text>
    </comment>
    <comment ref="C33" authorId="3">
      <text>
        <r>
          <rPr>
            <b/>
            <sz val="8"/>
            <rFont val="Tahoma"/>
            <family val="2"/>
          </rPr>
          <t xml:space="preserve">Acuerdo de uso compartido: </t>
        </r>
        <r>
          <rPr>
            <sz val="8"/>
            <rFont val="Tahoma"/>
            <family val="2"/>
          </rPr>
          <t xml:space="preserve">Un acuerdo formal entre dos entidades (a menudo una escuela y una ciudad o condado) con los términos y condiciones para el uso compartido de propiedades e instalaciones públicas. Los acuerdos pueden ser desde convenios relativamente sencillos (p. ej., abrir al público las instalaciones recreativas de la escuela fuera del horario escolar) hasta complejos (permitir a todos los miembros de la comunidad acceso a todas las instalaciones recreativas de la escuela y permitir que la escuela tenga acceso a todas las instalaciones recreativas de la ciudad o condado). Para más información:
http://www.cdc.gov/shpps
</t>
        </r>
      </text>
    </comment>
    <comment ref="C23" authorId="3">
      <text>
        <r>
          <rPr>
            <b/>
            <sz val="8"/>
            <rFont val="Tahoma"/>
            <family val="2"/>
          </rPr>
          <t xml:space="preserve">Bebidas azucaradas: </t>
        </r>
        <r>
          <rPr>
            <sz val="8"/>
            <rFont val="Tahoma"/>
            <family val="2"/>
          </rPr>
          <t xml:space="preserve">Bebidas que contienen endulzantes calóricos, en particular sacarosa derivada de caña de azúcar, remolacha y maíz (almíbar de maíz con alto contenido de fructosa), como las gaseosas regulares, leche con sabor, refrescos de frutas, té y bebidas deportivas.
</t>
        </r>
      </text>
    </comment>
    <comment ref="C28" authorId="4">
      <text>
        <r>
          <rPr>
            <b/>
            <sz val="8"/>
            <rFont val="Tahoma"/>
            <family val="2"/>
          </rPr>
          <t>Plan de manejo de casos:</t>
        </r>
        <r>
          <rPr>
            <sz val="8"/>
            <rFont val="Tahoma"/>
            <family val="2"/>
          </rPr>
          <t xml:space="preserve"> Un sistema integral de servicios que ofrece una persona o un equipo de profesionales médicos, personal escolar y trabajadores sociales. Estos servicios incluyen:
- Remitir a proveedores de atención primaria.
- Asegurarse de contar con un plan de acción por escrito.
- Garantizar el acceso  y uso adecuado de medicamentos y equipos (como,  cámara de retención o espaciador para inhaladores, medidores de flujo espiratorio, monitores de glucosa) en la casa y la escuela.
- Ofrecer capacitación relacionada con la enfermedad o afección para el estudiante y la familia.
- Facilitar las adaptaciones ambientales en la casa y la escuela.
- Identificar y abordar temas psicosociales relacionados con la enfermedad o afección.
- Proporcionar servicios de apoyo adicionales que se requieran.</t>
        </r>
        <r>
          <rPr>
            <b/>
            <sz val="8"/>
            <rFont val="Tahoma"/>
            <family val="2"/>
          </rPr>
          <t xml:space="preserve">
</t>
        </r>
        <r>
          <rPr>
            <sz val="8"/>
            <rFont val="Tahoma"/>
            <family val="2"/>
          </rPr>
          <t xml:space="preserve">
Para más información:
http://www.pphd.org/Wellness/Elementary.pdf 
http://www.cdc.gov/HealthyYouth/Asthma/pdf/Addressing_Asthma.pdf </t>
        </r>
        <r>
          <rPr>
            <b/>
            <sz val="8"/>
            <rFont val="Tahoma"/>
            <family val="2"/>
          </rPr>
          <t xml:space="preserve">
</t>
        </r>
        <r>
          <rPr>
            <sz val="8"/>
            <rFont val="Tahoma"/>
            <family val="2"/>
          </rPr>
          <t xml:space="preserve">
</t>
        </r>
      </text>
    </comment>
    <comment ref="C32" authorId="3">
      <text>
        <r>
          <rPr>
            <b/>
            <sz val="8"/>
            <rFont val="Tahoma"/>
            <family val="2"/>
          </rPr>
          <t xml:space="preserve"> Ley de Nutrición Infantil y Reautorización del WIC del 2004: </t>
        </r>
        <r>
          <rPr>
            <sz val="8"/>
            <rFont val="Tahoma"/>
            <family val="2"/>
          </rPr>
          <t xml:space="preserve"> El Congreso de los Estados Unidos comenzó el proceso de reautorización de los programas federales de nutrición infantil. El proceso terminó en el 2004 con la aprobación y reautorización de la legislación que mejorará los programas de nutrición infantil y resultados en la salud infantil.  Específicamente, se amplió la disponibilidad de comidas y meriendas saludables a más niños y se mejoró la calidad de las comidas en las escuelas. </t>
        </r>
        <r>
          <rPr>
            <b/>
            <sz val="8"/>
            <rFont val="Tahoma"/>
            <family val="2"/>
          </rPr>
          <t xml:space="preserve">
El Programa Nacional de Comedores Escolares: </t>
        </r>
        <r>
          <rPr>
            <sz val="8"/>
            <rFont val="Tahoma"/>
            <family val="2"/>
          </rPr>
          <t xml:space="preserve">Es un programa federal de asistencia para alimentación que opera en escuelas públicas, privadas sin fines de lucro e instituciones de cuidado  de niños.  Provee a los estudiantes almuerzos nutritivos y balanceados gratis o a bajo costo durante la jornada escolar. Para mayor información: </t>
        </r>
        <r>
          <rPr>
            <b/>
            <sz val="8"/>
            <rFont val="Tahoma"/>
            <family val="2"/>
          </rPr>
          <t>http://www.fns.usda.gov/cnd/Lunch/.</t>
        </r>
        <r>
          <rPr>
            <sz val="8"/>
            <rFont val="Tahoma"/>
            <family val="2"/>
          </rPr>
          <t xml:space="preserve">
http://www.fns.usda.gov/cnd/Lunch/
</t>
        </r>
      </text>
    </comment>
    <comment ref="D9" authorId="3">
      <text>
        <r>
          <rPr>
            <sz val="8"/>
            <color indexed="8"/>
            <rFont val="Tahoma"/>
            <family val="2"/>
          </rPr>
          <t xml:space="preserve">Esta etapa representa el momento en que un asunto todavía no ha sido identificado como un problema o causa de preocupación.   Por ejemplo (este ejemplo corresponde al ítem #1), la junta directiva escolar nunca ha discutido la posibilidad de establecer una política antitabaco; nunca se han presentado quejas  ni los padres o funcionarios escolares han traído ese asunto a discusión.  </t>
        </r>
      </text>
    </comment>
    <comment ref="D10" authorId="3">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trae a discusión la posibilidad de establecer una política antitabaco después de que se han recibido quejas de padres cuyos hijos han estado expuestos al humo secundario del tabaco en predios escolares; las implicaciones y los asuntos relacionados con política pública son considerados.</t>
        </r>
      </text>
    </comment>
    <comment ref="D11" authorId="3">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escolar crea y aprueba una política pero aún no la ha implementado. Será implantada el próximo año escolar.</t>
        </r>
      </text>
    </comment>
    <comment ref="D12" authorId="3">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antitabaco se estableció y fue aprobada por la junta directiva escolar el año pasado, se informó a los residentes y entró en vigor este año. Al final del año se llevará a cabo el período de revisión y comentarios para  esa política.</t>
        </r>
      </text>
    </comment>
    <comment ref="D13" authorId="3">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antitabaco se estableció el año pasado y hubo un período para comentarios. La política fue mejorada y ahora se implementa con las revisiones que incluyen estrategias eficaces para garantizar el cumplimiento como consecuencias por no seguir la política.</t>
        </r>
      </text>
    </comment>
    <comment ref="D14" authorId="3">
      <text>
        <r>
          <rPr>
            <sz val="8"/>
            <rFont val="Tahoma"/>
            <family val="2"/>
          </rPr>
          <t>Este tipo de política no es apropiada para este distrito.</t>
        </r>
      </text>
    </comment>
    <comment ref="H9" authorId="3">
      <text>
        <r>
          <rPr>
            <sz val="8"/>
            <rFont val="Tahoma"/>
            <family val="2"/>
          </rPr>
          <t>En este momento no existen los elementos en este ambiente. Por ejemplo, (el ejemplo corresponde al ítem #1), se permite fumar en todos los predios escolares a toda hora (24 horas al día, 7 días a la semana), en eventos auspiciados por la escuela (dentro y fuera de las instalaciones)  y en todos los vehículos propiedad de la escuela.</t>
        </r>
      </text>
    </comment>
    <comment ref="H10" authorId="3">
      <text>
        <r>
          <rPr>
            <sz val="8"/>
            <rFont val="Tahoma"/>
            <family val="2"/>
          </rPr>
          <t>En este momento solo existen pocos elementos en este ambiente. Por ejemplo, (el ejemplo corresponde al ítem #1),  no se permite fumar en todos los predios escolares, pero sí a cualquier hora (24 horas al día, 7 días a la semana), en eventos auspiciados por la escuela (dentro y fuera de las instalaciones)  y en todos los vehículos propiedad de la escuela.</t>
        </r>
      </text>
    </comment>
    <comment ref="H11" authorId="3">
      <text>
        <r>
          <rPr>
            <sz val="8"/>
            <rFont val="Tahoma"/>
            <family val="2"/>
          </rPr>
          <t>En este momento existen algunos elementos en este ambiente. Por ejemplo, (el ejemplo corresponde al ítem #1), no se permite fumar en ningún predio escolar  a ninguna hora (24 horas al día, 7 días a la semana), pero sí en eventos auspiciados por el empleador (dentro y fuera de las instalaciones) y  en todos los vehículos propiedad de la escuela.</t>
        </r>
      </text>
    </comment>
    <comment ref="H12" authorId="3">
      <text>
        <r>
          <rPr>
            <sz val="8"/>
            <rFont val="Tahoma"/>
            <family val="2"/>
          </rPr>
          <t xml:space="preserve">En este momento existen la mayoría de los elementos en este ambiente. Por ejemplo, (el ejemplo corresponde al ítem #1), no se permite fumar en ningún predio escolar  a ninguna hora (24 horas al día, 7 días a la semana), ni en eventos auspiciados por la escuela (dentro y fuera de las instalaciones), pero sí  en todos los vehículos propiedad de la escuela.
</t>
        </r>
      </text>
    </comment>
    <comment ref="H13" authorId="3">
      <text>
        <r>
          <rPr>
            <sz val="8"/>
            <rFont val="Tahoma"/>
            <family val="2"/>
          </rPr>
          <t xml:space="preserve">En este momento existen todos los elementos en este ambiente. Por ejemplo, (el ejemplo corresponde al ítem #1),  no se permite fumar en ningún predio del sitio de trabajo a ninguna hora (24 horas al día, 7 días a la semana), ni en eventos auspiciados por el empleador (dentro y fuera de las instalaciones) , ni tampoco en ningún vehículo propiedad de la escuela.
</t>
        </r>
      </text>
    </comment>
    <comment ref="H14" authorId="3">
      <text>
        <r>
          <rPr>
            <sz val="8"/>
            <rFont val="Tahoma"/>
            <family val="2"/>
          </rPr>
          <t>Este tipo de estrategia de cambio ambiental no es apropiada para este distrito.</t>
        </r>
      </text>
    </comment>
    <comment ref="C34" authorId="3">
      <text>
        <r>
          <rPr>
            <b/>
            <sz val="8"/>
            <rFont val="Tahoma"/>
            <family val="2"/>
          </rPr>
          <t>Cursos secuenciales de educación física:</t>
        </r>
        <r>
          <rPr>
            <sz val="8"/>
            <rFont val="Tahoma"/>
            <family val="2"/>
          </rPr>
          <t xml:space="preserve"> Un currículo que identifica, define y describe las destrezas y actividades que se deben enseñar anualmente. Es de particular importancia la secuencia con que se imparte la instrucción durante la experiencia educativa de los estudiantes (es decir K-12). Secuencial significa que el concepto y las destrezas actuales se basan en información aprendida anteriormente y establece las bases para seguir aumentando el nivel de aprendizaje. Dentro del contexto de la educación física, los estudiantes tienen que adquirir destrezas y conceptos a medida que avanzan en su etapa escolar. Más información en:
http://www.cdc.gov/HealthyYouth/PECAT/pdf/PECAT.pdf </t>
        </r>
        <r>
          <rPr>
            <b/>
            <sz val="8"/>
            <rFont val="Tahoma"/>
            <family val="2"/>
          </rPr>
          <t xml:space="preserve">
Los estándares nacionales de educación física son:
</t>
        </r>
        <r>
          <rPr>
            <sz val="8"/>
            <rFont val="Tahoma"/>
            <family val="2"/>
          </rPr>
          <t>Estándar 1: El estudiante demuestra competencia en los patrones de movimiento y las destrezas motoras necesarias para realizar una variedad de actividades físicas.
Estándar 2: El estudiante demuestra conocimiento de los conceptos, principios, estrategias y tácticas del movimiento con relación al aprendizaje y la ejecución de las actividades físicas.
Estándar 3: El estudiante realiza actividad física con regularidad.
Estándar 4: El estudiante logra y mantiene un nivel saludable de acondicionamiento físico.
Estándar 5: El estudiante exhibe un comportamiento personal y social responsable que demuestra respeto por sí mismo y  los demás durante las actividades físicas.
Estándar 6: El estudiante valora la actividad física por sus beneficios para  la salud, recreación, desafío personal, auto expresión e interacción social.
Para más información:</t>
        </r>
        <r>
          <rPr>
            <b/>
            <sz val="8"/>
            <rFont val="Tahoma"/>
            <family val="2"/>
          </rPr>
          <t xml:space="preserve">
</t>
        </r>
        <r>
          <rPr>
            <sz val="8"/>
            <rFont val="Tahoma"/>
            <family val="2"/>
          </rPr>
          <t xml:space="preserve">
http://www.cdc.gov/HealthyYouth/PECAT/pdf/PECAT.pdf   
</t>
        </r>
      </text>
    </comment>
    <comment ref="C35" authorId="3">
      <text>
        <r>
          <rPr>
            <b/>
            <sz val="8"/>
            <rFont val="Tahoma"/>
            <family val="2"/>
          </rPr>
          <t xml:space="preserve">Cursos secuenciales de educación física: </t>
        </r>
        <r>
          <rPr>
            <sz val="8"/>
            <rFont val="Tahoma"/>
            <family val="2"/>
          </rPr>
          <t>Un currículo que identifica, define y describe las destrezas y actividades que se deben enseñar anualmente. Es de particular importancia la secuencia con que se imparte la instrucción durante la experiencia educativa de los estudiantes (es decir K-12). Secuencial significa que el concepto y las destrezas actuales se basan en información aprendida anteriormente y establece las bases para seguir aumentando el nivel de aprendizaje. Dentro del contexto de la educación física, los estudiantes tienen que adquirir destrezas y conceptos a medida que avanzan en su etapa escolar. Para más información:
http://www.cdc.gov/HealthyYouth/HECAT/</t>
        </r>
        <r>
          <rPr>
            <b/>
            <sz val="8"/>
            <rFont val="Tahoma"/>
            <family val="2"/>
          </rPr>
          <t xml:space="preserve">
Estándares nacionales de educación en salud: </t>
        </r>
        <r>
          <rPr>
            <sz val="8"/>
            <rFont val="Tahoma"/>
            <family val="2"/>
          </rPr>
          <t>Expectativas sobre lo que los estudiantes deben saber y ser capaces de hacer cuando lleguen al 2.o, 5.o, 8.o y 12.o grado escolar para fomentar la salud personal, familiar y comunitaria. Los estudiantes deberán:
1.  Comprender conceptos sobre promoción de la salud y prevención de enfermedades para fomentar la salud.
2.  Analizar la influencia que ejerce la familia, sus compañeros, su cultura, los medios de comunicación y otros factores en las conductas de salud. 
3.   Demostrar capacidad de obtener información válida, productos y servicios para mejorar la salud.
4.   Demostrar capacidad de usar destrezas de comunicación interpersonales para mejorar la salud y evitar o reducir los riesgos para la salud. 
5.   Demostrar capacidad para usar destrezas de toma de decisiones para mejorar la salud. 
6.   Demostrar capacidad para usar destrezas que les ayuden a proponerse metas para mejorar la salud.
7.  Demostrar capacidad para realizar conductas que promuevan la salud y eviten o reduzcan riesgos para la salud.
8.  Demostrar capacidad para abogar por su salud personal, familiar y comunitaria.
Para más información:</t>
        </r>
        <r>
          <rPr>
            <b/>
            <sz val="8"/>
            <rFont val="Tahoma"/>
            <family val="2"/>
          </rPr>
          <t xml:space="preserve">
</t>
        </r>
        <r>
          <rPr>
            <sz val="8"/>
            <rFont val="Tahoma"/>
            <family val="2"/>
          </rPr>
          <t xml:space="preserve">http://www.cdc.gov/HealthyYouth/SHER/standards/index.htm 
</t>
        </r>
      </text>
    </comment>
    <comment ref="C36" authorId="3">
      <text>
        <r>
          <rPr>
            <b/>
            <sz val="8"/>
            <rFont val="Tahoma"/>
            <family val="2"/>
          </rPr>
          <t xml:space="preserve">Cursos secuenciales de educación física: </t>
        </r>
        <r>
          <rPr>
            <sz val="8"/>
            <rFont val="Tahoma"/>
            <family val="2"/>
          </rPr>
          <t xml:space="preserve">Un currículo que identifica, define y describe las destrezas y actividades que se deben enseñar anualmente. Es de particular importancia la secuencia con que se imparte la instrucción durante la experiencia educativa de los estudiantes (es decir K-12). Secuencial significa que el concepto y las destrezas actuales se basan en información aprendida anteriormente y establece las bases para seguir aumentando el nivel de aprendizaje. Dentro del contexto de la educación física, los estudiantes tienen que adquirir destrezas y conceptos a medida que avanzan en su etapa escolar. Mas información:
http://www.cdc.gov/HealthyYouth/HECAT/
</t>
        </r>
        <r>
          <rPr>
            <b/>
            <sz val="8"/>
            <rFont val="Tahoma"/>
            <family val="2"/>
          </rPr>
          <t xml:space="preserve">Estándares nacionales de educación en salud: </t>
        </r>
        <r>
          <rPr>
            <sz val="8"/>
            <rFont val="Tahoma"/>
            <family val="2"/>
          </rPr>
          <t xml:space="preserve">Expectativas sobre lo que los estudiantes deben saber y ser capaces de hacer cuando lleguen al 2.o, 5.o, 8.o y 12.o grado escolar para fomentar la salud personal, familiar y comunitaria. Los estudiantes deberán:
1.  Comprender conceptos sobre promoción de la salud y prevención de enfermedades para fomentar la salud.
2.  Analizar la influencia que ejerce la familia, sus compañeros, su cultura, los medios de comunicación y otros factores en las conductas de salud. 
3.   Demostrar capacidad de obtener información válida, productos y servicios para mejorar la salud.
4.   Demostrar capacidad de usar destrezas de comunicación interpersonales para mejorar la salud y evitar o reducir los riesgos para la salud. 
5.   Demostrar capacidad para usar destrezas de toma de decisiones para mejorar la salud. 
6.   Demostrar capacidad para usar destrezas que les ayuden a proponerse metas para mejorar la salud.
7.  Demostrar capacidad para realizar conductas que promuevan la salud y eviten o reduzcan riesgos para la salud.
8.  Demostrar capacidad para abogar por su salud personal, familiar y comunitaria.
Para más información:
http://www.cdc.gov/HealthyYouth/SHER/standards/index.htm 
</t>
        </r>
      </text>
    </comment>
    <comment ref="C22" authorId="4">
      <text>
        <r>
          <rPr>
            <b/>
            <sz val="8"/>
            <rFont val="Tahoma"/>
            <family val="2"/>
          </rPr>
          <t>Alimentos y bebidas POCO saludables:</t>
        </r>
        <r>
          <rPr>
            <sz val="8"/>
            <rFont val="Tahoma"/>
            <family val="2"/>
          </rPr>
          <t xml:space="preserve"> El Instituto de Medicina define como alimentos o bebidas con alto contenido de calorías, azúcar, grasa y sodio así como un bajo contenido de proteínas, Vitaminas A y C, Niacina, Tiamina, Calcio y Hierro.  </t>
        </r>
        <r>
          <rPr>
            <b/>
            <sz val="8"/>
            <rFont val="Tahoma"/>
            <family val="2"/>
          </rPr>
          <t xml:space="preserve">Para </t>
        </r>
        <r>
          <rPr>
            <sz val="8"/>
            <rFont val="Tahoma"/>
            <family val="2"/>
          </rPr>
          <t xml:space="preserve">mayor información:
</t>
        </r>
        <r>
          <rPr>
            <b/>
            <sz val="8"/>
            <rFont val="Tahoma"/>
            <family val="2"/>
          </rPr>
          <t xml:space="preserve"> </t>
        </r>
        <r>
          <rPr>
            <sz val="8"/>
            <rFont val="Tahoma"/>
            <family val="2"/>
          </rPr>
          <t xml:space="preserve">http://www.iom.edu/CMS/3788/30181/42502.aspx
http://www.nap.edu/catalog.php?record_id=11015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K22" authorId="0">
      <text>
        <r>
          <rPr>
            <sz val="8"/>
            <color indexed="8"/>
            <rFont val="Tahoma"/>
            <family val="2"/>
          </rPr>
          <t xml:space="preserve">Comentario:
</t>
        </r>
      </text>
    </comment>
    <comment ref="K23" authorId="0">
      <text>
        <r>
          <rPr>
            <sz val="8"/>
            <color indexed="8"/>
            <rFont val="Tahoma"/>
            <family val="2"/>
          </rPr>
          <t xml:space="preserve">Comentario:
</t>
        </r>
      </text>
    </comment>
    <comment ref="K24" authorId="0">
      <text>
        <r>
          <rPr>
            <sz val="8"/>
            <color indexed="8"/>
            <rFont val="Tahoma"/>
            <family val="2"/>
          </rPr>
          <t xml:space="preserve">Comentario:
</t>
        </r>
      </text>
    </comment>
    <comment ref="K25" authorId="0">
      <text>
        <r>
          <rPr>
            <sz val="8"/>
            <color indexed="8"/>
            <rFont val="Tahoma"/>
            <family val="2"/>
          </rPr>
          <t xml:space="preserve">Comentario:
</t>
        </r>
      </text>
    </comment>
    <comment ref="J26" authorId="0">
      <text>
        <r>
          <rPr>
            <sz val="8"/>
            <color indexed="8"/>
            <rFont val="Tahoma"/>
            <family val="2"/>
          </rPr>
          <t xml:space="preserve">Comentario:
</t>
        </r>
      </text>
    </comment>
    <comment ref="J27" authorId="0">
      <text>
        <r>
          <rPr>
            <sz val="8"/>
            <color indexed="8"/>
            <rFont val="Tahoma"/>
            <family val="2"/>
          </rPr>
          <t xml:space="preserve">Comentario:
</t>
        </r>
      </text>
    </comment>
    <comment ref="J28" authorId="0">
      <text>
        <r>
          <rPr>
            <sz val="8"/>
            <color indexed="8"/>
            <rFont val="Tahoma"/>
            <family val="2"/>
          </rPr>
          <t xml:space="preserve">Comentario:
</t>
        </r>
      </text>
    </comment>
    <comment ref="J29" authorId="0">
      <text>
        <r>
          <rPr>
            <sz val="8"/>
            <color indexed="8"/>
            <rFont val="Tahoma"/>
            <family val="2"/>
          </rPr>
          <t xml:space="preserve">Comentario:
</t>
        </r>
      </text>
    </comment>
    <comment ref="J30" authorId="0">
      <text>
        <r>
          <rPr>
            <sz val="8"/>
            <color indexed="8"/>
            <rFont val="Tahoma"/>
            <family val="2"/>
          </rPr>
          <t xml:space="preserve">Comentario:
</t>
        </r>
      </text>
    </comment>
    <comment ref="J31" authorId="0">
      <text>
        <r>
          <rPr>
            <sz val="8"/>
            <color indexed="8"/>
            <rFont val="Tahoma"/>
            <family val="2"/>
          </rPr>
          <t>Comentario:</t>
        </r>
      </text>
    </comment>
    <comment ref="K26" authorId="0">
      <text>
        <r>
          <rPr>
            <sz val="8"/>
            <color indexed="8"/>
            <rFont val="Tahoma"/>
            <family val="2"/>
          </rPr>
          <t xml:space="preserve">Comentario:
</t>
        </r>
      </text>
    </comment>
    <comment ref="K27" authorId="0">
      <text>
        <r>
          <rPr>
            <sz val="8"/>
            <color indexed="8"/>
            <rFont val="Tahoma"/>
            <family val="2"/>
          </rPr>
          <t xml:space="preserve">Comentario:
</t>
        </r>
      </text>
    </comment>
    <comment ref="K28" authorId="0">
      <text>
        <r>
          <rPr>
            <sz val="8"/>
            <color indexed="8"/>
            <rFont val="Tahoma"/>
            <family val="2"/>
          </rPr>
          <t xml:space="preserve">Comentario:
</t>
        </r>
      </text>
    </comment>
    <comment ref="K29" authorId="0">
      <text>
        <r>
          <rPr>
            <sz val="8"/>
            <color indexed="8"/>
            <rFont val="Tahoma"/>
            <family val="2"/>
          </rPr>
          <t xml:space="preserve">Comentario:
</t>
        </r>
      </text>
    </comment>
    <comment ref="K30" authorId="0">
      <text>
        <r>
          <rPr>
            <sz val="8"/>
            <color indexed="8"/>
            <rFont val="Tahoma"/>
            <family val="2"/>
          </rPr>
          <t xml:space="preserve">Comentario:
</t>
        </r>
      </text>
    </comment>
    <comment ref="K31" authorId="0">
      <text>
        <r>
          <rPr>
            <sz val="8"/>
            <color indexed="8"/>
            <rFont val="Tahoma"/>
            <family val="2"/>
          </rPr>
          <t xml:space="preserve">Comentario:
</t>
        </r>
      </text>
    </comment>
    <comment ref="J32" authorId="0">
      <text>
        <r>
          <rPr>
            <sz val="8"/>
            <color indexed="8"/>
            <rFont val="Tahoma"/>
            <family val="2"/>
          </rPr>
          <t xml:space="preserve">Comentario:
</t>
        </r>
      </text>
    </comment>
    <comment ref="J33" authorId="0">
      <text>
        <r>
          <rPr>
            <sz val="8"/>
            <color indexed="8"/>
            <rFont val="Tahoma"/>
            <family val="2"/>
          </rPr>
          <t>Comentario:</t>
        </r>
      </text>
    </comment>
    <comment ref="J34" authorId="0">
      <text>
        <r>
          <rPr>
            <sz val="8"/>
            <color indexed="8"/>
            <rFont val="Tahoma"/>
            <family val="2"/>
          </rPr>
          <t xml:space="preserve">Comentario:
</t>
        </r>
      </text>
    </comment>
    <comment ref="J35" authorId="0">
      <text>
        <r>
          <rPr>
            <sz val="8"/>
            <color indexed="8"/>
            <rFont val="Tahoma"/>
            <family val="2"/>
          </rPr>
          <t xml:space="preserve">Comentario:
</t>
        </r>
      </text>
    </comment>
    <comment ref="J36" authorId="0">
      <text>
        <r>
          <rPr>
            <sz val="8"/>
            <color indexed="8"/>
            <rFont val="Tahoma"/>
            <family val="2"/>
          </rPr>
          <t xml:space="preserve">Comentario:
</t>
        </r>
      </text>
    </comment>
    <comment ref="K32" authorId="0">
      <text>
        <r>
          <rPr>
            <sz val="8"/>
            <color indexed="8"/>
            <rFont val="Tahoma"/>
            <family val="2"/>
          </rPr>
          <t xml:space="preserve">Comentario:
</t>
        </r>
      </text>
    </comment>
    <comment ref="K33" authorId="0">
      <text>
        <r>
          <rPr>
            <sz val="8"/>
            <color indexed="8"/>
            <rFont val="Tahoma"/>
            <family val="2"/>
          </rPr>
          <t xml:space="preserve">Comentario:
</t>
        </r>
      </text>
    </comment>
    <comment ref="K34" authorId="0">
      <text>
        <r>
          <rPr>
            <sz val="8"/>
            <color indexed="8"/>
            <rFont val="Tahoma"/>
            <family val="2"/>
          </rPr>
          <t xml:space="preserve">Comentario:
</t>
        </r>
      </text>
    </comment>
    <comment ref="K35" authorId="0">
      <text>
        <r>
          <rPr>
            <sz val="8"/>
            <color indexed="8"/>
            <rFont val="Tahoma"/>
            <family val="2"/>
          </rPr>
          <t xml:space="preserve">Comentario:
</t>
        </r>
      </text>
    </comment>
    <comment ref="K36" authorId="0">
      <text>
        <r>
          <rPr>
            <sz val="8"/>
            <color indexed="8"/>
            <rFont val="Tahoma"/>
            <family val="2"/>
          </rPr>
          <t xml:space="preserve">Comentario:
</t>
        </r>
      </text>
    </comment>
    <comment ref="H8" authorId="1">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t>
        </r>
        <r>
          <rPr>
            <b/>
            <sz val="8"/>
            <color indexed="8"/>
            <rFont val="Tahoma"/>
            <family val="2"/>
          </rPr>
          <t xml:space="preserve">
</t>
        </r>
        <r>
          <rPr>
            <sz val="8"/>
            <color indexed="8"/>
            <rFont val="Tahoma"/>
            <family val="2"/>
          </rPr>
          <t xml:space="preserve">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comments3.xml><?xml version="1.0" encoding="utf-8"?>
<comments xmlns="http://schemas.openxmlformats.org/spreadsheetml/2006/main">
  <authors>
    <author>auv4</author>
    <author>aau6</author>
    <author>dyum</author>
    <author>Arthur</author>
  </authors>
  <commentList>
    <comment ref="J17" authorId="0">
      <text>
        <r>
          <rPr>
            <sz val="8"/>
            <color indexed="8"/>
            <rFont val="Tahoma"/>
            <family val="2"/>
          </rPr>
          <t xml:space="preserve">Comentario:
</t>
        </r>
      </text>
    </comment>
    <comment ref="C17" authorId="1">
      <text>
        <r>
          <rPr>
            <b/>
            <sz val="8"/>
            <rFont val="Tahoma"/>
            <family val="2"/>
          </rPr>
          <t xml:space="preserve">Actividad física como castigo: </t>
        </r>
        <r>
          <rPr>
            <sz val="8"/>
            <rFont val="Tahoma"/>
            <family val="2"/>
          </rPr>
          <t xml:space="preserve">Un ejemplo del uso de la actividad física como castigo es hacer que los estudiantes corran alrededor de la cancha o hagan lagartijas como consecuencia de una mala conducta.  No dejarles realizar actividad física o participar en educación física como castigo es no permitirles  asistir a toda o parte de la clase de educación física por haberse portado mal o por no haber terminado alguna tarea en otra clase. No se refiere a las medidas disciplinarias de los entrenadores de educación física como hacer que el estudiante se siente por unos minutos durante la clase por no tener buena conducta. Más información en: </t>
        </r>
        <r>
          <rPr>
            <b/>
            <sz val="8"/>
            <rFont val="Tahoma"/>
            <family val="2"/>
          </rPr>
          <t xml:space="preserve">
</t>
        </r>
        <r>
          <rPr>
            <sz val="8"/>
            <rFont val="Tahoma"/>
            <family val="2"/>
          </rPr>
          <t xml:space="preserve">http://www.cdc.gov/HealthyYouth/SHI
 </t>
        </r>
      </text>
    </comment>
    <comment ref="D8" authorId="2">
      <text>
        <r>
          <rPr>
            <sz val="8"/>
            <color indexed="8"/>
            <rFont val="Tahoma"/>
            <family val="2"/>
          </rPr>
          <t xml:space="preserve">Política: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t>
        </r>
        <r>
          <rPr>
            <b/>
            <sz val="8"/>
            <color indexed="8"/>
            <rFont val="Tahoma"/>
            <family val="2"/>
          </rPr>
          <t>reuniones.</t>
        </r>
      </text>
    </comment>
    <comment ref="G8" authorId="2">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 ref="I17" authorId="0">
      <text>
        <r>
          <rPr>
            <sz val="8"/>
            <color indexed="8"/>
            <rFont val="Tahoma"/>
            <family val="2"/>
          </rPr>
          <t xml:space="preserve">Comentario:
</t>
        </r>
      </text>
    </comment>
    <comment ref="I18"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D9" authorId="1">
      <text>
        <r>
          <rPr>
            <sz val="8"/>
            <color indexed="8"/>
            <rFont val="Tahoma"/>
            <family val="2"/>
          </rPr>
          <t xml:space="preserve">Esta etapa representa el momento en que un asunto todavía no ha sido identificado como un problema o causa de preocupación.  Por ejemplo (este ejemplo corresponde al ítem #1), la junta directiva escolar nunca ha discutido la posibilidad de establecer una política que prohíba el uso o la suspensión de la actividad física como castigo; nunca se han presentado quejas, ni los padres o funcionarios escolares han traído ese asunto a discusión.  </t>
        </r>
      </text>
    </comment>
    <comment ref="G9" authorId="1">
      <text>
        <r>
          <rPr>
            <sz val="8"/>
            <color indexed="8"/>
            <rFont val="Tahoma"/>
            <family val="2"/>
          </rPr>
          <t>En este momento no existen los elementos en este ambiente. Por ejemplo, (el ejemplo corresponde al ítem #1), la actividad física (ejercicios como lagartijas, correr alrededor de la cancha) se usa como castigo, no poder participar en actividades físicas (recreo, clase de educación física) se usa como castigo, se restringe la participación en deportes de competencia como castigo y la clase de educación física se utiliza para terminar tareas de otras materias como castigo por no cumplir los deberes en otras clases.</t>
        </r>
      </text>
    </comment>
    <comment ref="D10" authorId="1">
      <text>
        <r>
          <rPr>
            <sz val="8"/>
            <color indexed="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trae a discusión la posibilidad de establecer una política que prohíba el uso o la suspensión de la actividad física como castigo después de que se han recibido quejas de padres a cuyos hijos no se les ha permitido participar en actividades físicas como castigo; las implicaciones y los asuntos relacionados con política pública son considerados.</t>
        </r>
      </text>
    </comment>
    <comment ref="G10" authorId="1">
      <text>
        <r>
          <rPr>
            <sz val="8"/>
            <color indexed="8"/>
            <rFont val="Tahoma"/>
            <family val="2"/>
          </rPr>
          <t xml:space="preserve">En este momento solo existen pocos elementos en este ambiente. Por ejemplo, (el ejemplo corresponde al ítem #1),  la actividad física (ejercicios como lagartijas, correr alrededor de la cancha) no se usa como castigo, pero no poder participar en actividades físicas (recreo, clase de educación física) sí se usa como castigo, se restringe la participación en deportes de competencia como castigo y la clase de educación física se utiliza para terminar tareas de otras materias como castigo por no cumplir los deberes en otras clases.
</t>
        </r>
      </text>
    </comment>
    <comment ref="D11" authorId="1">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escolar crea y aprueba una política pero aún no la ha implementado. Será implantada el próximo año escolar.</t>
        </r>
      </text>
    </comment>
    <comment ref="G11" authorId="1">
      <text>
        <r>
          <rPr>
            <sz val="8"/>
            <color indexed="8"/>
            <rFont val="Tahoma"/>
            <family val="2"/>
          </rPr>
          <t>En este momento existen algunos elementos en este ambiente. Por ejemplo, (el ejemplo corresponde al ítem #1), la actividad física (ejercicios como lagartijas, correr alrededor de la cancha) no se usa como castigo,  no poder participar en actividades físicas (recreo, clase de educación física) no se usa como castigo, pero se restringe la participación en deportes de competencia como castigo y la clase de educación física se utiliza para terminar tareas de otras materias como castigo por no cumplir los deberes en otras clases.</t>
        </r>
      </text>
    </comment>
    <comment ref="D12" authorId="1">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que prohíbe el uso o la suspensión de la actividad física como castigo se estableció y fue aprobada por la junta directiva escolar el año pasado, se informó a los estudiantes y entró en vigor este año. Al final del año se llevará a cabo el período de revisión y comentarios para  esa política.</t>
        </r>
      </text>
    </comment>
    <comment ref="G12" authorId="1">
      <text>
        <r>
          <rPr>
            <sz val="8"/>
            <color indexed="8"/>
            <rFont val="Tahoma"/>
            <family val="2"/>
          </rPr>
          <t>En este momento existen la mayoría de los elementos en este ambiente. Por ejemplo, (el ejemplo corresponde al ítem #1), la actividad física (ejercicios como lagartijas, correr alrededor de la cancha) no se usa como castigo,  no poder participar en actividades físicas (recreo, clase de educación física) no se usa como castigo, no se restringe la participación en deportes de competencia como castigo pero  la clase de educación física sí se utiliza para terminar tareas de otras materias como castigo por no cumplir los deberes en otras clases.</t>
        </r>
      </text>
    </comment>
    <comment ref="D13" authorId="1">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que prohíbe el uso o la suspensión de la actividad física como castigo se estableció el año pasado y hubo un período para comentarios. La política fue mejorada y ahora se implementa con las revisiones que incluyen mayor comunicación sobre esta política en reuniones del personal escolar.</t>
        </r>
      </text>
    </comment>
    <comment ref="G13" authorId="1">
      <text>
        <r>
          <rPr>
            <sz val="8"/>
            <color indexed="8"/>
            <rFont val="Tahoma"/>
            <family val="2"/>
          </rPr>
          <t xml:space="preserve">En este momento existen todos los elementos en este ambiente. Por ejemplo, (el ejemplo corresponde al ítem #1),  la actividad física (ejercicios como lagartijas, correr alrededor de la cancha) no se usa como castigo,  no poder participar en actividades físicas (recreo, clase de educación física) no se usa como castigo, no se restringe la participación en deportes de competencia como castigo ni  la clase de educación física  se utiliza para terminar tareas de otras materias como castigo por no cumplir los deberes en otras clases.
</t>
        </r>
      </text>
    </comment>
    <comment ref="D14" authorId="1">
      <text>
        <r>
          <rPr>
            <sz val="8"/>
            <color indexed="8"/>
            <rFont val="Tahoma"/>
            <family val="2"/>
          </rPr>
          <t>Este tipo de política no es apropiado para esta escuela</t>
        </r>
      </text>
    </comment>
    <comment ref="G14" authorId="1">
      <text>
        <r>
          <rPr>
            <sz val="8"/>
            <color indexed="8"/>
            <rFont val="Tahoma"/>
            <family val="2"/>
          </rPr>
          <t>Este tipo de estrategia de cambio ambiental no es apropiada para esta escuela.</t>
        </r>
      </text>
    </comment>
    <comment ref="C20" authorId="3">
      <text>
        <r>
          <rPr>
            <b/>
            <sz val="8"/>
            <rFont val="Tahoma"/>
            <family val="2"/>
          </rPr>
          <t xml:space="preserve">Iniciativa escolar para caminar y andar en bicicleta: </t>
        </r>
        <r>
          <rPr>
            <sz val="8"/>
            <rFont val="Tahoma"/>
            <family val="2"/>
          </rPr>
          <t>Programas de base comunitaria (p. ej., rutas seguras hacia las escuelas, caminar para tomar el autobús) que ayudan a aumentar las oportunidades para realizar actividad física diariamente al motivar a los niños a caminar o ir en bicicleta a la escuela en grupos acompañados por adultos. Los programas abogan para que las comunidades establezcan acuerdos de colaboración con las escuelas, las asociaciones de padres de familia, la policía, el departamento de obras públicas, las organizaciones cívicas y los comerciantes, para crear ambientes que fomenten caminar e ir en bicicleta a la escuela. 
http://www.saferoutesinfo.org/
http://www.walkingschoolbus.org/</t>
        </r>
        <r>
          <rPr>
            <b/>
            <sz val="8"/>
            <rFont val="Tahoma"/>
            <family val="2"/>
          </rPr>
          <t xml:space="preserve">
</t>
        </r>
      </text>
    </comment>
  </commentList>
</comments>
</file>

<file path=xl/comments4.xml><?xml version="1.0" encoding="utf-8"?>
<comments xmlns="http://schemas.openxmlformats.org/spreadsheetml/2006/main">
  <authors>
    <author>auv4</author>
    <author>aau6</author>
    <author>dyu9</author>
    <author>dyum</author>
  </authors>
  <commentList>
    <comment ref="I18" authorId="0">
      <text>
        <r>
          <rPr>
            <sz val="8"/>
            <color indexed="8"/>
            <rFont val="Tahoma"/>
            <family val="2"/>
          </rPr>
          <t xml:space="preserve">Comentario:
</t>
        </r>
      </text>
    </comment>
    <comment ref="I17" authorId="0">
      <text>
        <r>
          <rPr>
            <sz val="8"/>
            <color indexed="8"/>
            <rFont val="Tahoma"/>
            <family val="2"/>
          </rPr>
          <t>Comentario:</t>
        </r>
      </text>
    </comment>
    <comment ref="I19" authorId="0">
      <text>
        <r>
          <rPr>
            <sz val="8"/>
            <color indexed="8"/>
            <rFont val="Tahoma"/>
            <family val="2"/>
          </rPr>
          <t xml:space="preserve">Comentario:
</t>
        </r>
      </text>
    </comment>
    <comment ref="I22" authorId="0">
      <text>
        <r>
          <rPr>
            <sz val="8"/>
            <color indexed="8"/>
            <rFont val="Tahoma"/>
            <family val="2"/>
          </rPr>
          <t xml:space="preserve">Comentario:
</t>
        </r>
      </text>
    </comment>
    <comment ref="I23" authorId="0">
      <text>
        <r>
          <rPr>
            <sz val="8"/>
            <color indexed="8"/>
            <rFont val="Tahoma"/>
            <family val="2"/>
          </rPr>
          <t xml:space="preserve">Comentario:
</t>
        </r>
      </text>
    </comment>
    <comment ref="I24" authorId="0">
      <text>
        <r>
          <rPr>
            <sz val="8"/>
            <color indexed="8"/>
            <rFont val="Tahoma"/>
            <family val="2"/>
          </rPr>
          <t xml:space="preserve">Comentario:
</t>
        </r>
      </text>
    </comment>
    <comment ref="I25" authorId="0">
      <text>
        <r>
          <rPr>
            <sz val="8"/>
            <color indexed="8"/>
            <rFont val="Tahoma"/>
            <family val="2"/>
          </rPr>
          <t xml:space="preserve">Comentario:
</t>
        </r>
      </text>
    </comment>
    <comment ref="J18" authorId="0">
      <text>
        <r>
          <rPr>
            <sz val="8"/>
            <color indexed="8"/>
            <rFont val="Tahoma"/>
            <family val="2"/>
          </rPr>
          <t xml:space="preserve">Comentario:
</t>
        </r>
      </text>
    </comment>
    <comment ref="J17" authorId="0">
      <text>
        <r>
          <rPr>
            <sz val="8"/>
            <color indexed="8"/>
            <rFont val="Tahoma"/>
            <family val="2"/>
          </rPr>
          <t xml:space="preserve">Comentario:
</t>
        </r>
      </text>
    </comment>
    <comment ref="J19" authorId="0">
      <text>
        <r>
          <rPr>
            <sz val="8"/>
            <color indexed="8"/>
            <rFont val="Tahoma"/>
            <family val="2"/>
          </rPr>
          <t xml:space="preserve">Comentario:
</t>
        </r>
      </text>
    </comment>
    <comment ref="J22" authorId="0">
      <text>
        <r>
          <rPr>
            <sz val="8"/>
            <color indexed="8"/>
            <rFont val="Tahoma"/>
            <family val="2"/>
          </rPr>
          <t xml:space="preserve">Comentario:
</t>
        </r>
      </text>
    </comment>
    <comment ref="J23" authorId="0">
      <text>
        <r>
          <rPr>
            <sz val="8"/>
            <color indexed="8"/>
            <rFont val="Tahoma"/>
            <family val="2"/>
          </rPr>
          <t xml:space="preserve">Comentario:
</t>
        </r>
      </text>
    </comment>
    <comment ref="J24" authorId="0">
      <text>
        <r>
          <rPr>
            <sz val="8"/>
            <color indexed="8"/>
            <rFont val="Tahoma"/>
            <family val="2"/>
          </rPr>
          <t xml:space="preserve">Comentario:
</t>
        </r>
      </text>
    </comment>
    <comment ref="J25" authorId="0">
      <text>
        <r>
          <rPr>
            <sz val="8"/>
            <color indexed="8"/>
            <rFont val="Tahoma"/>
            <family val="2"/>
          </rPr>
          <t xml:space="preserve">Comentario:
</t>
        </r>
      </text>
    </comment>
    <comment ref="C23" authorId="1">
      <text>
        <r>
          <rPr>
            <b/>
            <sz val="8"/>
            <rFont val="Tahoma"/>
            <family val="2"/>
          </rPr>
          <t xml:space="preserve">Comida como premio o castigo: </t>
        </r>
        <r>
          <rPr>
            <sz val="8"/>
            <rFont val="Tahoma"/>
            <family val="2"/>
          </rPr>
          <t xml:space="preserve">Un ejemplo de uso de comida como recompensa es darles a los estudiantes,  dulces o cupones para comidas rápidas, como premio por portarse bien, obtener buenas notas o alcanzar una meta de recolección de fondos. Un ejemplo del uso de comida como castigo es no darle al estudiante una merienda o comida que se ofrece a otros, solo porque tuvo un comportamiento inadecuado o no logró alcanzar las metas establecidas.  Más información en: 
http://www.cdc.gov/HealthyYouth/SHI
</t>
        </r>
      </text>
    </comment>
    <comment ref="D9" authorId="1">
      <text>
        <r>
          <rPr>
            <sz val="8"/>
            <color indexed="8"/>
            <rFont val="Tahoma"/>
            <family val="2"/>
          </rPr>
          <t>Esta etapa representa el momento en que un asunto todavía no ha sido identificado como un problema o causa de preocupación. Por ejemplo (este ejemplo corresponde al ítem #1), la junta directiva escolar  nunca  ha discutido la posibilidad de establecer una política que requiera ofrecer opciones de alimentos saludables en las máquinas vendedoras de la escuela; nunca se han presentado quejas ni los padres o funcionarios escolares han traído ese asunto a discusión</t>
        </r>
      </text>
    </comment>
    <comment ref="G9" authorId="1">
      <text>
        <r>
          <rPr>
            <sz val="8"/>
            <rFont val="Tahoma"/>
            <family val="2"/>
          </rPr>
          <t xml:space="preserve">En este momento no existen los elementos en este ambiente. Por ejemplo, (el ejemplo corresponde al ítem #1), no hay máquinas vendedoras en las instalaciones que contengan opciones saludables de alimentos y bebidas, no se ofrecen alimentos o bebidas saludables en la tienda de la escuela, no se brindan opciones saludables en las celebraciones ni tampoco se ofrecen opciones saludables en las actividades de recaudación de fondos.
</t>
        </r>
      </text>
    </comment>
    <comment ref="D10" authorId="1">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discute la posibilidad de establecer una política que requiera ofrecer opciones de alimentos saludables en las máquinas vendedoras de la escuela, después de que se han recibido quejas de estudiantes que no encuentran opciones saludables en las máquinas vendedoras de la escuela; las implicaciones y los asuntos relacionados con la política son considerados.</t>
        </r>
      </text>
    </comment>
    <comment ref="G10" authorId="1">
      <text>
        <r>
          <rPr>
            <sz val="8"/>
            <rFont val="Tahoma"/>
            <family val="2"/>
          </rPr>
          <t>En este momento solo existen pocos elementos en este ambiente. Por ejemplo, (el ejemplo corresponde al ítem #1), hay máquinas vendedoras en las instalaciones que contengan opciones saludables de alimentos y bebidas,  pero no se ofrecen alimentos o bebidas saludables en la tienda de la escuela, no se brindan opciones saludables en las celebraciones ni tampoco se ofrecen opciones saludables en las actividades de recaudación de fondos.</t>
        </r>
      </text>
    </comment>
    <comment ref="D11" authorId="1">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escolar crea y aprueba una política pero aún no la ha implementado. Será implementada el próximo año escolar.</t>
        </r>
      </text>
    </comment>
    <comment ref="G11" authorId="1">
      <text>
        <r>
          <rPr>
            <sz val="8"/>
            <rFont val="Tahoma"/>
            <family val="2"/>
          </rPr>
          <t>En este momento existen algunos elementos en este ambiente. Por ejemplo, (el ejemplo corresponde al ítem #1),  hay máquinas vendedoras en las instalaciones que contengan opciones saludables de alimentos y bebidas, se ofrecen alimentos o bebidas saludables en la tienda de la escuela, pero no se brindan opciones saludables en las celebraciones ni tampoco se ofrecen opciones saludables en las actividades de recaudación de fondos.</t>
        </r>
      </text>
    </comment>
    <comment ref="D12" authorId="1">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fomento del uso de máquinas vendedoras de alimentos saludables en sus instalaciones se estableció y fue aprobada por la junta directiva  el año pasado, se informó a los estudiantes, padres de familia y personal escolar  y entró en vigor este año. Al final del año se llevará a cabo el período de revisión y comentarios para  esa política.</t>
        </r>
      </text>
    </comment>
    <comment ref="G12" authorId="1">
      <text>
        <r>
          <rPr>
            <sz val="8"/>
            <rFont val="Tahoma"/>
            <family val="2"/>
          </rPr>
          <t xml:space="preserve">En este momento existen la mayoría de los elementos en este ambiente. Por ejemplo, (el ejemplo corresponde al ítem #1), hay máquinas vendedoras en las instalaciones que contengan opciones saludables de alimentos y bebidas, se ofrecen alimentos o bebidas saludables en la tienda de la escuela, se brindan opciones saludables en las celebraciones, pero no se ofrecen opciones saludables en las actividades de recaudación de fondos.
</t>
        </r>
      </text>
    </comment>
    <comment ref="D13" authorId="1">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fomento del uso de máquinas vendedoras de alimentos saludables en sus instalaciones se estableció el año pasado y hubo un período para comentarios. La política fue mejorada y ahora se implementa con revisiones que incluyen opciones de alimentos saludables para vender en las máquinas a precios reducidos.</t>
        </r>
      </text>
    </comment>
    <comment ref="G13" authorId="1">
      <text>
        <r>
          <rPr>
            <sz val="8"/>
            <rFont val="Tahoma"/>
            <family val="2"/>
          </rPr>
          <t>En este momento existen todos los elementos en este ambiente. Por ejemplo, (el ejemplo corresponde al ítem #1), hay máquinas vendedoras en las instalaciones que contengan opciones saludables de alimentos y bebidas, se ofrecen alimentos o bebidas saludables en la tienda de la escuela, se brindan opciones saludables en las celebraciones  y  se ofrecen opciones saludables en las actividades de recaudación de fondos.</t>
        </r>
      </text>
    </comment>
    <comment ref="D14" authorId="1">
      <text>
        <r>
          <rPr>
            <sz val="8"/>
            <rFont val="Tahoma"/>
            <family val="2"/>
          </rPr>
          <t>Este tipo de política no es apropiada para esta escuela.</t>
        </r>
      </text>
    </comment>
    <comment ref="G14" authorId="1">
      <text>
        <r>
          <rPr>
            <sz val="8"/>
            <rFont val="Tahoma"/>
            <family val="2"/>
          </rPr>
          <t>Este tipo de estrategia de cambio ambiental no es apropiada para esta escuela.</t>
        </r>
      </text>
    </comment>
    <comment ref="C18" authorId="1">
      <text>
        <r>
          <rPr>
            <b/>
            <sz val="8"/>
            <rFont val="Tahoma"/>
            <family val="2"/>
          </rPr>
          <t xml:space="preserve">
Estándares nutricionales del Departamento de Agricultura de los Estados Unidos:  </t>
        </r>
        <r>
          <rPr>
            <sz val="8"/>
            <rFont val="Tahoma"/>
            <family val="2"/>
          </rPr>
          <t>Como parte del Programa Nacional de Almuerzos y Desayunos Escolares del Departamento de Agricultura de los Estados Unidos, todas las comidas escolares deben:
1. Proporcionar una tercera parte (almuerzo) y una cuarta parte (desayuno) del aporte nutricional recomendado (RDA) de proteínas, calcio, hierro, vitamina A y vitamina C,  según la edad y grado escolar respectivos.
2. Proporcionar una tercera parte del aporte nutricional energético (calorías) para el almuerzo y una cuarta parte del aporte nutricional de energético para el desayuno de los niños, según la edad y grado escolar respectivos.
3. Seguir las recomendaciones de la Guías Alimentarias para los Estadounidenses, que incluyen:
- seleccionar diariamente una variedad de granos, especialmente  integrales;
-seleccionar diariamente una variedad de frutas y verduras;
-seguir las recomendaciones de higiene y seguridad de los alimentos;
-seguir una dieta baja en grasas saturadas y colesterol y moderada en grasas totales;
-seleccionar alimentos y bebidas con contenido moderado de azúcares;
-seleccionar y preparar alimentos con menos sal.</t>
        </r>
        <r>
          <rPr>
            <b/>
            <sz val="8"/>
            <rFont val="Tahoma"/>
            <family val="2"/>
          </rPr>
          <t xml:space="preserve">
</t>
        </r>
        <r>
          <rPr>
            <sz val="8"/>
            <rFont val="Tahoma"/>
            <family val="2"/>
          </rPr>
          <t xml:space="preserve">
More information can be found at: http://www.fns.usda.gov/cnd/Lunch/default.htm
</t>
        </r>
      </text>
    </comment>
    <comment ref="C20" authorId="2">
      <text>
        <r>
          <rPr>
            <b/>
            <sz val="8"/>
            <rFont val="Tahoma"/>
            <family val="2"/>
          </rPr>
          <t xml:space="preserve">Alimentos y bebidas POCO saludables: </t>
        </r>
        <r>
          <rPr>
            <sz val="8"/>
            <rFont val="Tahoma"/>
            <family val="2"/>
          </rPr>
          <t xml:space="preserve">El Instituto de Medicina define como alimentos o bebidas con alto contenido de calorías, azúcar, grasa y sodio así como un bajo contenido de proteínas, Vitaminas A y C, Niacina, Tiamina, Calcio y Hierro.  Para mayor información: 
http://www.iom.edu/CMS/3788/30181/42502.aspx
http://www.nap.edu/catalog.php?record_id=11015 
</t>
        </r>
      </text>
    </comment>
    <comment ref="C17" authorId="1">
      <text>
        <r>
          <rPr>
            <b/>
            <sz val="8"/>
            <rFont val="Tahoma"/>
            <family val="2"/>
          </rPr>
          <t xml:space="preserve">Opciones saludables de alimentos y bebidas: </t>
        </r>
        <r>
          <rPr>
            <sz val="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text>
    </comment>
    <comment ref="C21" authorId="1">
      <text>
        <r>
          <rPr>
            <b/>
            <sz val="8"/>
            <rFont val="Tahoma"/>
            <family val="2"/>
          </rPr>
          <t xml:space="preserve">Opciones saludables de alimentos y bebidas: </t>
        </r>
        <r>
          <rPr>
            <sz val="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text>
    </comment>
    <comment ref="D8" authorId="3">
      <text>
        <r>
          <rPr>
            <b/>
            <sz val="8"/>
            <color indexed="8"/>
            <rFont val="Tahoma"/>
            <family val="2"/>
          </rPr>
          <t xml:space="preserve">Política: </t>
        </r>
        <r>
          <rPr>
            <sz val="8"/>
            <color indexed="8"/>
            <rFont val="Tahoma"/>
            <family val="2"/>
          </rPr>
          <t xml:space="preserve">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I26" authorId="0">
      <text>
        <r>
          <rPr>
            <sz val="8"/>
            <color indexed="8"/>
            <rFont val="Tahoma"/>
            <family val="2"/>
          </rPr>
          <t xml:space="preserve">Comentario:
</t>
        </r>
      </text>
    </comment>
    <comment ref="J26" authorId="0">
      <text>
        <r>
          <rPr>
            <sz val="8"/>
            <color indexed="8"/>
            <rFont val="Tahoma"/>
            <family val="2"/>
          </rPr>
          <t xml:space="preserve">Comentario:
</t>
        </r>
      </text>
    </comment>
    <comment ref="G8" authorId="3">
      <text>
        <r>
          <rPr>
            <b/>
            <sz val="8"/>
            <color indexed="8"/>
            <rFont val="Tahoma"/>
            <family val="2"/>
          </rPr>
          <t>Ambiente:</t>
        </r>
        <r>
          <rPr>
            <sz val="8"/>
            <color indexed="8"/>
            <rFont val="Tahoma"/>
            <family val="2"/>
          </rPr>
          <t xml:space="preserve"> 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comments5.xml><?xml version="1.0" encoding="utf-8"?>
<comments xmlns="http://schemas.openxmlformats.org/spreadsheetml/2006/main">
  <authors>
    <author>dyu9</author>
    <author>auv4</author>
    <author>aau6</author>
    <author>dyum</author>
  </authors>
  <commentList>
    <comment ref="C17" authorId="0">
      <text>
        <r>
          <rPr>
            <b/>
            <sz val="8"/>
            <rFont val="Tahoma"/>
            <family val="2"/>
          </rPr>
          <t xml:space="preserve">Sistema de remisión: </t>
        </r>
        <r>
          <rPr>
            <sz val="8"/>
            <rFont val="Tahoma"/>
            <family val="2"/>
          </rPr>
          <t>Recurso mediante el cual se remite a las personas a intervenciones de tratamiento más intensas, con suplementos de tabaco y que son ofrecidas por un prestador de servicios de salud. Las personas pueden ser referidas a programas o servicios en el sistema de salud o en la comunidad. Ejemplos de posibles recursos para remisiones son: línea de cesación del tabaquismo, la Asociación Americana del Pulmón y la Sociedad Americana del Cáncer. Para más información:</t>
        </r>
        <r>
          <rPr>
            <b/>
            <sz val="8"/>
            <rFont val="Tahoma"/>
            <family val="2"/>
          </rPr>
          <t xml:space="preserve"> </t>
        </r>
        <r>
          <rPr>
            <sz val="8"/>
            <rFont val="Tahoma"/>
            <family val="2"/>
          </rPr>
          <t xml:space="preserve">
http://www.prevent.org/actionguides/Tobacco-UseTreatment.pdf
</t>
        </r>
      </text>
    </comment>
    <comment ref="I17" authorId="1">
      <text>
        <r>
          <rPr>
            <sz val="8"/>
            <color indexed="8"/>
            <rFont val="Tahoma"/>
            <family val="2"/>
          </rPr>
          <t xml:space="preserve">Comentario:
</t>
        </r>
      </text>
    </comment>
    <comment ref="J17" authorId="1">
      <text>
        <r>
          <rPr>
            <sz val="8"/>
            <color indexed="8"/>
            <rFont val="Tahoma"/>
            <family val="2"/>
          </rPr>
          <t xml:space="preserve">Comentario:
</t>
        </r>
      </text>
    </comment>
    <comment ref="D14" authorId="2">
      <text>
        <r>
          <rPr>
            <sz val="8"/>
            <rFont val="Tahoma"/>
            <family val="2"/>
          </rPr>
          <t>Este tipo de política no es apropiada para esta escuela.</t>
        </r>
      </text>
    </comment>
    <comment ref="G9" authorId="2">
      <text>
        <r>
          <rPr>
            <sz val="8"/>
            <color indexed="8"/>
            <rFont val="Tahoma"/>
            <family val="2"/>
          </rPr>
          <t>En este momento no existen los elementos en este ambiente. Por ejemplo, (el ejemplo corresponde al ítem #1), no hay acceso a un número telefónico gratuito para cesación del tabaquismo, no hay materiales didácticos, no se ofrecen remisiones a programas locales  ni se brinda consejería  por teléfono personalizada.</t>
        </r>
      </text>
    </comment>
    <comment ref="G10" authorId="2">
      <text>
        <r>
          <rPr>
            <sz val="8"/>
            <color indexed="8"/>
            <rFont val="Tahoma"/>
            <family val="2"/>
          </rPr>
          <t xml:space="preserve">En este momento solo existen pocos elementos en este ambiente. Por ejemplo, (el ejemplo corresponde al ítem #1),  hay acceso a un número telefónico gratuito para cesación del tabaquismo,  pero no hay materiales didácticos, no se ofrecen remisiones a programas locales  ni se brinda consejería  por teléfono personalizada. 
</t>
        </r>
      </text>
    </comment>
    <comment ref="G11" authorId="2">
      <text>
        <r>
          <rPr>
            <sz val="8"/>
            <color indexed="8"/>
            <rFont val="Tahoma"/>
            <family val="2"/>
          </rPr>
          <t xml:space="preserve">En este momento existen algunos elementos en este ambiente. Por ejemplo, (el ejemplo corresponde al ítem #1), hay acceso a un número telefónico gratuito para cesación del tabaquismo,  hay materiales didácticos, pero no se ofrecen remisiones a programas locales  ni se brinda consejería  por teléfono personalizada.
</t>
        </r>
      </text>
    </comment>
    <comment ref="G12" authorId="2">
      <text>
        <r>
          <rPr>
            <sz val="8"/>
            <rFont val="Tahoma"/>
            <family val="2"/>
          </rPr>
          <t xml:space="preserve">En este momento existen la mayoría de los elementos en este ambiente. Por ejemplo, (el ejemplo corresponde al ítem #1), hay acceso a un número telefónico gratuito para cesación del tabaquismo, hay materiales didácticos, se ofrecen remisiones a programas locales  pero no se brinda consejería  por teléfono personalizada.
</t>
        </r>
      </text>
    </comment>
    <comment ref="G13" authorId="2">
      <text>
        <r>
          <rPr>
            <sz val="8"/>
            <color indexed="8"/>
            <rFont val="Tahoma"/>
            <family val="2"/>
          </rPr>
          <t>En este momento existen todos los elementos en este ambiente. Por ejemplo, (el ejemplo corresponde al ítem #1),   hay acceso a un número telefónico gratuito para cesación del tabaquismo, hay materiales didácticos, se ofrecen remisiones a programas locales  y se brinda consejería  por teléfono personalizada.</t>
        </r>
      </text>
    </comment>
    <comment ref="D9" authorId="2">
      <text>
        <r>
          <rPr>
            <sz val="8"/>
            <color indexed="8"/>
            <rFont val="Tahoma"/>
            <family val="2"/>
          </rPr>
          <t xml:space="preserve">Esta etapa representa el momento en que un asunto todavía no ha sido identificado como un problema o causa de preocupación. Por ejemplo (este ejemplo corresponde al ítem #1), en la institución nunca se ha discutido la posibilidad de establecer una política de remisión a servicios de cesación del tabaquismo; nunca se han presentado quejas ni los padres o funcionarios escolares  han traído ese asunto a discusión.  </t>
        </r>
      </text>
    </comment>
    <comment ref="D10" authorId="2">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discute la posibilidad de establecer una política de remisión a servicios de cesación del tabaquismo después de que se han recibido quejas de estudiantes que no tienen acceso a servicios de cesación del tabaquismo; las implicaciones y los asuntos relacionados con política son considerados.</t>
        </r>
      </text>
    </comment>
    <comment ref="D11" authorId="2">
      <text>
        <r>
          <rPr>
            <sz val="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institución crea y aprueba una política pero aún no la ha implementado. Será implementada el próximo año escolar.</t>
        </r>
      </text>
    </comment>
    <comment ref="D12" authorId="2">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remisión a servicios de cesación del tabaquismo se estableció y fue aprobada por la junta directiva escolarel año pasado, se informó a los estudiantes, padres de familia  y personal escolar  y entró en vigor este año. Al final del año se llevará a cabo el período de revisión y comentarios para  esa política.</t>
        </r>
      </text>
    </comment>
    <comment ref="D13" authorId="2">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remisión a servicios de cesación del tabaquismo se estableció el año pasado y hubo un período para comentarios. La política fue mejorada y ahora se implementa con revisiones que incluyen más información y disponibilidad de productos para cesación del tabaquismo.</t>
        </r>
      </text>
    </comment>
    <comment ref="G14" authorId="2">
      <text>
        <r>
          <rPr>
            <sz val="8"/>
            <rFont val="Tahoma"/>
            <family val="2"/>
          </rPr>
          <t>Este tipo de estrategia de cambio ambiental no es apropiada para esta escuela.</t>
        </r>
      </text>
    </comment>
    <comment ref="D8" authorId="3">
      <text>
        <r>
          <rPr>
            <b/>
            <sz val="8"/>
            <color indexed="8"/>
            <rFont val="Tahoma"/>
            <family val="2"/>
          </rPr>
          <t xml:space="preserve">Política: </t>
        </r>
        <r>
          <rPr>
            <sz val="8"/>
            <color indexed="8"/>
            <rFont val="Tahoma"/>
            <family val="2"/>
          </rPr>
          <t xml:space="preserve">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G8" authorId="3">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comments6.xml><?xml version="1.0" encoding="utf-8"?>
<comments xmlns="http://schemas.openxmlformats.org/spreadsheetml/2006/main">
  <authors>
    <author>auv4</author>
    <author>aau6</author>
    <author>dyum</author>
  </authors>
  <commentList>
    <comment ref="I18" authorId="0">
      <text>
        <r>
          <rPr>
            <sz val="8"/>
            <color indexed="8"/>
            <rFont val="Tahoma"/>
            <family val="2"/>
          </rPr>
          <t xml:space="preserve">Comentario:
</t>
        </r>
      </text>
    </commen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21" authorId="0">
      <text>
        <r>
          <rPr>
            <sz val="8"/>
            <color indexed="8"/>
            <rFont val="Tahoma"/>
            <family val="2"/>
          </rPr>
          <t xml:space="preserve">Comentario:
</t>
        </r>
      </text>
    </comment>
    <comment ref="I17" authorId="0">
      <text>
        <r>
          <rPr>
            <sz val="8"/>
            <color indexed="8"/>
            <rFont val="Tahoma"/>
            <family val="2"/>
          </rPr>
          <t xml:space="preserve">Comentario:
</t>
        </r>
      </text>
    </comment>
    <comment ref="J18"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21" authorId="0">
      <text>
        <r>
          <rPr>
            <sz val="8"/>
            <color indexed="8"/>
            <rFont val="Tahoma"/>
            <family val="2"/>
          </rPr>
          <t xml:space="preserve">Comentario:
</t>
        </r>
      </text>
    </comment>
    <comment ref="J17" authorId="0">
      <text>
        <r>
          <rPr>
            <sz val="8"/>
            <color indexed="8"/>
            <rFont val="Tahoma"/>
            <family val="2"/>
          </rPr>
          <t xml:space="preserve">Comentario:
</t>
        </r>
      </text>
    </comment>
    <comment ref="D9" authorId="1">
      <text>
        <r>
          <rPr>
            <sz val="8"/>
            <color indexed="8"/>
            <rFont val="Tahoma"/>
            <family val="2"/>
          </rPr>
          <t>Esta etapa representa el momento en que un asunto todavía no ha sido identificado como un problema o causa de preocupación.  Por ejemplo (este ejemplo corresponde al ítem #1), la junta directiva escolar nunca ha discutido la posibilidad de establecer una política para garantizar el acceso a programas de autocontrol de afecciones crónicas; nunca se han presentado quejas ni los padres o funcionarios escolares han traído ese asunto a discusión.</t>
        </r>
      </text>
    </comment>
    <comment ref="G9" authorId="1">
      <text>
        <r>
          <rPr>
            <sz val="8"/>
            <color indexed="8"/>
            <rFont val="Tahoma"/>
            <family val="2"/>
          </rPr>
          <t>En este momento no existen los elementos en este ambiente. Por ejemplo, (el ejemplo corresponde al ítem #1), no se cuenta con folletos ni otra información sobre posibles programas, no se ofrecen tarifas a menor precio o de acuerdo a los ingresos para participar en los programas, no se brindan programas o actividades para estudiantes en las instalaciones, ni tampoco en horarios variados (antes o después de clases) para fomentar la asistencia.</t>
        </r>
      </text>
    </comment>
    <comment ref="D10" authorId="1">
      <text>
        <r>
          <rPr>
            <sz val="8"/>
            <color indexed="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discute la posibilidad de establecer una política para garantizar el acceso a programas de autocontrol de afecciones crónicas, después de recibir quejas de padres de familia con hijos con afecciones crónicas que no tienen acceso a programas apropiados; las implicaciones y los asuntos relacionados con política pública son considerados.</t>
        </r>
      </text>
    </comment>
    <comment ref="G10" authorId="1">
      <text>
        <r>
          <rPr>
            <sz val="8"/>
            <color indexed="8"/>
            <rFont val="Tahoma"/>
            <family val="2"/>
          </rPr>
          <t xml:space="preserve">En este momento solo existen pocos  elementos en este ambiente. Por ejemplo (el ejemplo corresponde al ítem #1), se cuenta con folletos y otra información sobre posibles programas, pero no se ofrecen tarifas a menor precio o de acuerdo a los ingresos para participar en los programas, no se brindan programas o actividades para estudiantes en las instalaciones, ni tampoco en horarios variados (antes o después de clases) para fomentar la asistencia.
</t>
        </r>
      </text>
    </comment>
    <comment ref="D11" authorId="1">
      <text>
        <r>
          <rPr>
            <sz val="8"/>
            <color indexed="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crea y aprueba una política pero aún no la ha implementado. Será implementada el próximo año escolar.</t>
        </r>
      </text>
    </comment>
    <comment ref="G11" authorId="1">
      <text>
        <r>
          <rPr>
            <sz val="8"/>
            <color indexed="8"/>
            <rFont val="Tahoma"/>
            <family val="2"/>
          </rPr>
          <t>En este momento existen algunos elementos en este ambiente. Por ejemplo (el ejemplo corresponde al ítem #1), se cuenta con folletos y otra información sobre posibles programas,  se ofrecen tarifas a menor precio o de acuerdo a los ingresos para participar en los programas, pero no se brindan programas o actividades para estudiantes en las instalaciones, ni tampoco en horarios variados (antes o después de clases) para fomentar la asistencia.</t>
        </r>
      </text>
    </comment>
    <comment ref="D12" authorId="1">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junta directiva escolar estableció y  aprobó una política de acceso a programas de autocontrol de afecciones crónicas el año pasado, se informó a los estudiantes, padres de familia y personal escolar y entró en vigor este año. Al final del año se llevará a cabo el período de revisión y comentarios para esa política.</t>
        </r>
      </text>
    </comment>
    <comment ref="G12" authorId="1">
      <text>
        <r>
          <rPr>
            <sz val="8"/>
            <color indexed="8"/>
            <rFont val="Tahoma"/>
            <family val="2"/>
          </rPr>
          <t>En este momento la mayoría de los elementos existen en este ambiente. Por ejemplo (el ejemplo corresponde al ítem #1), se cuenta con folletos y otra información sobre posibles programas, se ofrecen tarifas a menor precio o de acuerdo a los ingresos para participar en los programas, se brindan programas o actividades para estudiantes en las instalaciones, pero no se ofrecen en horarios variados (antes o después de clases) para fomentar la asistencia.</t>
        </r>
      </text>
    </comment>
    <comment ref="D13" authorId="1">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una política de acceso a programas de autocontrol de afecciones crónicas se estableció el año pasado y hubo un período para comentarios. La política fue mejorada y ahora se implementa con revisiones que incluyen ofrecer los programas en las escuelas en horarios adicionales como los fines de semana.</t>
        </r>
      </text>
    </comment>
    <comment ref="G13" authorId="1">
      <text>
        <r>
          <rPr>
            <sz val="8"/>
            <color indexed="8"/>
            <rFont val="Tahoma"/>
            <family val="2"/>
          </rPr>
          <t>En este momento todos los elementos existen en este ambiente. Por ejemplo (el ejemplo corresponde al ítem #1), se cuenta con folletos y otra información sobre posibles programas, se ofrecen tarifas a menor precio o de acuerdo a los ingresos para participar en los programas, se brindan programas en diferentes sitios de la comunidad y se ofrecen en horarios variados (antes o después de clases) para fomentar la asistencia.</t>
        </r>
      </text>
    </comment>
    <comment ref="D14" authorId="1">
      <text>
        <r>
          <rPr>
            <sz val="8"/>
            <rFont val="Tahoma"/>
            <family val="2"/>
          </rPr>
          <t>Este tipo de política no es apropiada para esta escuela.</t>
        </r>
      </text>
    </comment>
    <comment ref="G14" authorId="1">
      <text>
        <r>
          <rPr>
            <sz val="8"/>
            <color indexed="8"/>
            <rFont val="Tahoma"/>
            <family val="2"/>
          </rPr>
          <t>Este tipo de estrategia de cambio ambiental no es apropiada para esta escuela.</t>
        </r>
      </text>
    </comment>
    <comment ref="D8" authorId="2">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I22" authorId="0">
      <text>
        <r>
          <rPr>
            <sz val="8"/>
            <color indexed="8"/>
            <rFont val="Tahoma"/>
            <family val="2"/>
          </rPr>
          <t xml:space="preserve">Comentario:
</t>
        </r>
      </text>
    </comment>
    <comment ref="J22" authorId="0">
      <text>
        <r>
          <rPr>
            <sz val="8"/>
            <color indexed="8"/>
            <rFont val="Tahoma"/>
            <family val="2"/>
          </rPr>
          <t xml:space="preserve">Comentario:
</t>
        </r>
      </text>
    </comment>
    <comment ref="G8" authorId="2">
      <text>
        <r>
          <rPr>
            <b/>
            <sz val="8"/>
            <color indexed="8"/>
            <rFont val="Tahoma"/>
            <family val="2"/>
          </rPr>
          <t xml:space="preserve">Ambiente: </t>
        </r>
        <r>
          <rPr>
            <sz val="8"/>
            <color indexed="8"/>
            <rFont val="Tahoma"/>
            <family val="2"/>
          </rPr>
          <t xml:space="preserve">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comments7.xml><?xml version="1.0" encoding="utf-8"?>
<comments xmlns="http://schemas.openxmlformats.org/spreadsheetml/2006/main">
  <authors>
    <author>aau6</author>
    <author>dyum</author>
    <author>auv4</author>
  </authors>
  <commentList>
    <comment ref="D9" authorId="0">
      <text>
        <r>
          <rPr>
            <sz val="8"/>
            <color indexed="8"/>
            <rFont val="Tahoma"/>
            <family val="2"/>
          </rPr>
          <t xml:space="preserve">Esta etapa representa el momento en que un asunto todavía no ha sido identificado como un problema o causa de preocupación.  Por ejemplo (este ejemplo corresponde al ítem #1), la junta directiva escolar nunca ha discutido la posibilidad de establecer una política que garantice que los estudiantes participen en coaliciones y alianzas; nunca se han presentado quejas ni los padres de familia o funcionarios escolares  han traído ese asunto a discusión.  </t>
        </r>
      </text>
    </comment>
    <comment ref="G9" authorId="0">
      <text>
        <r>
          <rPr>
            <sz val="8"/>
            <color indexed="8"/>
            <rFont val="Tahoma"/>
            <family val="2"/>
          </rPr>
          <t>En este momento no existen los elementos en este ambiente. Por ejemplo, (el ejemplo corresponde al ítem #1), los miembros no participan en actividades para determinar la dirección que seguirá la coalición, no sirven de enlace a la escuela  que representan, no ayudan a crear el plan estratégico de la coalición ni a la priorización de las metas y los objetivos en el plan de acción, ni tampoco ayudan a ejecutar las actividades de la coalición.</t>
        </r>
      </text>
    </comment>
    <comment ref="D10" authorId="0">
      <text>
        <r>
          <rPr>
            <sz val="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trae a discusión la posibilidad de establecer una política para garantizar que los estudiantes  participen en coaliciones y alianzas comunitarias después de que se han recibido quejas de padres de familia  que sienten que los estudiantes no participan en actividades locales dad; las implicaciones y los asuntos relacionados con  la política  son considerados.</t>
        </r>
      </text>
    </comment>
    <comment ref="G10" authorId="0">
      <text>
        <r>
          <rPr>
            <sz val="8"/>
            <color indexed="8"/>
            <rFont val="Tahoma"/>
            <family val="2"/>
          </rPr>
          <t>En este momento solo existen pocos elementos en este ambiente. Por ejemplo, (el ejemplo corresponde al ítem #1), los miembros  participan en actividades para determinar la dirección que seguirá la coalición, pero no sirven de enlace a la escuela  que representan, no ayudan a crear el plan estratégico de la coalición ni a la priorización de las metas y los objetivos en el plan de acción, ni tampoco ayudan a ejecutar las actividades de la coalición.</t>
        </r>
      </text>
    </comment>
    <comment ref="D11" authorId="0">
      <text>
        <r>
          <rPr>
            <sz val="8"/>
            <color indexed="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escolar  crea y aprueba una política pero aún no la ha implementado. Será implementada el próximo año escolar.</t>
        </r>
      </text>
    </comment>
    <comment ref="G11" authorId="0">
      <text>
        <r>
          <rPr>
            <sz val="8"/>
            <color indexed="8"/>
            <rFont val="Tahoma"/>
            <family val="2"/>
          </rPr>
          <t xml:space="preserve">En este momento existen algunos elementos en este ambiente. Por ejemplo, (el ejemplo corresponde al ítem #1), los miembros participan en actividades para determinar la dirección que seguirá la coalición, sirven de enlace a la escuela  que representan, pero no ayudan a crear el plan estratégico de la coalición ni a la priorización de las metas y los objetivos en el plan de acción, ni tampoco ayudan a ejecutar las actividades de la coalición.
</t>
        </r>
      </text>
    </comment>
    <comment ref="D12" authorId="0">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de participación en coaliciones y alianzas comunitarias se estableció y fue aprobada por la juntad directiva escolar  el año pasado, se informó a los estudiantes, padres de familia  y personal escolar y entró en vigor este año. Al final del año se llevará a cabo el período de revisión y comentarios para  esa política.</t>
        </r>
      </text>
    </comment>
    <comment ref="G12" authorId="0">
      <text>
        <r>
          <rPr>
            <sz val="8"/>
            <rFont val="Tahoma"/>
            <family val="2"/>
          </rPr>
          <t>En este momento existen la mayoría de los elementos en este ambiente. Por ejemplo, (el ejemplo corresponde al ítem #1), los miembros participan en actividades para determinar la dirección que seguirá la coalición, sirven de enlace a la escuela  que representan y ayudan a crear el plan estratégico de la coalición y a la priorización de las metas y los objetivos en el plan de acción, pero no ayudan a ejecutar las actividades de la coalición.</t>
        </r>
      </text>
    </comment>
    <comment ref="D13" authorId="0">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de participación en coaliciones y alianzas comunitarias  se estableció el año pasado y hubo un período para comentarios. La política fue mejorada y ahora se implementa con revisiones que incluyen dar incentivos a los estudiantes para que participen en reuniones y eventos.</t>
        </r>
      </text>
    </comment>
    <comment ref="G13" authorId="0">
      <text>
        <r>
          <rPr>
            <sz val="8"/>
            <color indexed="8"/>
            <rFont val="Tahoma"/>
            <family val="2"/>
          </rPr>
          <t>En este momento existen todos los elementos en este ambiente. Por ejemplo, (el ejemplo corresponde al ítem #1), los miembros participan en actividades para determinar la dirección que seguirá la coalición, sirven de enlace a la escuela  que representan y ayudan a crear el plan estratégico de la coalición y  a la priorización de las metas y los objetivos en el plan de acción y ayudan a ejecutar las actividades de la coalición.</t>
        </r>
      </text>
    </comment>
    <comment ref="D14" authorId="0">
      <text>
        <r>
          <rPr>
            <sz val="8"/>
            <rFont val="Tahoma"/>
            <family val="2"/>
          </rPr>
          <t xml:space="preserve">Este tipo de política no es apropiado para esta escuela
</t>
        </r>
      </text>
    </comment>
    <comment ref="G14" authorId="0">
      <text>
        <r>
          <rPr>
            <sz val="8"/>
            <rFont val="Tahoma"/>
            <family val="2"/>
          </rPr>
          <t>Este tipo de estrategia de cambio ambiental no es apropiada para esta escuela.</t>
        </r>
      </text>
    </comment>
    <comment ref="D8" authorId="1">
      <text>
        <r>
          <rPr>
            <b/>
            <sz val="8"/>
            <color indexed="8"/>
            <rFont val="Tahoma"/>
            <family val="2"/>
          </rPr>
          <t>Política:</t>
        </r>
        <r>
          <rPr>
            <sz val="8"/>
            <color indexed="8"/>
            <rFont val="Tahoma"/>
            <family val="2"/>
          </rPr>
          <t xml:space="preserve">  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C26" authorId="1">
      <text>
        <r>
          <rPr>
            <b/>
            <sz val="8"/>
            <color indexed="8"/>
            <rFont val="Tahoma"/>
            <family val="2"/>
          </rPr>
          <t xml:space="preserve">Política: </t>
        </r>
        <r>
          <rPr>
            <sz val="8"/>
            <color indexed="8"/>
            <rFont val="Tahoma"/>
            <family val="2"/>
          </rPr>
          <t>Leyes, regulaciones, reglamentos, protocolos y procedimientos diseñados para guiar o influenciar el comportamiento. Las políticas pueden ser de naturaleza legislativa u organizacional. Las políticas con frecuencia requieren de cambios ambientales que aumentan la posibilidad de que se conviertan en permanentes (institucionalizadas o sostenibles). Ejemplos de políticas legislativas incluyen los impuestos a los productos del tabaco, conceder terrenos de la ciudad para espacios verdes o mercados de agricultores, regulaciones para el Programa Nacional de Almuerzos Escolares o leyes que regulan el aire limpio en espacios cerrados. Ejemplos de políticas organizacionales incluyen requerimiento de opciones de alimentos saludables para todos los estudiantes, la prohibición de la venta de alimentos poco saludables durante el horario escolar, requerimiento de información nutricional en  el menú de los restaurantes, protocolos o prácticas para garantizar la calidad (ej: procesos de cuidados clínicos) o políticas de recursos humanos que requieran que se sirvan alimentos saludables en las reuniones.</t>
        </r>
      </text>
    </comment>
    <comment ref="C18" authorId="1">
      <text>
        <r>
          <rPr>
            <b/>
            <sz val="8"/>
            <color indexed="8"/>
            <rFont val="Tahoma"/>
            <family val="2"/>
          </rPr>
          <t xml:space="preserve">Proceso de desarrollo de una política pública: </t>
        </r>
        <r>
          <rPr>
            <sz val="8"/>
            <color indexed="8"/>
            <rFont val="Tahoma"/>
            <family val="2"/>
          </rPr>
          <t xml:space="preserve">Participar en el proceso de desarrollo de políticas públicas es uno de los métodos más eficaces para implementar y mantener cambios ambientales (sociales, económicos y de infraestructura). Este proceso requiere la atención y acción de todas las personas que toman decisiones (funcionarios electos, agencias oficiales, líderes de instituciones y otros)  al igual que de los constituyentes que ejercen una influencia en ellos, como los residentes del área y los líderes comunitarios. Por lo tanto, las políticas y prácticas que originan entornos saludables deben ser identificadas, se deben defender y promulgar en organizaciones comunitarias y a múltiples niveles gubernamentales. De esta forma, el proceso de desarrollo de políticas públicas puede verse como pasos que un gobierno u organización comunitaria toma para abordar un problema de la comunidad. </t>
        </r>
        <r>
          <rPr>
            <b/>
            <sz val="8"/>
            <color indexed="8"/>
            <rFont val="Tahoma"/>
            <family val="2"/>
          </rPr>
          <t xml:space="preserve">
</t>
        </r>
      </text>
    </comment>
    <comment ref="C27" authorId="0">
      <text>
        <r>
          <rPr>
            <b/>
            <sz val="8"/>
            <rFont val="Tahoma"/>
            <family val="2"/>
          </rPr>
          <t xml:space="preserve">Opciones saludables de alimentos y bebidas: </t>
        </r>
        <r>
          <rPr>
            <sz val="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b/>
            <sz val="8"/>
            <rFont val="Tahoma"/>
            <family val="2"/>
          </rPr>
          <t xml:space="preserve">
</t>
        </r>
      </text>
    </comment>
    <comment ref="I18" authorId="2">
      <text>
        <r>
          <rPr>
            <sz val="8"/>
            <color indexed="8"/>
            <rFont val="Tahoma"/>
            <family val="2"/>
          </rPr>
          <t xml:space="preserve">Comentario:
</t>
        </r>
      </text>
    </comment>
    <comment ref="I19" authorId="2">
      <text>
        <r>
          <rPr>
            <sz val="8"/>
            <color indexed="8"/>
            <rFont val="Tahoma"/>
            <family val="2"/>
          </rPr>
          <t xml:space="preserve">Comentario:
</t>
        </r>
      </text>
    </comment>
    <comment ref="I20" authorId="2">
      <text>
        <r>
          <rPr>
            <sz val="8"/>
            <color indexed="8"/>
            <rFont val="Tahoma"/>
            <family val="2"/>
          </rPr>
          <t xml:space="preserve">Comentario:
</t>
        </r>
      </text>
    </comment>
    <comment ref="I21" authorId="2">
      <text>
        <r>
          <rPr>
            <sz val="8"/>
            <color indexed="8"/>
            <rFont val="Tahoma"/>
            <family val="2"/>
          </rPr>
          <t>Comentario:</t>
        </r>
      </text>
    </comment>
    <comment ref="I22" authorId="2">
      <text>
        <r>
          <rPr>
            <sz val="8"/>
            <color indexed="8"/>
            <rFont val="Tahoma"/>
            <family val="2"/>
          </rPr>
          <t xml:space="preserve">Comentario:
</t>
        </r>
      </text>
    </comment>
    <comment ref="I23" authorId="2">
      <text>
        <r>
          <rPr>
            <sz val="8"/>
            <color indexed="8"/>
            <rFont val="Tahoma"/>
            <family val="2"/>
          </rPr>
          <t xml:space="preserve">Comentario:
</t>
        </r>
      </text>
    </comment>
    <comment ref="I24" authorId="2">
      <text>
        <r>
          <rPr>
            <sz val="8"/>
            <color indexed="8"/>
            <rFont val="Tahoma"/>
            <family val="2"/>
          </rPr>
          <t xml:space="preserve">Comentario:
</t>
        </r>
      </text>
    </comment>
    <comment ref="I25" authorId="2">
      <text>
        <r>
          <rPr>
            <sz val="8"/>
            <color indexed="8"/>
            <rFont val="Tahoma"/>
            <family val="2"/>
          </rPr>
          <t xml:space="preserve">Comentario:
</t>
        </r>
      </text>
    </comment>
    <comment ref="I26" authorId="2">
      <text>
        <r>
          <rPr>
            <sz val="8"/>
            <color indexed="8"/>
            <rFont val="Tahoma"/>
            <family val="2"/>
          </rPr>
          <t xml:space="preserve">Comentario:
</t>
        </r>
      </text>
    </comment>
    <comment ref="I17" authorId="2">
      <text>
        <r>
          <rPr>
            <sz val="8"/>
            <color indexed="8"/>
            <rFont val="Tahoma"/>
            <family val="2"/>
          </rPr>
          <t xml:space="preserve">Comentario:
</t>
        </r>
      </text>
    </comment>
    <comment ref="I27" authorId="2">
      <text>
        <r>
          <rPr>
            <sz val="8"/>
            <color indexed="8"/>
            <rFont val="Tahoma"/>
            <family val="2"/>
          </rPr>
          <t xml:space="preserve">Comentario:
</t>
        </r>
      </text>
    </comment>
    <comment ref="J18" authorId="2">
      <text>
        <r>
          <rPr>
            <sz val="8"/>
            <color indexed="8"/>
            <rFont val="Tahoma"/>
            <family val="2"/>
          </rPr>
          <t xml:space="preserve">Comentario:
</t>
        </r>
      </text>
    </comment>
    <comment ref="J19" authorId="2">
      <text>
        <r>
          <rPr>
            <sz val="8"/>
            <color indexed="8"/>
            <rFont val="Tahoma"/>
            <family val="2"/>
          </rPr>
          <t xml:space="preserve">Comentario:
</t>
        </r>
      </text>
    </comment>
    <comment ref="J20" authorId="2">
      <text>
        <r>
          <rPr>
            <sz val="8"/>
            <color indexed="8"/>
            <rFont val="Tahoma"/>
            <family val="2"/>
          </rPr>
          <t xml:space="preserve">Comentario:
</t>
        </r>
      </text>
    </comment>
    <comment ref="J21" authorId="2">
      <text>
        <r>
          <rPr>
            <sz val="8"/>
            <color indexed="8"/>
            <rFont val="Tahoma"/>
            <family val="2"/>
          </rPr>
          <t xml:space="preserve">Comentario:
</t>
        </r>
      </text>
    </comment>
    <comment ref="J22" authorId="2">
      <text>
        <r>
          <rPr>
            <sz val="8"/>
            <color indexed="8"/>
            <rFont val="Tahoma"/>
            <family val="2"/>
          </rPr>
          <t xml:space="preserve">Comentario:
</t>
        </r>
      </text>
    </comment>
    <comment ref="J23" authorId="2">
      <text>
        <r>
          <rPr>
            <sz val="8"/>
            <color indexed="8"/>
            <rFont val="Tahoma"/>
            <family val="2"/>
          </rPr>
          <t xml:space="preserve">Comentario:
</t>
        </r>
      </text>
    </comment>
    <comment ref="J24" authorId="2">
      <text>
        <r>
          <rPr>
            <sz val="8"/>
            <color indexed="8"/>
            <rFont val="Tahoma"/>
            <family val="2"/>
          </rPr>
          <t xml:space="preserve">Comentario:
</t>
        </r>
      </text>
    </comment>
    <comment ref="J25" authorId="2">
      <text>
        <r>
          <rPr>
            <sz val="8"/>
            <color indexed="8"/>
            <rFont val="Tahoma"/>
            <family val="2"/>
          </rPr>
          <t>Comentario:</t>
        </r>
      </text>
    </comment>
    <comment ref="J26" authorId="2">
      <text>
        <r>
          <rPr>
            <sz val="8"/>
            <color indexed="8"/>
            <rFont val="Tahoma"/>
            <family val="2"/>
          </rPr>
          <t xml:space="preserve">Comentario:
</t>
        </r>
      </text>
    </comment>
    <comment ref="J17" authorId="2">
      <text>
        <r>
          <rPr>
            <sz val="8"/>
            <color indexed="8"/>
            <rFont val="Tahoma"/>
            <family val="2"/>
          </rPr>
          <t xml:space="preserve">Comentario:
</t>
        </r>
      </text>
    </comment>
    <comment ref="J27" authorId="2">
      <text>
        <r>
          <rPr>
            <sz val="8"/>
            <color indexed="8"/>
            <rFont val="Tahoma"/>
            <family val="2"/>
          </rPr>
          <t xml:space="preserve">Comentario:
</t>
        </r>
      </text>
    </comment>
    <comment ref="G8" authorId="1">
      <text>
        <r>
          <rPr>
            <b/>
            <sz val="8"/>
            <color indexed="8"/>
            <rFont val="Tahoma"/>
            <family val="2"/>
          </rPr>
          <t>Ambiente:</t>
        </r>
        <r>
          <rPr>
            <sz val="8"/>
            <color indexed="8"/>
            <rFont val="Tahoma"/>
            <family val="2"/>
          </rPr>
          <t xml:space="preserve"> 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comments8.xml><?xml version="1.0" encoding="utf-8"?>
<comments xmlns="http://schemas.openxmlformats.org/spreadsheetml/2006/main">
  <authors>
    <author>auv4</author>
    <author>Arthur</author>
    <author>aau6</author>
    <author>dyum</author>
  </authors>
  <commentList>
    <comment ref="I19" authorId="0">
      <text>
        <r>
          <rPr>
            <sz val="8"/>
            <color indexed="8"/>
            <rFont val="Tahoma"/>
            <family val="2"/>
          </rPr>
          <t xml:space="preserve">Comentario:
</t>
        </r>
      </text>
    </comment>
    <comment ref="I20" authorId="0">
      <text>
        <r>
          <rPr>
            <sz val="8"/>
            <color indexed="8"/>
            <rFont val="Tahoma"/>
            <family val="2"/>
          </rPr>
          <t xml:space="preserve">Comentario:
</t>
        </r>
      </text>
    </comment>
    <comment ref="I18" authorId="0">
      <text>
        <r>
          <rPr>
            <sz val="8"/>
            <color indexed="8"/>
            <rFont val="Tahoma"/>
            <family val="2"/>
          </rPr>
          <t xml:space="preserve">Comentario:
</t>
        </r>
      </text>
    </comment>
    <comment ref="I17" authorId="0">
      <text>
        <r>
          <rPr>
            <sz val="8"/>
            <color indexed="8"/>
            <rFont val="Tahoma"/>
            <family val="2"/>
          </rPr>
          <t xml:space="preserve">Comentario:
</t>
        </r>
      </text>
    </comment>
    <comment ref="J19" authorId="0">
      <text>
        <r>
          <rPr>
            <sz val="8"/>
            <color indexed="8"/>
            <rFont val="Tahoma"/>
            <family val="2"/>
          </rPr>
          <t xml:space="preserve">Comentario:
</t>
        </r>
      </text>
    </comment>
    <comment ref="J20" authorId="0">
      <text>
        <r>
          <rPr>
            <sz val="8"/>
            <color indexed="8"/>
            <rFont val="Tahoma"/>
            <family val="2"/>
          </rPr>
          <t xml:space="preserve">Comentario:
</t>
        </r>
      </text>
    </comment>
    <comment ref="J18" authorId="0">
      <text>
        <r>
          <rPr>
            <sz val="8"/>
            <color indexed="8"/>
            <rFont val="Tahoma"/>
            <family val="2"/>
          </rPr>
          <t xml:space="preserve">Comentario:
</t>
        </r>
      </text>
    </comment>
    <comment ref="J17" authorId="0">
      <text>
        <r>
          <rPr>
            <sz val="8"/>
            <color indexed="8"/>
            <rFont val="Tahoma"/>
            <family val="2"/>
          </rPr>
          <t xml:space="preserve">Comentario:
</t>
        </r>
      </text>
    </comment>
    <comment ref="C20" authorId="1">
      <text>
        <r>
          <rPr>
            <b/>
            <sz val="8"/>
            <color indexed="8"/>
            <rFont val="Tahoma"/>
            <family val="2"/>
          </rPr>
          <t>Tiempo de actividad física:</t>
        </r>
        <r>
          <rPr>
            <sz val="8"/>
            <color indexed="8"/>
            <rFont val="Tahoma"/>
            <family val="2"/>
          </rPr>
          <t xml:space="preserve"> Realizar actividad física que sea de moderada a vigorosa y con una intensidad similar (o mayor)  a la que se requiere para caminar de prisa.
</t>
        </r>
      </text>
    </comment>
    <comment ref="C18" authorId="2">
      <text>
        <r>
          <rPr>
            <b/>
            <sz val="8"/>
            <color indexed="8"/>
            <rFont val="Tahoma"/>
            <family val="2"/>
          </rPr>
          <t xml:space="preserve">Comida como recompensa o castigo: </t>
        </r>
        <r>
          <rPr>
            <sz val="8"/>
            <color indexed="8"/>
            <rFont val="Tahoma"/>
            <family val="2"/>
          </rPr>
          <t>Un ejemplo de uso de comida como recompensa es darles a los estudiantes, clientes o empleados dulces o cupones para comidas rápidas, como premio por portarse bien, obtener buenas notas o alcanzar una meta de recolección de fondos. Un ejemplo del uso de comida como castigo es no darle al estudiante, cliente o empleado una merienda o comida que se ofrece a otros, solo porque tuvo un comportamiento inadecuado o no logró alcanzar las metas establecidas.  Más información en: 
http://www.cdc.gov/HealthyYouth/SHI</t>
        </r>
        <r>
          <rPr>
            <b/>
            <sz val="8"/>
            <color indexed="8"/>
            <rFont val="Tahoma"/>
            <family val="2"/>
          </rPr>
          <t xml:space="preserve">
</t>
        </r>
      </text>
    </comment>
    <comment ref="C17" authorId="2">
      <text>
        <r>
          <rPr>
            <b/>
            <sz val="8"/>
            <color indexed="8"/>
            <rFont val="Tahoma"/>
            <family val="2"/>
          </rPr>
          <t xml:space="preserve">Actividad física como castigo: </t>
        </r>
        <r>
          <rPr>
            <sz val="8"/>
            <color indexed="8"/>
            <rFont val="Tahoma"/>
            <family val="2"/>
          </rPr>
          <t>Un ejemplo del uso de la actividad física como castigo es hacer que los estudiantes corran alrededor de la cancha o hagan lagartijas como consecuencia de una mala conducta.  No dejarles realizar actividad física o participar en educación física como castigo es no permitirles  asistir a toda o parte de la clase de educación física por haberse portado mal o por no haber terminado alguna tarea en otra clase. No se refiere a las medidas disciplinarias de los entrenadores de educación física como hacer que el estudiante se siente por unos minutos durante la clase por no tener buena conducta. Más información en:</t>
        </r>
        <r>
          <rPr>
            <b/>
            <sz val="8"/>
            <color indexed="8"/>
            <rFont val="Tahoma"/>
            <family val="2"/>
          </rPr>
          <t xml:space="preserve">
</t>
        </r>
        <r>
          <rPr>
            <sz val="8"/>
            <color indexed="8"/>
            <rFont val="Tahoma"/>
            <family val="2"/>
          </rPr>
          <t xml:space="preserve">http://www.cdc.gov/HealthyYouth/SHI
 </t>
        </r>
      </text>
    </comment>
    <comment ref="D9" authorId="2">
      <text>
        <r>
          <rPr>
            <sz val="8"/>
            <color indexed="8"/>
            <rFont val="Tahoma"/>
            <family val="2"/>
          </rPr>
          <t xml:space="preserve">Esta etapa representa el momento en que un asunto todavía no ha sido identificado como un problema o causa de preocupación.  Por ejemplo (este ejemplo corresponde al ítem #1), la junta directiva escolar nunca ha discutido la posibilidad de establecer una política que prohíba el uso o la suspensión de la actividad física como castigo; nunca se han presentado quejas, ni los padres o funcionarios escolares han traído ese asunto a discusión.  </t>
        </r>
      </text>
    </comment>
    <comment ref="D10" authorId="2">
      <text>
        <r>
          <rPr>
            <sz val="8"/>
            <color indexed="8"/>
            <rFont val="Tahoma"/>
            <family val="2"/>
          </rPr>
          <t>Esta etapa consiste en traer el problema a la atención de las autoridades que deben actuar con el asunto. Esto se hace usualmente cuando el asunto o problema es clasificado como un problema social o público. Por ejemplo (el ejemplo corresponde al ítem #1), la junta directiva escolar  trae a discusión la posibilidad de establecer una política que prohíba el uso o la suspensión de la actividad física como castigo después de que se han recibido quejas de padres a cuyos hijos no se les ha permitido participar en actividades físicas como castigo; las implicaciones y los asuntos relacionados con política pública son considerados.</t>
        </r>
      </text>
    </comment>
    <comment ref="D11" authorId="2">
      <text>
        <r>
          <rPr>
            <sz val="8"/>
            <color indexed="8"/>
            <rFont val="Tahoma"/>
            <family val="2"/>
          </rPr>
          <t>Esta etapa consiste en el análisis de metas de las políticas y sus soluciones, el desarrollo o creación de recomendaciones alternas para atender el problema público que se ha identificado y  la selección final de una política. Por ejemplo (el ejemplo corresponde al ítem #1), la junta directiva escolar crea y aprueba una política pero aún no la ha implementado. Será implantada el próximo año escolar.</t>
        </r>
      </text>
    </comment>
    <comment ref="D12" authorId="2">
      <text>
        <r>
          <rPr>
            <sz val="8"/>
            <color indexed="8"/>
            <rFont val="Tahoma"/>
            <family val="2"/>
          </rPr>
          <t>Esto ocurre en organizaciones que deben implementar las políticas adoptadas. La implementación comienza al formularse y adoptarse la política y cuando los administradores deciden cómo conseguir los recursos necesarios (humanos y fiscales) para hacerla realidad. Por ejemplo (el ejemplo corresponde al ítem #1), la política que prohíbe el uso o la suspensión de la actividad física como castigo se estableció y fue aprobada por la junta directiva escolar el año pasado, se informó a los estudiantes, padres de familia y personal escolar y entró en vigor este año. Al final del año se llevará a cabo el período de revisión y comentarios para  esa política.</t>
        </r>
      </text>
    </comment>
    <comment ref="D13" authorId="2">
      <text>
        <r>
          <rPr>
            <sz val="8"/>
            <color indexed="8"/>
            <rFont val="Tahoma"/>
            <family val="2"/>
          </rPr>
          <t>Esta etapa consiste en determinar hasta qué punto la política ha sido implementada y qué ha ocurrido como resultado de esa política. Usando como base los resultados de la evaluación se puede hacer ajustes en la política para asegurar su eficacia. Por ejemplo, (el ejemplo corresponde al ítem #1),  la política que prohíbe el uso o la suspensión de la actividad física como castigo se estableció el año pasado y hubo un período para comentarios. La política fue mejorada y ahora se implementa con las revisiones que incluyen mayor comunicación sobre esta política en reuniones del personal escolar.</t>
        </r>
      </text>
    </comment>
    <comment ref="G9" authorId="2">
      <text>
        <r>
          <rPr>
            <sz val="8"/>
            <color indexed="8"/>
            <rFont val="Tahoma"/>
            <family val="2"/>
          </rPr>
          <t>En este momento no existen los elementos en este ambiente. Por ejemplo, (el ejemplo corresponde al ítem #1), la actividad física (ejercicios como lagartijas, correr alrededor de la cancha) se usa como castigo, no poder participar en actividades físicas (recreo, clase de educación física) se usa como castigo, se restringe la participación en deportes de competencia como castigo y la clase de educación física se utiliza para terminar tareas de otras materias como castigo por no cumplir los deberes en otras clases.</t>
        </r>
      </text>
    </comment>
    <comment ref="G10" authorId="2">
      <text>
        <r>
          <rPr>
            <sz val="8"/>
            <color indexed="8"/>
            <rFont val="Tahoma"/>
            <family val="2"/>
          </rPr>
          <t xml:space="preserve">En este momento solo existen pocos elementos en este ambiente. Por ejemplo, (el ejemplo corresponde al ítem #1),  la actividad física (ejercicios como lagartijas, correr alrededor de la cancha) no se usa como castigo, pero no poder participar en actividades físicas (recreo, clase de educación física) sí se usa como castigo, se restringe la participación en deportes de competencia como castigo y la clase de educación física se utiliza para terminar tareas de otras materias como castigo por no cumplir los deberes en otras clases.
</t>
        </r>
      </text>
    </comment>
    <comment ref="G11" authorId="2">
      <text>
        <r>
          <rPr>
            <sz val="8"/>
            <color indexed="8"/>
            <rFont val="Tahoma"/>
            <family val="2"/>
          </rPr>
          <t xml:space="preserve">En este momento existen algunos elementos en este ambiente. Por ejemplo, (el ejemplo corresponde al ítem #1), la actividad física (ejercicios como lagartijas, correr alrededor de la cancha) no se usa como castigo,  no poder participar en actividades físicas (recreo, clase de educación física) no se usa como castigo, pero se restringe la participación en deportes de competencia como castigo y la clase de educación física se utiliza para terminar tareas de otras materias como castigo por no cumplir los deberes en otras clases.
</t>
        </r>
      </text>
    </comment>
    <comment ref="G12" authorId="2">
      <text>
        <r>
          <rPr>
            <sz val="8"/>
            <color indexed="8"/>
            <rFont val="Tahoma"/>
            <family val="2"/>
          </rPr>
          <t xml:space="preserve">En este momento existen la mayoría de los elementos en este ambiente. Por ejemplo, (el ejemplo corresponde al ítem #1), la actividad física (ejercicios como lagartijas, correr alrededor de la cancha) no se usa como castigo,  no poder participar en actividades físicas (recreo, clase de educación física) no se usa como castigo, no se restringe la participación en deportes de competencia como castigo pero  la clase de educación física sí se utiliza para terminar tareas de otras materias como castigo por no cumplir los deberes en otras clases.
</t>
        </r>
      </text>
    </comment>
    <comment ref="G13" authorId="2">
      <text>
        <r>
          <rPr>
            <sz val="8"/>
            <color indexed="8"/>
            <rFont val="Tahoma"/>
            <family val="2"/>
          </rPr>
          <t>En este momento existen todos los elementos en este ambiente. Por ejemplo, (el ejemplo corresponde al ítem #1),  la actividad física (ejercicios como lagartijas, correr alrededor de la cancha) no se usa como castigo,  no poder participar en actividades físicas (recreo, clase de educación física) no se usa como castigo, no se restringe la participación en deportes de competencia como castigo ni  la clase de educación física  se utiliza para terminar tareas de otras materias como castigo por no cumplir los deberes en otras clases.</t>
        </r>
      </text>
    </comment>
    <comment ref="G14" authorId="2">
      <text>
        <r>
          <rPr>
            <sz val="8"/>
            <color indexed="8"/>
            <rFont val="Tahoma"/>
            <family val="2"/>
          </rPr>
          <t>Este tipo de estrategia de cambio ambiental no es apropiada para esta escuela.</t>
        </r>
      </text>
    </comment>
    <comment ref="D14" authorId="2">
      <text>
        <r>
          <rPr>
            <sz val="8"/>
            <color indexed="8"/>
            <rFont val="Tahoma"/>
            <family val="2"/>
          </rPr>
          <t xml:space="preserve">Este tipo de política no es apropiada para esta escuela.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21" authorId="2">
      <text>
        <r>
          <rPr>
            <b/>
            <sz val="8"/>
            <color indexed="8"/>
            <rFont val="Tahoma"/>
            <family val="2"/>
          </rPr>
          <t xml:space="preserve">Opciones saludables de alimentos y bebidas: </t>
        </r>
        <r>
          <rPr>
            <sz val="8"/>
            <color indexed="8"/>
            <rFont val="Tahoma"/>
            <family val="2"/>
          </rPr>
          <t xml:space="preserve">Alimentos saludables son: frutas, verduras, granos enteros y combinaciones de estos productos y productos lácteos sin grasa o bajos en grasa que tienen hasta 200 calorías o menos por porción en el envase. Las bebidas saludables son agua sin sabor, aditivos o gas, leche baja en grasa o sin grasa, jugo de fruta al 100% y sin cafeína. Para más información consulte: 
Guías alimentarias para los estadounidenses, 2005:
http://www.health.gov/dietaryguidelines/dga2005/document/pdf/DGA2005.pdf
Guías alimentarias para comidas escolares del Instituto de Medicina
http://www.iom.edu/~/media/Files/Report%20Files/2007/Nutrition-Standards-for-Foods-in-Schools-Leading-the-Way-toward-Healthier-Youth/factsheet.ashx </t>
        </r>
        <r>
          <rPr>
            <b/>
            <sz val="8"/>
            <color indexed="8"/>
            <rFont val="Tahoma"/>
            <family val="2"/>
          </rPr>
          <t xml:space="preserve">
</t>
        </r>
        <r>
          <rPr>
            <sz val="8"/>
            <color indexed="8"/>
            <rFont val="Tahoma"/>
            <family val="2"/>
          </rPr>
          <t xml:space="preserve">
</t>
        </r>
      </text>
    </comment>
    <comment ref="C22" authorId="2">
      <text>
        <r>
          <rPr>
            <b/>
            <sz val="8"/>
            <color indexed="8"/>
            <rFont val="Tahoma"/>
            <family val="2"/>
          </rPr>
          <t xml:space="preserve">Bebidas azucaradas: </t>
        </r>
        <r>
          <rPr>
            <sz val="8"/>
            <color indexed="8"/>
            <rFont val="Tahoma"/>
            <family val="2"/>
          </rPr>
          <t xml:space="preserve">Bebidas que contienen endulzantes calóricos, en particular sacarosa derivada de caña de azúcar, remolacha y maíz (almíbar de maíz con alto contenido de fructosa), como las gaseosas regulares, leche con sabor, refrescos de frutas, té y bebidas deportivas.
</t>
        </r>
      </text>
    </comment>
    <comment ref="I21" authorId="0">
      <text>
        <r>
          <rPr>
            <sz val="8"/>
            <color indexed="8"/>
            <rFont val="Tahoma"/>
            <family val="2"/>
          </rPr>
          <t xml:space="preserve">Comentario:
</t>
        </r>
      </text>
    </comment>
    <comment ref="J21" authorId="0">
      <text>
        <r>
          <rPr>
            <sz val="8"/>
            <color indexed="8"/>
            <rFont val="Tahoma"/>
            <family val="2"/>
          </rPr>
          <t xml:space="preserve">Comentario:
</t>
        </r>
      </text>
    </comment>
    <comment ref="I22" authorId="0">
      <text>
        <r>
          <rPr>
            <sz val="8"/>
            <color indexed="8"/>
            <rFont val="Tahoma"/>
            <family val="2"/>
          </rPr>
          <t xml:space="preserve">Comentario:
</t>
        </r>
      </text>
    </comment>
    <comment ref="J22" authorId="0">
      <text>
        <r>
          <rPr>
            <sz val="8"/>
            <color indexed="8"/>
            <rFont val="Tahoma"/>
            <family val="2"/>
          </rPr>
          <t xml:space="preserve">Comentario:
</t>
        </r>
      </text>
    </comment>
    <comment ref="G8" authorId="3">
      <text>
        <r>
          <rPr>
            <b/>
            <sz val="8"/>
            <color indexed="8"/>
            <rFont val="Tahoma"/>
            <family val="2"/>
          </rPr>
          <t>Ambiente:</t>
        </r>
        <r>
          <rPr>
            <sz val="8"/>
            <color indexed="8"/>
            <rFont val="Tahoma"/>
            <family val="2"/>
          </rPr>
          <t xml:space="preserve"> Entorno físico, social o económico diseñado para influenciar los comportamientos y las prácticas de las personas. Ejemplos de modificaciones o cambios en el ambiente o entorno incluyen: 
Físico: Cambios estructurales o en programas o servicios, como opciones de alimentos saludables en restaurantes y cafeterías, mejoras en la construcción de entornos para promover el caminar (ej: senderos para caminar), disponibilidad de servicios de cesación del tabaquismo para pacientes o empleados y la disponibilidad en las escuelas de un currículo integral que incluya educación en salud. 
Social: Un cambio positivo en las actitudes o comportamientos con relación a políticas para promover la salud o un aumento en actitudes que apoyen las prácticas saludables, como el aumento en actitudes favorables de las personas encargadas de la toma de decisiones  sobre la importancia de las políticas antitabaco o un aumento en la no aceptación de la exposición al humo de tabaco secundario por parte del público en general. 
Económico: Gravámenes o incentivos financieros para promover los comportamientos deseables, como cobrar precios más altos por los productos de tabaco para que disminuya su consumo u ofrecer descuentos a personas no fumadoras en los seguros de salud para incentivar la cesación del tabaquismo. 
</t>
        </r>
      </text>
    </comment>
  </commentList>
</comments>
</file>

<file path=xl/sharedStrings.xml><?xml version="1.0" encoding="utf-8"?>
<sst xmlns="http://schemas.openxmlformats.org/spreadsheetml/2006/main" count="271" uniqueCount="149">
  <si>
    <t>&lt; $25,000</t>
  </si>
  <si>
    <t>≥ $75,000</t>
  </si>
  <si>
    <t>Rural</t>
  </si>
  <si>
    <t>X</t>
  </si>
  <si>
    <t xml:space="preserve"> </t>
  </si>
  <si>
    <t>$25,000 – $34,999</t>
  </si>
  <si>
    <t>$35,000 – $49,999</t>
  </si>
  <si>
    <t>$50,000 – $74,999</t>
  </si>
  <si>
    <t>Evaluación de la salud de la comunidad y evaluación de grupo</t>
  </si>
  <si>
    <t>ESCUELAS</t>
  </si>
  <si>
    <t>Puede incluir información adicional sobre la escuela en la sección de comentarios identificada con un triángulo rojo en la esquina superior derecha.</t>
  </si>
  <si>
    <t xml:space="preserve">NOMBRE DE LA ESCUELA: </t>
  </si>
  <si>
    <t>Resumen de puntuaciones para cada módulo</t>
  </si>
  <si>
    <t>Módulo</t>
  </si>
  <si>
    <t>Ambiente</t>
  </si>
  <si>
    <t>Políticas</t>
  </si>
  <si>
    <t>Distrito</t>
  </si>
  <si>
    <t>Actividad física</t>
  </si>
  <si>
    <t>Nutrición</t>
  </si>
  <si>
    <t>Consumo de tabaco</t>
  </si>
  <si>
    <t>Control de afecciones crónicas</t>
  </si>
  <si>
    <t>Liderazgo</t>
  </si>
  <si>
    <t>Programas extracurriculares</t>
  </si>
  <si>
    <t>INSTRUCCIONES GENERALES
Por favor indique su respuesta escribiendo una "X" en la casilla correspondiente.  Puede incluir información adicional en la sección de comentarios identificada con un triángulo rojo en la esquina superior derecha.</t>
  </si>
  <si>
    <t>INFORMACIÓN DEMOGRÁFICA</t>
  </si>
  <si>
    <t xml:space="preserve">Nivel del distrito                                </t>
  </si>
  <si>
    <t>Número total de estudiantes matriculados</t>
  </si>
  <si>
    <r>
      <t xml:space="preserve">Nivel escolar                         </t>
    </r>
    <r>
      <rPr>
        <i/>
        <sz val="10"/>
        <color indexed="8"/>
        <rFont val="Arial"/>
        <family val="2"/>
      </rPr>
      <t>(seleccione el nivel y grados a continuación):</t>
    </r>
  </si>
  <si>
    <t xml:space="preserve">Número total de estudiantes matriculados </t>
  </si>
  <si>
    <t>Escuela elemental</t>
  </si>
  <si>
    <t>Número total de escuelas en el distrito</t>
  </si>
  <si>
    <t>Escuela media</t>
  </si>
  <si>
    <t>Escuela media superior</t>
  </si>
  <si>
    <t>Grados específicos:</t>
  </si>
  <si>
    <r>
      <t xml:space="preserve">Tipo de escuela </t>
    </r>
    <r>
      <rPr>
        <i/>
        <sz val="10"/>
        <color indexed="8"/>
        <rFont val="Arial"/>
        <family val="2"/>
      </rPr>
      <t>(seleccione solo UNA respuesta):</t>
    </r>
  </si>
  <si>
    <t>Privada</t>
  </si>
  <si>
    <t>Pública</t>
  </si>
  <si>
    <t>Parroquial</t>
  </si>
  <si>
    <t>Otro, por favor especifique:</t>
  </si>
  <si>
    <r>
      <t xml:space="preserve">Mejor descripción del entorno escolar </t>
    </r>
    <r>
      <rPr>
        <i/>
        <sz val="10"/>
        <color indexed="8"/>
        <rFont val="Arial"/>
        <family val="2"/>
      </rPr>
      <t>(seleccione UNA sola):</t>
    </r>
  </si>
  <si>
    <t>Suburbana</t>
  </si>
  <si>
    <t>Urbana</t>
  </si>
  <si>
    <t>Porcentaje de estudiantes que reciben 
almuerzos gratis o a precios reducidos</t>
  </si>
  <si>
    <r>
      <t xml:space="preserve">Mediana de ingresos del hogar de los estudiantes 
de esta escuela </t>
    </r>
    <r>
      <rPr>
        <i/>
        <sz val="10"/>
        <color indexed="8"/>
        <rFont val="Arial"/>
        <family val="2"/>
      </rPr>
      <t>(seleccione la categoría con el mejor estimado):</t>
    </r>
  </si>
  <si>
    <t>Distrito escolar</t>
  </si>
  <si>
    <t>Con base en la información y las observaciones de su equipo sobre el distrito, use las siguientes escalas de Políticas y Ambiente de CHANGE para indicar la respuesta más apropiada para cada planteamiento.</t>
  </si>
  <si>
    <t>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t>
  </si>
  <si>
    <t>Respuesta
#</t>
  </si>
  <si>
    <t>No existen elementos establecidos</t>
  </si>
  <si>
    <t>No se ha identificado como un problema</t>
  </si>
  <si>
    <t xml:space="preserve">Pocos elementos están establecidos </t>
  </si>
  <si>
    <t>Se identificó el problema/a considerar en la agenda</t>
  </si>
  <si>
    <t xml:space="preserve">Algunos elementos están establecidos </t>
  </si>
  <si>
    <t>Política formulada y adoptada</t>
  </si>
  <si>
    <t xml:space="preserve">La mayoría de los elementos están establecidos </t>
  </si>
  <si>
    <t>Política implementada</t>
  </si>
  <si>
    <t>Todos los elementos están establecidos</t>
  </si>
  <si>
    <t>Política en evaluación y en vigor</t>
  </si>
  <si>
    <t>No aplica</t>
  </si>
  <si>
    <r>
      <t>N.</t>
    </r>
    <r>
      <rPr>
        <b/>
        <vertAlign val="superscript"/>
        <sz val="8"/>
        <color indexed="8"/>
        <rFont val="Arial"/>
        <family val="2"/>
      </rPr>
      <t>o</t>
    </r>
    <r>
      <rPr>
        <b/>
        <sz val="8"/>
        <color indexed="8"/>
        <rFont val="Arial"/>
        <family val="2"/>
      </rPr>
      <t xml:space="preserve"> de la respuesta sobre el ambiente </t>
    </r>
  </si>
  <si>
    <r>
      <t>N.</t>
    </r>
    <r>
      <rPr>
        <b/>
        <vertAlign val="superscript"/>
        <sz val="10"/>
        <color indexed="8"/>
        <rFont val="Arial"/>
        <family val="2"/>
      </rPr>
      <t>o</t>
    </r>
    <r>
      <rPr>
        <b/>
        <sz val="8"/>
        <color indexed="8"/>
        <rFont val="Arial"/>
        <family val="2"/>
      </rPr>
      <t xml:space="preserve"> de la respuesta sobre las políticas</t>
    </r>
  </si>
  <si>
    <r>
      <t>N.</t>
    </r>
    <r>
      <rPr>
        <b/>
        <vertAlign val="superscript"/>
        <sz val="10"/>
        <color indexed="8"/>
        <rFont val="Arial"/>
        <family val="2"/>
      </rPr>
      <t>o</t>
    </r>
    <r>
      <rPr>
        <sz val="8"/>
        <color indexed="8"/>
        <rFont val="Arial"/>
        <family val="2"/>
      </rPr>
      <t xml:space="preserve"> de la respuesta sobre las políticas</t>
    </r>
  </si>
  <si>
    <t xml:space="preserve">¿En qué medida este distrito…?                                                                                                 </t>
  </si>
  <si>
    <t xml:space="preserve">1. Requiere 225 minutos por semana de educación física para todos los estudiantes en escuela media y superior. </t>
  </si>
  <si>
    <t xml:space="preserve">2. Requiere 150 minutos por semana de educación física para todos los estudiantes en escuela elemental. </t>
  </si>
  <si>
    <t>3. Ofrece 20 minutos de recreo diario para los estudiantes de escuela elemental.</t>
  </si>
  <si>
    <t xml:space="preserve">4.  Se asegura de que a los estudiantes NO se les permita sustituir la participación en educación física por otras actividades escolares o comunitarias como banda, coros, ROTC, equipos deportivos o voluntariado en las comunidades.   </t>
  </si>
  <si>
    <t xml:space="preserve">5. Requiere que se ofrezcan frutas y verduras en todos los lugares en que se ofrecen comidas y bebidas. </t>
  </si>
  <si>
    <t>9. Prohíbe la publicidad relacionada con el tabaco en predios escolares, eventos escolares y publicaciones y materiales educativos escritos.</t>
  </si>
  <si>
    <t>10. Prohíbe las promociones, ofertas y premios relacionados con productos del tabaco, predios escolares, eventos escolares y publicaciones y materiales educativos escritos.</t>
  </si>
  <si>
    <t>11. Garantiza el acceso a un prestador de atención médica calificado y de tiempo completo (p. ej., enfermera escolar registrada) en cada escuela.</t>
  </si>
  <si>
    <r>
      <t xml:space="preserve">12. Establece un </t>
    </r>
    <r>
      <rPr>
        <u val="single"/>
        <sz val="10"/>
        <color indexed="8"/>
        <rFont val="Arial"/>
        <family val="2"/>
      </rPr>
      <t>plan de manejo de casos</t>
    </r>
    <r>
      <rPr>
        <sz val="10"/>
        <color indexed="8"/>
        <rFont val="Arial"/>
        <family val="2"/>
      </rPr>
      <t xml:space="preserve"> para estudiantes con enfermedades o afecciones crónicas (p. ej., asma, diabetes, epilepsia) en forma conjunta con sus familias, prestadores médicos y el personal escolar. </t>
    </r>
  </si>
  <si>
    <t xml:space="preserve">13. Garantiza el acceso inmediato y confiable a medicinas recetadas (p. ej., Inhaladores, insulina, inyector de epinefrina) para el control de enfermedades crónicas durante el periodo escolar. </t>
  </si>
  <si>
    <t>14. Posee un grupo de salud para el distrito (p. ej., consejo de salud escolar) compuesto de personal escolar, padres, estudiantes y colaboradores comunitarios que ayudan a planificar e implementar actividades relacionadas con la salud en el distrito.</t>
  </si>
  <si>
    <t>15.  Tiene nombrado un coordinador de salud escolar responsable de la vigilancia de las actividades de salud escolares en todo el distrito</t>
  </si>
  <si>
    <r>
      <t xml:space="preserve">16. Vigila el cumplimiento de las escuelas de la política de salud y bienestar del distrito que se implementó a partir de la Ley de Nutrición infantil y Reautorización del WIC del 2004 </t>
    </r>
    <r>
      <rPr>
        <i/>
        <u val="single"/>
        <sz val="10"/>
        <color indexed="8"/>
        <rFont val="Arial"/>
        <family val="2"/>
      </rPr>
      <t>Child Nutrition and WIC Reauthorization Act of 2004</t>
    </r>
    <r>
      <rPr>
        <sz val="10"/>
        <color indexed="8"/>
        <rFont val="Arial"/>
        <family val="2"/>
      </rPr>
      <t xml:space="preserve"> (p. ej., requiere que todas las escuelas que reciban beneficios del Programa de Comedores Escolares </t>
    </r>
    <r>
      <rPr>
        <i/>
        <u val="single"/>
        <sz val="10"/>
        <color indexed="8"/>
        <rFont val="Arial"/>
        <family val="2"/>
      </rPr>
      <t>National School Lunch Program</t>
    </r>
    <r>
      <rPr>
        <sz val="10"/>
        <color indexed="8"/>
        <rFont val="Arial"/>
        <family val="2"/>
      </rPr>
      <t xml:space="preserve">  instituyan políticas escolares locales para el bienestar.</t>
    </r>
  </si>
  <si>
    <t>Por favor recuerde contestar cada pregunta. No deje ninguna en blanco.</t>
  </si>
  <si>
    <t>TOTAL DE LA COLUMNA:</t>
  </si>
  <si>
    <t>PUNTUACIÓN DEL MÓDULO DE ACTIVIDAD FÍSICA:</t>
  </si>
  <si>
    <t>Escuela: Actividad física</t>
  </si>
  <si>
    <t>Con base en la información y las observaciones de su equipo sobre la comunidad, use las siguientes escalas de Políticas y Ambiente para indicar la respuesta más apropiada para cada planteamiento. Ubique el cursor encima de cada opción para ver una explicación más amplia y un ejemplo  (los ejemplos son provistos para el ítem #1).</t>
  </si>
  <si>
    <t>La mayoría de los elementos están establecidos</t>
  </si>
  <si>
    <t xml:space="preserve">¿En qué medida esta escuela…?                                                                                                 </t>
  </si>
  <si>
    <r>
      <t xml:space="preserve">1. Prohíbe el uso o la suspensión de la </t>
    </r>
    <r>
      <rPr>
        <u val="single"/>
        <sz val="10"/>
        <color indexed="8"/>
        <rFont val="Arial"/>
        <family val="2"/>
      </rPr>
      <t>actividad física como castigo</t>
    </r>
    <r>
      <rPr>
        <sz val="10"/>
        <color indexed="8"/>
        <rFont val="Arial"/>
        <family val="2"/>
      </rPr>
      <t>.</t>
    </r>
  </si>
  <si>
    <t>2. Requiere que los estudiantes realicen actividad física durante la mayoría del tiempo de la clase de educación física.</t>
  </si>
  <si>
    <t>5. Garantiza la disponibilidad de equipo e instalaciones adecuadas (como equipo de actividad física, áreas de juego y instalaciones deportivas) que cumplen con los estándares de seguridad.</t>
  </si>
  <si>
    <t>Escuela: Nutrición</t>
  </si>
  <si>
    <t>Algunos elementos están establecidos</t>
  </si>
  <si>
    <t>3. Garantiza que se sigan siempre prácticas saludables para la preparación de alimentos (p. ej., alimentos al vapor, bajos en grasa, bajos en sal, menos opciones fritas) en el comedor, cafetería o instalaciones escolares.</t>
  </si>
  <si>
    <t>6. Provee tiempo suficiente para el almuerzo de los estudiantes (10 minutos para el desayuno y 20 minutos para el almuerzo, a partir del momento en que el estudiante se sienta).</t>
  </si>
  <si>
    <r>
      <t xml:space="preserve">7. Prohíbe el </t>
    </r>
    <r>
      <rPr>
        <u val="single"/>
        <sz val="10"/>
        <color indexed="8"/>
        <rFont val="Arial"/>
        <family val="2"/>
      </rPr>
      <t>uso de comida como premio o castigo</t>
    </r>
    <r>
      <rPr>
        <sz val="10"/>
        <color indexed="8"/>
        <rFont val="Arial"/>
        <family val="2"/>
      </rPr>
      <t xml:space="preserve"> por el desempeño académico o la conducta.</t>
    </r>
  </si>
  <si>
    <t>9. Provee un huerto o jardín escolar (p. ej, acceso al terreno, jardines en macetas, secciones para plantar semillas) y recursos relacionados (p. ej., tiempo voluntario de los empleados, incentivos económicos).</t>
  </si>
  <si>
    <t>10. Garantiza que se use una variedad de canales para fomentar hábitos saludables de alimentación, como en el salón de clases, el comedor o cafetería escolar, información dirigida a los padres, etc.</t>
  </si>
  <si>
    <t>PUNTAJE DEL MÓDULO DE NUTRICIÓN:</t>
  </si>
  <si>
    <t>Escuela: Tabaco</t>
  </si>
  <si>
    <t>Pocos elementos están establecidos</t>
  </si>
  <si>
    <t>PUNTAJE DEL MODULO DEL TABACO:</t>
  </si>
  <si>
    <t>Escuela: Control de afecciones crónicas</t>
  </si>
  <si>
    <r>
      <t>N.</t>
    </r>
    <r>
      <rPr>
        <b/>
        <vertAlign val="superscript"/>
        <sz val="8"/>
        <color indexed="8"/>
        <rFont val="Arial"/>
        <family val="2"/>
      </rPr>
      <t>o</t>
    </r>
    <r>
      <rPr>
        <b/>
        <sz val="8"/>
        <color indexed="8"/>
        <rFont val="Arial"/>
        <family val="2"/>
      </rPr>
      <t xml:space="preserve"> de la respuesta sobre las políticas </t>
    </r>
  </si>
  <si>
    <t xml:space="preserve">2. Satisface las necesidades nutricionales de estudiantes con necesidades especiales de atención o dietas especiales (p. ej., alergias, diabetes, discapacidades físicas). </t>
  </si>
  <si>
    <t xml:space="preserve">3. Provee oportunidades para aumentar la concientización entre los estudiantes sobre los signos y síntomas de un ataque cardiaco o accidente cerebrovascular. </t>
  </si>
  <si>
    <t>4. Se asegura de que los estudiantes estén conscientes de la importancia de llamar al 911 para emergencias.</t>
  </si>
  <si>
    <t xml:space="preserve">5. Garantiza que se ofrezca a los estudiantes capacitación sobre Reanimación cardiopulmonar (RPC). </t>
  </si>
  <si>
    <t xml:space="preserve">6. Involucra a las familias en el desarrollo de los planes escolares (p. ej., planes escolares para el control de la diabetes) para atender en forma eficaz a los estudiantes con enfermedades o afecciones crónicas. </t>
  </si>
  <si>
    <t>PUNTAJE DEL MÓDULO DE CONTROL DE AFECCIONES CRÓNICAS:</t>
  </si>
  <si>
    <t>Escuela: Liderazgo</t>
  </si>
  <si>
    <t xml:space="preserve">Todos los elementos están establecidos </t>
  </si>
  <si>
    <t>3. Posee un grupo de salud en la escuela (p. ej., comité de salud escolar) compuesto de personal escolar, padres, estudiantes y colaboradores comunitarios que ayudan a planificar e implementar actividades relacionadas con la salud en la escuela.</t>
  </si>
  <si>
    <t xml:space="preserve">4. Tiene designada una persona encargada de liderar las actividades de salud escolar en la escuela. </t>
  </si>
  <si>
    <t xml:space="preserve">6. Cuenta con una misión escrita o una filosofía que resalta su compromiso con la salud y el bienestar de los estudiantes. </t>
  </si>
  <si>
    <t xml:space="preserve">7. Recluta maestros (p. ej., educación física y salud) con la experiencia, educación y capacitación adecuadas. </t>
  </si>
  <si>
    <t xml:space="preserve">8.  Provee capacitación y apoyo a las personas encargada de la preparación de alimentos y otro personal pertinente para que se sigan los estándares de nutrición en la preparación de comidas saludables.  </t>
  </si>
  <si>
    <t>9. Provee acceso a oportunidades de desarrollo profesional o educación continua para el personal (p. ej., educación física, salud, enfermera escolar, gerente del área de alimentos y bebidas).</t>
  </si>
  <si>
    <t>PUNTAJE DEL MÓDULO DE LIDERAZGO:</t>
  </si>
  <si>
    <t>Escuela: Programas extracurriculares</t>
  </si>
  <si>
    <t xml:space="preserve">¿En qué medida este programa de actividades extracurriculares…?                                                                                           </t>
  </si>
  <si>
    <r>
      <t xml:space="preserve">1. Prohíbe el uso o la suspensión de la </t>
    </r>
    <r>
      <rPr>
        <b/>
        <u val="single"/>
        <sz val="10"/>
        <color indexed="8"/>
        <rFont val="Arial"/>
        <family val="2"/>
      </rPr>
      <t>actividad física como castigo</t>
    </r>
    <r>
      <rPr>
        <b/>
        <sz val="8"/>
        <color indexed="8"/>
        <rFont val="Arial"/>
        <family val="2"/>
      </rPr>
      <t>.</t>
    </r>
  </si>
  <si>
    <r>
      <t xml:space="preserve">2. Prohíbe el </t>
    </r>
    <r>
      <rPr>
        <b/>
        <u val="single"/>
        <sz val="10"/>
        <color indexed="8"/>
        <rFont val="Arial"/>
        <family val="2"/>
      </rPr>
      <t>uso de comida como premio o castigo</t>
    </r>
    <r>
      <rPr>
        <b/>
        <sz val="10"/>
        <color indexed="8"/>
        <rFont val="Arial"/>
        <family val="2"/>
      </rPr>
      <t xml:space="preserve"> por el desempeño académico o la conducta.</t>
    </r>
  </si>
  <si>
    <t xml:space="preserve">3. Provee acceso a programas de actividad física (p. ej., actividades internas, extracurriculares e interescolares). </t>
  </si>
  <si>
    <r>
      <t xml:space="preserve">4. Asegura un tiempo apropiado de </t>
    </r>
    <r>
      <rPr>
        <b/>
        <u val="single"/>
        <sz val="10"/>
        <color indexed="8"/>
        <rFont val="Arial"/>
        <family val="2"/>
      </rPr>
      <t>actividad física</t>
    </r>
    <r>
      <rPr>
        <b/>
        <sz val="10"/>
        <color indexed="8"/>
        <rFont val="Arial"/>
        <family val="2"/>
      </rPr>
      <t xml:space="preserve"> durante los programas extracurriculares o eventos después de la escuela.</t>
    </r>
  </si>
  <si>
    <t>PUNTAJE PARA EL MÓDULO DE PROGRAMAS EXTRACURRICULARES:</t>
  </si>
  <si>
    <r>
      <t xml:space="preserve">6. Elimina la venta y distribución de </t>
    </r>
    <r>
      <rPr>
        <u val="single"/>
        <sz val="10"/>
        <color indexed="8"/>
        <rFont val="Arial"/>
        <family val="2"/>
      </rPr>
      <t xml:space="preserve">comidas y bebidas POCO saludables </t>
    </r>
    <r>
      <rPr>
        <sz val="10"/>
        <color indexed="8"/>
        <rFont val="Arial"/>
        <family val="2"/>
      </rPr>
      <t xml:space="preserve"> durante el periodo escolar.</t>
    </r>
  </si>
  <si>
    <r>
      <t xml:space="preserve">17. Permite a la comunidad el uso de las instalaciones escolares  fuera de las horas de clase (p. ej., </t>
    </r>
    <r>
      <rPr>
        <u val="single"/>
        <sz val="10"/>
        <color indexed="8"/>
        <rFont val="Arial"/>
        <family val="2"/>
      </rPr>
      <t>acuerdo de uso compartido</t>
    </r>
    <r>
      <rPr>
        <sz val="10"/>
        <color indexed="8"/>
        <rFont val="Arial"/>
        <family val="2"/>
      </rPr>
      <t>).</t>
    </r>
  </si>
  <si>
    <r>
      <t xml:space="preserve">6.  Prohíbe la venta de </t>
    </r>
    <r>
      <rPr>
        <b/>
        <u val="single"/>
        <sz val="10"/>
        <color indexed="8"/>
        <rFont val="Arial"/>
        <family val="2"/>
      </rPr>
      <t>bebidas azucaradas</t>
    </r>
    <r>
      <rPr>
        <b/>
        <sz val="10"/>
        <color indexed="8"/>
        <rFont val="Arial"/>
        <family val="2"/>
      </rPr>
      <t xml:space="preserve"> fuera de las horas escolares.</t>
    </r>
  </si>
  <si>
    <t>3. Provee acceso a una amplia variedad de actividades físicas competitivas y no competitivas que ayudan a desarrollar las destrezas necesarias para participar en actividad física durante toda la vida.</t>
  </si>
  <si>
    <r>
      <t xml:space="preserve">4. Implementa una </t>
    </r>
    <r>
      <rPr>
        <u val="single"/>
        <sz val="10"/>
        <color indexed="8"/>
        <rFont val="Arial"/>
        <family val="2"/>
      </rPr>
      <t>iniciativa escolar para caminar y andar en bicicleta.</t>
    </r>
  </si>
  <si>
    <r>
      <t xml:space="preserve">1. Tiene en vigor un  </t>
    </r>
    <r>
      <rPr>
        <u val="single"/>
        <sz val="10"/>
        <color indexed="8"/>
        <rFont val="Arial"/>
        <family val="2"/>
      </rPr>
      <t>sistema de remisión</t>
    </r>
    <r>
      <rPr>
        <sz val="10"/>
        <color indexed="8"/>
        <rFont val="Arial"/>
        <family val="2"/>
      </rPr>
      <t xml:space="preserve"> para que los estudiantes tengan acceso a recursos y servicios de cesación del tabaquismo.</t>
    </r>
  </si>
  <si>
    <t>1. Provee educación sobre el autocontrol de afecciones crónicas a individuos con enfermedades o afecciones crónicas (p. ej., diabetes, asma).</t>
  </si>
  <si>
    <r>
      <t xml:space="preserve">8. Ha establecido una </t>
    </r>
    <r>
      <rPr>
        <u val="single"/>
        <sz val="10"/>
        <color indexed="8"/>
        <rFont val="Arial"/>
        <family val="2"/>
      </rPr>
      <t>política antitabaco las 24 horas del día, los 7 días de la semana.</t>
    </r>
  </si>
  <si>
    <r>
      <t xml:space="preserve">7. Prohíbe la venta de </t>
    </r>
    <r>
      <rPr>
        <u val="single"/>
        <sz val="10"/>
        <color indexed="8"/>
        <rFont val="Arial"/>
        <family val="2"/>
      </rPr>
      <t>bebidas azucaradas</t>
    </r>
    <r>
      <rPr>
        <sz val="10"/>
        <color indexed="8"/>
        <rFont val="Arial"/>
        <family val="2"/>
      </rPr>
      <t xml:space="preserve"> (puede excluir leche baja en grasa con sabores) durante el periodo escolar.</t>
    </r>
  </si>
  <si>
    <r>
      <t xml:space="preserve">18. Posee un currículo de educación física para todos los estudiantes de todos los niveles (Pre K - 12mo) como parte de un curso </t>
    </r>
    <r>
      <rPr>
        <u val="single"/>
        <sz val="10"/>
        <color indexed="8"/>
        <rFont val="Arial"/>
        <family val="2"/>
      </rPr>
      <t>secuencial de educación física</t>
    </r>
    <r>
      <rPr>
        <sz val="10"/>
        <color indexed="8"/>
        <rFont val="Arial"/>
        <family val="2"/>
      </rPr>
      <t xml:space="preserve"> que siga los e</t>
    </r>
    <r>
      <rPr>
        <u val="single"/>
        <sz val="10"/>
        <color indexed="8"/>
        <rFont val="Arial"/>
        <family val="2"/>
      </rPr>
      <t>stándares nacionales de educación física</t>
    </r>
    <r>
      <rPr>
        <sz val="10"/>
        <color indexed="8"/>
        <rFont val="Arial"/>
        <family val="2"/>
      </rPr>
      <t>.</t>
    </r>
  </si>
  <si>
    <r>
      <t>19. Posee un currículo de educación en nutrición diseñado para ayudar a que los estudiantes de todos los niveles (Pre K - 12.</t>
    </r>
    <r>
      <rPr>
        <vertAlign val="superscript"/>
        <sz val="10"/>
        <color indexed="8"/>
        <rFont val="Arial"/>
        <family val="2"/>
      </rPr>
      <t>o</t>
    </r>
    <r>
      <rPr>
        <sz val="10"/>
        <color indexed="8"/>
        <rFont val="Arial"/>
        <family val="2"/>
      </rPr>
      <t xml:space="preserve">) adopten buenos hábitos alimenticios, como parte de un curso </t>
    </r>
    <r>
      <rPr>
        <u val="single"/>
        <sz val="10"/>
        <color indexed="8"/>
        <rFont val="Arial"/>
        <family val="2"/>
      </rPr>
      <t>secuencial de educación en salud</t>
    </r>
    <r>
      <rPr>
        <sz val="10"/>
        <color indexed="8"/>
        <rFont val="Arial"/>
        <family val="2"/>
      </rPr>
      <t xml:space="preserve"> que siga los e</t>
    </r>
    <r>
      <rPr>
        <u val="single"/>
        <sz val="10"/>
        <color indexed="8"/>
        <rFont val="Arial"/>
        <family val="2"/>
      </rPr>
      <t>stándares nacionales de educación en salud</t>
    </r>
    <r>
      <rPr>
        <sz val="10"/>
        <color indexed="8"/>
        <rFont val="Arial"/>
        <family val="2"/>
      </rPr>
      <t>.</t>
    </r>
  </si>
  <si>
    <r>
      <t>20. Posee un currículo de prevención del consumo de tabaco para todos los estudiantes de todos los niveles (Pre K - 12.</t>
    </r>
    <r>
      <rPr>
        <vertAlign val="superscript"/>
        <sz val="10"/>
        <color indexed="8"/>
        <rFont val="Arial"/>
        <family val="2"/>
      </rPr>
      <t>o</t>
    </r>
    <r>
      <rPr>
        <sz val="10"/>
        <color indexed="8"/>
        <rFont val="Arial"/>
        <family val="2"/>
      </rPr>
      <t xml:space="preserve">), como parte de un curso </t>
    </r>
    <r>
      <rPr>
        <u val="single"/>
        <sz val="10"/>
        <color indexed="8"/>
        <rFont val="Arial"/>
        <family val="2"/>
      </rPr>
      <t>secuencial de educación en salud</t>
    </r>
    <r>
      <rPr>
        <sz val="10"/>
        <color indexed="8"/>
        <rFont val="Arial"/>
        <family val="2"/>
      </rPr>
      <t xml:space="preserve"> que siga los e</t>
    </r>
    <r>
      <rPr>
        <u val="single"/>
        <sz val="10"/>
        <color indexed="8"/>
        <rFont val="Arial"/>
        <family val="2"/>
      </rPr>
      <t>stándares nacionales o estatales de educación en salud</t>
    </r>
    <r>
      <rPr>
        <sz val="10"/>
        <color indexed="8"/>
        <rFont val="Arial"/>
        <family val="2"/>
      </rPr>
      <t xml:space="preserve">. </t>
    </r>
  </si>
  <si>
    <r>
      <t xml:space="preserve">2. Tiene establecido un programa de desayuno y almuerzo escolar que cumple con los </t>
    </r>
    <r>
      <rPr>
        <u val="single"/>
        <sz val="10"/>
        <color indexed="8"/>
        <rFont val="Arial"/>
        <family val="2"/>
      </rPr>
      <t>Estándares nutricionales del Departamento de Agricultura de los Estados Unidos.</t>
    </r>
  </si>
  <si>
    <r>
      <t xml:space="preserve">4. Prohíbe la publicidad de </t>
    </r>
    <r>
      <rPr>
        <u val="single"/>
        <sz val="10"/>
        <color indexed="8"/>
        <rFont val="Arial"/>
        <family val="2"/>
      </rPr>
      <t>alimentos y bebidas poco saludables</t>
    </r>
    <r>
      <rPr>
        <sz val="10"/>
        <color indexed="8"/>
        <rFont val="Arial"/>
        <family val="2"/>
      </rPr>
      <t xml:space="preserve"> en sus instalaciones, como en avisos en los mostradores, afiches y otros materiales impresos.</t>
    </r>
  </si>
  <si>
    <t xml:space="preserve">8. Provee agua sin colorantes ni sabores artificiales a los estudiantes, libre de costo.  </t>
  </si>
  <si>
    <r>
      <t xml:space="preserve">5. Provee </t>
    </r>
    <r>
      <rPr>
        <b/>
        <u val="single"/>
        <sz val="10"/>
        <color indexed="8"/>
        <rFont val="Arial"/>
        <family val="2"/>
      </rPr>
      <t>opciones saludables de alimentos y bebidas</t>
    </r>
    <r>
      <rPr>
        <b/>
        <sz val="10"/>
        <color indexed="8"/>
        <rFont val="Arial"/>
        <family val="2"/>
      </rPr>
      <t xml:space="preserve"> durante los programas extracurriculares.</t>
    </r>
  </si>
  <si>
    <t>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t>
  </si>
  <si>
    <r>
      <t xml:space="preserve">1.  Garantiza que a los estudiantes se les ofrezca únicamente </t>
    </r>
    <r>
      <rPr>
        <u val="single"/>
        <sz val="10"/>
        <color indexed="8"/>
        <rFont val="Arial"/>
        <family val="2"/>
      </rPr>
      <t>opciones de comida y bebida saludables</t>
    </r>
    <r>
      <rPr>
        <sz val="10"/>
        <color indexed="8"/>
        <rFont val="Arial"/>
        <family val="2"/>
      </rPr>
      <t xml:space="preserve"> en sitios adicionales a la cafetería escolar (p. ej., máquinas vendedoras, quioscos, tiendas y alimentos que se sirven en las celebraciones). </t>
    </r>
  </si>
  <si>
    <r>
      <t xml:space="preserve">5. Fomenta y mercadea (p. ej., mediante anuncios, afiches y otros materiales impresos) únicamente </t>
    </r>
    <r>
      <rPr>
        <u val="single"/>
        <sz val="10"/>
        <color indexed="8"/>
        <rFont val="Arial"/>
        <family val="2"/>
      </rPr>
      <t>opciones de comidas y bebidas saludables</t>
    </r>
    <r>
      <rPr>
        <sz val="10"/>
        <color indexed="8"/>
        <rFont val="Arial"/>
        <family val="2"/>
      </rPr>
      <t>.</t>
    </r>
  </si>
  <si>
    <r>
      <rPr>
        <sz val="10"/>
        <color indexed="8"/>
        <rFont val="Arial"/>
        <family val="2"/>
      </rPr>
      <t>N.</t>
    </r>
    <r>
      <rPr>
        <vertAlign val="superscript"/>
        <sz val="10"/>
        <color indexed="8"/>
        <rFont val="Arial"/>
        <family val="2"/>
      </rPr>
      <t>o</t>
    </r>
    <r>
      <rPr>
        <sz val="8"/>
        <color indexed="8"/>
        <rFont val="Arial"/>
        <family val="2"/>
      </rPr>
      <t xml:space="preserve"> de la respuesta sobre las políticas</t>
    </r>
  </si>
  <si>
    <r>
      <rPr>
        <sz val="8"/>
        <color indexed="8"/>
        <rFont val="Arial"/>
        <family val="2"/>
      </rPr>
      <t>N.</t>
    </r>
    <r>
      <rPr>
        <vertAlign val="superscript"/>
        <sz val="8"/>
        <color indexed="8"/>
        <rFont val="Arial"/>
        <family val="2"/>
      </rPr>
      <t>o</t>
    </r>
    <r>
      <rPr>
        <sz val="8"/>
        <color indexed="8"/>
        <rFont val="Arial"/>
        <family val="2"/>
      </rPr>
      <t xml:space="preserve"> de la respuesta sobre el ambiente </t>
    </r>
  </si>
  <si>
    <r>
      <rPr>
        <sz val="10"/>
        <color indexed="8"/>
        <rFont val="Arial"/>
        <family val="2"/>
      </rPr>
      <t>N.</t>
    </r>
    <r>
      <rPr>
        <vertAlign val="superscript"/>
        <sz val="10"/>
        <color indexed="8"/>
        <rFont val="Arial"/>
        <family val="2"/>
      </rPr>
      <t>o</t>
    </r>
    <r>
      <rPr>
        <sz val="8"/>
        <color indexed="8"/>
        <rFont val="Arial"/>
        <family val="2"/>
      </rPr>
      <t xml:space="preserve"> de la respuesta sobre las políticas</t>
    </r>
  </si>
  <si>
    <r>
      <t xml:space="preserve">10. Provee capacitación a todos los maestros y al personal de la escuela en las áreas de actividad física, nutrición y </t>
    </r>
    <r>
      <rPr>
        <u val="single"/>
        <sz val="10"/>
        <color indexed="8"/>
        <rFont val="Arial"/>
        <family val="2"/>
      </rPr>
      <t>políticas</t>
    </r>
    <r>
      <rPr>
        <sz val="10"/>
        <color indexed="8"/>
        <rFont val="Arial"/>
        <family val="2"/>
      </rPr>
      <t xml:space="preserve"> de prevención del consumo de tabaco. </t>
    </r>
  </si>
  <si>
    <r>
      <t xml:space="preserve">11. Solamente permite actividades de recolección de fondos que fomenten la salud como las que no incluyen comidas o únicamente ofrecen </t>
    </r>
    <r>
      <rPr>
        <u val="single"/>
        <sz val="10"/>
        <color indexed="8"/>
        <rFont val="Arial"/>
        <family val="2"/>
      </rPr>
      <t>alimentos y bebidas saludables</t>
    </r>
    <r>
      <rPr>
        <sz val="10"/>
        <color indexed="8"/>
        <rFont val="Arial"/>
        <family val="2"/>
      </rPr>
      <t xml:space="preserve">, opciones que incluyan actividad física (como competencias de carreras) o de servicio comunitario (p. ej., lavado de autos, servicio de estacionamiento en eventos escolares). </t>
    </r>
  </si>
  <si>
    <t>1. Participa en coaliciones y alianzas (p. ej., alianza de alimentación sana, coalición antitabaco, consejos de seguridad vecinal), para abordar las afecciones crónicas y los factores de riesgo asociados a estas enfermedades (p. ej., mala nutrición, sedentarismo, consumo de tabaco y exposición al humo secundario).</t>
  </si>
  <si>
    <r>
      <t xml:space="preserve">2. Participa en el </t>
    </r>
    <r>
      <rPr>
        <u val="single"/>
        <sz val="10"/>
        <color indexed="8"/>
        <rFont val="Arial"/>
        <family val="2"/>
      </rPr>
      <t>proceso de desarrollo de política pública</t>
    </r>
    <r>
      <rPr>
        <sz val="10"/>
        <color indexed="8"/>
        <rFont val="Arial"/>
        <family val="2"/>
      </rPr>
      <t xml:space="preserve"> destacando la necesidad de cambios en la comunidad para abordar las afecciones crónicas y los factores de riesgo asociados a estas enfermedades (p. ej., mala nutrición, sedentarismo, consumo de tabaco y exposición al humo secundario.</t>
    </r>
  </si>
  <si>
    <t>5. Tiene un presupuesto para promoción de la salud.</t>
  </si>
  <si>
    <t>En las dos columnas de respuestas, por favor indique el número apropiado de la escala que mejor represente sus respuestas a cada pregunta o ítem. Asegúrese de que provee una respuesta en cada una de las columnas (una respuesta para Políticas y una respuesta para Ambiente) para todas las preguntas, incluya documentación que respalde su respuesta en el área de comentarios (triángulo rojo en la parte superior derecha de la casilla). La respuesta 99 se debe usar solamente cuando la estrategia no se aplica a ese sitio (p. ej., el fomento del uso de escaleras no se aplica a edificios de un solo piso).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</si>
</sst>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0"/>
      <name val="Arial"/>
      <family val="0"/>
    </font>
    <font>
      <sz val="11"/>
      <color indexed="8"/>
      <name val="Calibri"/>
      <family val="2"/>
    </font>
    <font>
      <b/>
      <sz val="10"/>
      <name val="Arial"/>
      <family val="2"/>
    </font>
    <font>
      <b/>
      <i/>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b/>
      <sz val="8"/>
      <name val="Tahoma"/>
      <family val="2"/>
    </font>
    <font>
      <b/>
      <sz val="8"/>
      <color indexed="8"/>
      <name val="Tahoma"/>
      <family val="2"/>
    </font>
    <font>
      <sz val="8"/>
      <color indexed="8"/>
      <name val="Tahoma"/>
      <family val="2"/>
    </font>
    <font>
      <u val="single"/>
      <sz val="8"/>
      <color indexed="8"/>
      <name val="Tahoma"/>
      <family val="2"/>
    </font>
    <font>
      <sz val="8"/>
      <name val="Arial"/>
      <family val="2"/>
    </font>
    <font>
      <sz val="10"/>
      <color indexed="8"/>
      <name val="Arial"/>
      <family val="2"/>
    </font>
    <font>
      <sz val="11"/>
      <color indexed="12"/>
      <name val="Arial"/>
      <family val="2"/>
    </font>
    <font>
      <b/>
      <sz val="10"/>
      <color indexed="8"/>
      <name val="Arial"/>
      <family val="2"/>
    </font>
    <font>
      <i/>
      <sz val="10"/>
      <color indexed="8"/>
      <name val="Arial"/>
      <family val="2"/>
    </font>
    <font>
      <b/>
      <sz val="8"/>
      <color indexed="8"/>
      <name val="Arial"/>
      <family val="2"/>
    </font>
    <font>
      <b/>
      <vertAlign val="superscript"/>
      <sz val="8"/>
      <color indexed="8"/>
      <name val="Arial"/>
      <family val="2"/>
    </font>
    <font>
      <b/>
      <vertAlign val="superscript"/>
      <sz val="10"/>
      <color indexed="8"/>
      <name val="Arial"/>
      <family val="2"/>
    </font>
    <font>
      <u val="single"/>
      <sz val="10"/>
      <color indexed="8"/>
      <name val="Arial"/>
      <family val="2"/>
    </font>
    <font>
      <i/>
      <u val="single"/>
      <sz val="10"/>
      <color indexed="8"/>
      <name val="Arial"/>
      <family val="2"/>
    </font>
    <font>
      <vertAlign val="superscript"/>
      <sz val="10"/>
      <color indexed="8"/>
      <name val="Arial"/>
      <family val="2"/>
    </font>
    <font>
      <b/>
      <u val="single"/>
      <sz val="10"/>
      <color indexed="8"/>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i/>
      <sz val="10"/>
      <color rgb="FF000000"/>
      <name val="Arial"/>
      <family val="2"/>
    </font>
    <font>
      <sz val="10"/>
      <color rgb="FF000000"/>
      <name val="Arial"/>
      <family val="2"/>
    </font>
    <font>
      <b/>
      <sz val="8"/>
      <color rgb="FF000000"/>
      <name val="Arial"/>
      <family val="2"/>
    </font>
    <font>
      <sz val="8"/>
      <color rgb="FF000000"/>
      <name val="Arial"/>
      <family val="2"/>
    </font>
    <font>
      <b/>
      <sz val="9"/>
      <color rgb="FF000000"/>
      <name val="Arial"/>
      <family val="2"/>
    </font>
    <font>
      <b/>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2" fillId="33" borderId="10" xfId="0" applyFont="1" applyFill="1" applyBorder="1" applyAlignment="1">
      <alignment horizontal="center" vertical="center"/>
    </xf>
    <xf numFmtId="10" fontId="2" fillId="33" borderId="10" xfId="0" applyNumberFormat="1" applyFont="1" applyFill="1" applyBorder="1" applyAlignment="1">
      <alignment horizontal="center" vertical="center"/>
    </xf>
    <xf numFmtId="0" fontId="0" fillId="34" borderId="0" xfId="0" applyFill="1" applyBorder="1" applyAlignment="1">
      <alignment/>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4"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5" fillId="33" borderId="10" xfId="0" applyFont="1" applyFill="1" applyBorder="1" applyAlignment="1">
      <alignment horizontal="center" vertical="center"/>
    </xf>
    <xf numFmtId="0" fontId="2" fillId="34" borderId="0" xfId="0" applyFont="1" applyFill="1" applyAlignment="1">
      <alignment horizontal="center"/>
    </xf>
    <xf numFmtId="0" fontId="2" fillId="34" borderId="0" xfId="0" applyFont="1" applyFill="1" applyBorder="1" applyAlignment="1">
      <alignment horizontal="center" vertical="center"/>
    </xf>
    <xf numFmtId="0" fontId="2" fillId="34" borderId="11" xfId="0" applyFont="1" applyFill="1" applyBorder="1" applyAlignment="1">
      <alignment horizontal="left"/>
    </xf>
    <xf numFmtId="0" fontId="2" fillId="34" borderId="0" xfId="0" applyFont="1" applyFill="1" applyBorder="1" applyAlignment="1">
      <alignment horizontal="left"/>
    </xf>
    <xf numFmtId="0" fontId="0" fillId="34" borderId="0" xfId="0" applyFill="1" applyBorder="1" applyAlignment="1">
      <alignment horizontal="center"/>
    </xf>
    <xf numFmtId="0" fontId="2" fillId="0" borderId="0" xfId="0" applyFont="1" applyFill="1" applyBorder="1" applyAlignment="1">
      <alignment horizontal="center" vertical="center"/>
    </xf>
    <xf numFmtId="6" fontId="0" fillId="34" borderId="0" xfId="0" applyNumberFormat="1" applyFill="1" applyBorder="1" applyAlignment="1">
      <alignment horizontal="center"/>
    </xf>
    <xf numFmtId="0" fontId="0" fillId="34" borderId="0" xfId="0" applyFill="1" applyAlignment="1">
      <alignment horizontal="center"/>
    </xf>
    <xf numFmtId="0" fontId="2"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5" borderId="0" xfId="0" applyFill="1" applyAlignment="1">
      <alignment horizontal="center"/>
    </xf>
    <xf numFmtId="0" fontId="0" fillId="34" borderId="0" xfId="0" applyFill="1" applyBorder="1" applyAlignment="1">
      <alignment/>
    </xf>
    <xf numFmtId="0" fontId="0" fillId="34" borderId="0" xfId="0" applyFill="1" applyAlignment="1">
      <alignment/>
    </xf>
    <xf numFmtId="0" fontId="2" fillId="34" borderId="12" xfId="0" applyFont="1" applyFill="1" applyBorder="1" applyAlignment="1">
      <alignment vertical="center"/>
    </xf>
    <xf numFmtId="0" fontId="16" fillId="0" borderId="0" xfId="0" applyFont="1" applyAlignment="1">
      <alignment/>
    </xf>
    <xf numFmtId="0" fontId="16" fillId="0" borderId="0" xfId="0" applyFont="1" applyAlignment="1">
      <alignment horizontal="left" indent="4"/>
    </xf>
    <xf numFmtId="10" fontId="2" fillId="36" borderId="13" xfId="0" applyNumberFormat="1" applyFont="1" applyFill="1" applyBorder="1" applyAlignment="1">
      <alignment horizontal="center"/>
    </xf>
    <xf numFmtId="0" fontId="62" fillId="37" borderId="10" xfId="0" applyFont="1" applyFill="1" applyBorder="1" applyAlignment="1">
      <alignment horizontal="center" vertical="center"/>
    </xf>
    <xf numFmtId="0" fontId="62" fillId="0" borderId="10" xfId="0" applyFont="1" applyFill="1" applyBorder="1" applyAlignment="1">
      <alignment horizontal="center"/>
    </xf>
    <xf numFmtId="0" fontId="62" fillId="0" borderId="14" xfId="0" applyFont="1" applyFill="1" applyBorder="1" applyAlignment="1">
      <alignment horizontal="center"/>
    </xf>
    <xf numFmtId="0" fontId="63" fillId="34" borderId="14" xfId="0" applyFont="1" applyFill="1" applyBorder="1" applyAlignment="1">
      <alignment vertical="center"/>
    </xf>
    <xf numFmtId="0" fontId="64" fillId="0" borderId="10" xfId="0" applyFont="1" applyBorder="1" applyAlignment="1">
      <alignment/>
    </xf>
    <xf numFmtId="0" fontId="64" fillId="34" borderId="10" xfId="0" applyFont="1" applyFill="1" applyBorder="1" applyAlignment="1">
      <alignment/>
    </xf>
    <xf numFmtId="0" fontId="64" fillId="0" borderId="10" xfId="0" applyFont="1" applyBorder="1" applyAlignment="1">
      <alignment/>
    </xf>
    <xf numFmtId="0" fontId="64" fillId="0" borderId="10" xfId="0" applyFont="1" applyBorder="1" applyAlignment="1">
      <alignment horizontal="center"/>
    </xf>
    <xf numFmtId="6" fontId="64" fillId="34" borderId="10" xfId="0" applyNumberFormat="1" applyFont="1" applyFill="1" applyBorder="1" applyAlignment="1">
      <alignment horizontal="center"/>
    </xf>
    <xf numFmtId="0" fontId="65"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4" fillId="34" borderId="0" xfId="0" applyFont="1" applyFill="1" applyBorder="1" applyAlignment="1">
      <alignment horizontal="left"/>
    </xf>
    <xf numFmtId="0" fontId="64"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10" fontId="2" fillId="36" borderId="14" xfId="0" applyNumberFormat="1" applyFont="1" applyFill="1" applyBorder="1" applyAlignment="1">
      <alignment horizontal="center"/>
    </xf>
    <xf numFmtId="10" fontId="2" fillId="36" borderId="15" xfId="0" applyNumberFormat="1" applyFont="1" applyFill="1" applyBorder="1" applyAlignment="1">
      <alignment horizontal="center"/>
    </xf>
    <xf numFmtId="0" fontId="6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62"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xf>
    <xf numFmtId="0" fontId="64" fillId="0" borderId="14" xfId="0" applyFont="1" applyBorder="1" applyAlignment="1">
      <alignment/>
    </xf>
    <xf numFmtId="0" fontId="0" fillId="0" borderId="15" xfId="0" applyBorder="1" applyAlignment="1">
      <alignment/>
    </xf>
    <xf numFmtId="0" fontId="62" fillId="37" borderId="14"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3" xfId="0" applyFont="1" applyFill="1" applyBorder="1" applyAlignment="1">
      <alignment horizontal="center" vertical="center"/>
    </xf>
    <xf numFmtId="0" fontId="6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3" xfId="0" applyBorder="1" applyAlignment="1">
      <alignment horizontal="center"/>
    </xf>
    <xf numFmtId="0" fontId="2" fillId="33" borderId="21"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6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 fillId="34" borderId="12" xfId="0" applyFont="1" applyFill="1" applyBorder="1" applyAlignment="1">
      <alignment horizontal="center" vertical="center"/>
    </xf>
    <xf numFmtId="0" fontId="0" fillId="35" borderId="0" xfId="0" applyFill="1" applyAlignment="1">
      <alignment horizontal="center"/>
    </xf>
    <xf numFmtId="0" fontId="62" fillId="0" borderId="23" xfId="0" applyFont="1" applyBorder="1" applyAlignment="1">
      <alignment horizontal="left"/>
    </xf>
    <xf numFmtId="0" fontId="2" fillId="0" borderId="23" xfId="0" applyFont="1" applyBorder="1" applyAlignment="1">
      <alignment horizontal="left"/>
    </xf>
    <xf numFmtId="0" fontId="2" fillId="33" borderId="1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62" fillId="34" borderId="14" xfId="0" applyFont="1" applyFill="1" applyBorder="1" applyAlignment="1">
      <alignment horizontal="center"/>
    </xf>
    <xf numFmtId="0" fontId="2" fillId="34" borderId="13" xfId="0" applyFont="1" applyFill="1" applyBorder="1" applyAlignment="1">
      <alignment horizontal="center"/>
    </xf>
    <xf numFmtId="0" fontId="2" fillId="34" borderId="0" xfId="0" applyFont="1" applyFill="1" applyBorder="1" applyAlignment="1">
      <alignment horizontal="center"/>
    </xf>
    <xf numFmtId="0" fontId="0" fillId="34" borderId="13" xfId="0" applyFill="1" applyBorder="1" applyAlignment="1">
      <alignment horizontal="center"/>
    </xf>
    <xf numFmtId="0" fontId="6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62" fillId="37" borderId="16"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7"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23" xfId="0" applyFont="1" applyFill="1" applyBorder="1" applyAlignment="1">
      <alignment horizontal="center" vertical="center"/>
    </xf>
    <xf numFmtId="0" fontId="2" fillId="37" borderId="20" xfId="0" applyFont="1" applyFill="1" applyBorder="1" applyAlignment="1">
      <alignment horizontal="center" vertical="center"/>
    </xf>
    <xf numFmtId="0" fontId="62" fillId="34" borderId="0" xfId="0" applyFont="1" applyFill="1" applyBorder="1" applyAlignment="1">
      <alignment horizontal="center"/>
    </xf>
    <xf numFmtId="0" fontId="6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xf>
    <xf numFmtId="0" fontId="2" fillId="34" borderId="18" xfId="0" applyFont="1" applyFill="1" applyBorder="1" applyAlignment="1">
      <alignment horizontal="center" vertical="center"/>
    </xf>
    <xf numFmtId="0" fontId="0" fillId="34" borderId="11" xfId="0" applyFill="1" applyBorder="1" applyAlignment="1">
      <alignment horizontal="center"/>
    </xf>
    <xf numFmtId="0" fontId="0" fillId="34" borderId="0" xfId="0" applyFill="1" applyBorder="1" applyAlignment="1">
      <alignment horizontal="center"/>
    </xf>
    <xf numFmtId="0" fontId="64"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5" fillId="38" borderId="16" xfId="0" applyFont="1" applyFill="1" applyBorder="1" applyAlignment="1">
      <alignment horizontal="center" vertical="justify" wrapText="1"/>
    </xf>
    <xf numFmtId="0" fontId="4" fillId="38" borderId="19" xfId="0" applyFont="1" applyFill="1" applyBorder="1" applyAlignment="1">
      <alignment horizontal="center" vertical="justify" wrapText="1"/>
    </xf>
    <xf numFmtId="0" fontId="62" fillId="0" borderId="10" xfId="0" applyFont="1" applyBorder="1" applyAlignment="1">
      <alignment horizontal="right" vertical="center"/>
    </xf>
    <xf numFmtId="0" fontId="2" fillId="0" borderId="10" xfId="0" applyFont="1" applyBorder="1" applyAlignment="1">
      <alignment horizontal="right" vertical="center"/>
    </xf>
    <xf numFmtId="0" fontId="64"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Border="1" applyAlignment="1">
      <alignment horizontal="left" vertical="center" wrapText="1"/>
    </xf>
    <xf numFmtId="0" fontId="63"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5" xfId="0" applyFont="1" applyBorder="1" applyAlignment="1">
      <alignment horizontal="left" vertical="center" wrapText="1"/>
    </xf>
    <xf numFmtId="0" fontId="62" fillId="34" borderId="0" xfId="0" applyFont="1" applyFill="1" applyAlignment="1">
      <alignment horizontal="center"/>
    </xf>
    <xf numFmtId="0" fontId="2" fillId="34" borderId="0" xfId="0" applyFont="1" applyFill="1" applyAlignment="1">
      <alignment horizontal="center"/>
    </xf>
    <xf numFmtId="0" fontId="67" fillId="0" borderId="0" xfId="0" applyFont="1" applyBorder="1" applyAlignment="1">
      <alignment horizontal="left" vertical="center" wrapText="1"/>
    </xf>
    <xf numFmtId="0" fontId="8" fillId="0" borderId="0" xfId="0" applyFont="1" applyBorder="1" applyAlignment="1">
      <alignment horizontal="left" vertical="center" wrapText="1"/>
    </xf>
    <xf numFmtId="0" fontId="68" fillId="0" borderId="14" xfId="0" applyFont="1" applyFill="1" applyBorder="1" applyAlignment="1">
      <alignment horizontal="center" vertical="center" wrapText="1"/>
    </xf>
    <xf numFmtId="0" fontId="0" fillId="0" borderId="13" xfId="0" applyBorder="1" applyAlignment="1">
      <alignment/>
    </xf>
    <xf numFmtId="0" fontId="0" fillId="0" borderId="15" xfId="0" applyBorder="1" applyAlignment="1">
      <alignment/>
    </xf>
    <xf numFmtId="0" fontId="6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7" fillId="0" borderId="0" xfId="0" applyFont="1" applyAlignment="1">
      <alignment horizontal="left" vertical="center" wrapText="1"/>
    </xf>
    <xf numFmtId="0" fontId="8" fillId="0" borderId="0" xfId="0" applyFont="1" applyAlignment="1">
      <alignment horizontal="left" vertical="center" wrapText="1"/>
    </xf>
    <xf numFmtId="0" fontId="63" fillId="0" borderId="21" xfId="0" applyFont="1" applyBorder="1" applyAlignment="1">
      <alignment horizontal="left" vertical="center" wrapText="1"/>
    </xf>
    <xf numFmtId="0" fontId="3" fillId="0" borderId="21" xfId="0" applyFont="1" applyBorder="1" applyAlignment="1">
      <alignment horizontal="left" vertical="center" wrapText="1"/>
    </xf>
    <xf numFmtId="0" fontId="65" fillId="0" borderId="10" xfId="0" applyFont="1" applyFill="1" applyBorder="1" applyAlignment="1">
      <alignment horizontal="center" vertic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62" fillId="0" borderId="1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Q143"/>
  <sheetViews>
    <sheetView tabSelected="1" zoomScale="75" zoomScaleNormal="75" zoomScalePageLayoutView="0" workbookViewId="0" topLeftCell="A1">
      <selection activeCell="D49" sqref="D49"/>
    </sheetView>
  </sheetViews>
  <sheetFormatPr defaultColWidth="9.140625" defaultRowHeight="12.75"/>
  <cols>
    <col min="2" max="2" width="3.140625" style="0" customWidth="1"/>
    <col min="3" max="3" width="27.7109375" style="0" customWidth="1"/>
    <col min="4" max="4" width="6.57421875" style="0" customWidth="1"/>
    <col min="5" max="5" width="9.57421875" style="0" customWidth="1"/>
    <col min="6" max="6" width="14.140625" style="0" customWidth="1"/>
    <col min="7" max="7" width="40.421875" style="0" customWidth="1"/>
    <col min="8" max="8" width="7.57421875" style="0" customWidth="1"/>
    <col min="9" max="9" width="3.57421875" style="0" customWidth="1"/>
    <col min="11" max="11" width="9.140625" style="0" hidden="1" customWidth="1"/>
  </cols>
  <sheetData>
    <row r="1" spans="1:43" ht="40.5" customHeight="1">
      <c r="A1" s="70"/>
      <c r="B1" s="70"/>
      <c r="C1" s="70"/>
      <c r="D1" s="70"/>
      <c r="E1" s="70"/>
      <c r="F1" s="70"/>
      <c r="G1" s="70"/>
      <c r="H1" s="70"/>
      <c r="I1" s="70"/>
      <c r="J1" s="7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41.25" customHeight="1">
      <c r="A2" s="70"/>
      <c r="B2" s="52" t="s">
        <v>8</v>
      </c>
      <c r="C2" s="53"/>
      <c r="D2" s="53"/>
      <c r="E2" s="53"/>
      <c r="F2" s="53"/>
      <c r="G2" s="53"/>
      <c r="H2" s="53"/>
      <c r="I2" s="53"/>
      <c r="J2" s="70"/>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2.75">
      <c r="A3" s="70"/>
      <c r="B3" s="54"/>
      <c r="C3" s="87" t="s">
        <v>9</v>
      </c>
      <c r="D3" s="77"/>
      <c r="E3" s="77"/>
      <c r="F3" s="77"/>
      <c r="G3" s="77"/>
      <c r="H3" s="77"/>
      <c r="I3" s="54"/>
      <c r="J3" s="7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1" customHeight="1">
      <c r="A4" s="70"/>
      <c r="B4" s="54"/>
      <c r="C4" s="71" t="s">
        <v>10</v>
      </c>
      <c r="D4" s="72"/>
      <c r="E4" s="72"/>
      <c r="F4" s="72"/>
      <c r="G4" s="72"/>
      <c r="H4" s="72"/>
      <c r="I4" s="54"/>
      <c r="J4" s="70"/>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5.75" customHeight="1">
      <c r="A5" s="70"/>
      <c r="B5" s="54"/>
      <c r="C5" s="75" t="s">
        <v>11</v>
      </c>
      <c r="D5" s="76"/>
      <c r="E5" s="73"/>
      <c r="F5" s="73"/>
      <c r="G5" s="73"/>
      <c r="H5" s="74"/>
      <c r="I5" s="54"/>
      <c r="J5" s="7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2.75">
      <c r="A6" s="70"/>
      <c r="B6" s="54"/>
      <c r="C6" s="90"/>
      <c r="D6" s="90"/>
      <c r="E6" s="90"/>
      <c r="F6" s="90"/>
      <c r="G6" s="90"/>
      <c r="H6" s="90"/>
      <c r="I6" s="54"/>
      <c r="J6" s="70"/>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 customHeight="1">
      <c r="A7" s="70"/>
      <c r="B7" s="54"/>
      <c r="C7" s="91"/>
      <c r="D7" s="57" t="s">
        <v>12</v>
      </c>
      <c r="E7" s="59"/>
      <c r="F7" s="59"/>
      <c r="G7" s="58"/>
      <c r="H7" s="13"/>
      <c r="I7" s="54"/>
      <c r="J7" s="70"/>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ht="12" customHeight="1">
      <c r="A8" s="70"/>
      <c r="B8" s="54"/>
      <c r="C8" s="91"/>
      <c r="D8" s="57" t="s">
        <v>15</v>
      </c>
      <c r="E8" s="58"/>
      <c r="F8" s="30" t="s">
        <v>14</v>
      </c>
      <c r="G8" s="30" t="s">
        <v>13</v>
      </c>
      <c r="H8" s="13"/>
      <c r="I8" s="54"/>
      <c r="J8" s="70"/>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12" customHeight="1">
      <c r="A9" s="70"/>
      <c r="B9" s="54"/>
      <c r="C9" s="91"/>
      <c r="D9" s="44">
        <f>Distrito!J38</f>
        <v>0</v>
      </c>
      <c r="E9" s="45"/>
      <c r="F9" s="29">
        <f>Distrito!K38</f>
        <v>0</v>
      </c>
      <c r="G9" s="31" t="s">
        <v>16</v>
      </c>
      <c r="H9" s="13"/>
      <c r="I9" s="54"/>
      <c r="J9" s="70"/>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12.75">
      <c r="A10" s="70"/>
      <c r="B10" s="54"/>
      <c r="C10" s="91"/>
      <c r="D10" s="44">
        <f>'Actividad física'!I23</f>
        <v>0</v>
      </c>
      <c r="E10" s="45"/>
      <c r="F10" s="29">
        <f>'Actividad física'!J23</f>
        <v>0</v>
      </c>
      <c r="G10" s="32" t="s">
        <v>17</v>
      </c>
      <c r="H10" s="14"/>
      <c r="I10" s="54"/>
      <c r="J10" s="70"/>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2.75">
      <c r="A11" s="70"/>
      <c r="B11" s="54"/>
      <c r="C11" s="91"/>
      <c r="D11" s="44">
        <f>Nutrición!I28</f>
        <v>0</v>
      </c>
      <c r="E11" s="45"/>
      <c r="F11" s="29">
        <f>Nutrición!J28</f>
        <v>0</v>
      </c>
      <c r="G11" s="31" t="s">
        <v>18</v>
      </c>
      <c r="H11" s="15"/>
      <c r="I11" s="54"/>
      <c r="J11" s="70"/>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12.75">
      <c r="A12" s="70"/>
      <c r="B12" s="54"/>
      <c r="C12" s="91"/>
      <c r="D12" s="44">
        <f>Tabaco!I19</f>
        <v>0</v>
      </c>
      <c r="E12" s="45"/>
      <c r="F12" s="29">
        <f>Tabaco!J19</f>
        <v>0</v>
      </c>
      <c r="G12" s="31" t="s">
        <v>19</v>
      </c>
      <c r="H12" s="15"/>
      <c r="I12" s="54"/>
      <c r="J12" s="70"/>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ht="12.75">
      <c r="A13" s="70"/>
      <c r="B13" s="54"/>
      <c r="C13" s="91"/>
      <c r="D13" s="44">
        <f>'Control de afecciones crónicas'!I24</f>
        <v>0</v>
      </c>
      <c r="E13" s="45"/>
      <c r="F13" s="29">
        <f>'Control de afecciones crónicas'!J24</f>
        <v>0</v>
      </c>
      <c r="G13" s="31" t="s">
        <v>20</v>
      </c>
      <c r="H13" s="15"/>
      <c r="I13" s="54"/>
      <c r="J13" s="70"/>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ht="12.75">
      <c r="A14" s="70"/>
      <c r="B14" s="54"/>
      <c r="C14" s="91"/>
      <c r="D14" s="44">
        <f>Liderazgo!I29</f>
        <v>0</v>
      </c>
      <c r="E14" s="45"/>
      <c r="F14" s="29">
        <f>Liderazgo!J29</f>
        <v>0</v>
      </c>
      <c r="G14" s="31" t="s">
        <v>21</v>
      </c>
      <c r="H14" s="15"/>
      <c r="I14" s="54"/>
      <c r="J14" s="70"/>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ht="12.75">
      <c r="A15" s="70"/>
      <c r="B15" s="54"/>
      <c r="C15" s="91"/>
      <c r="D15" s="44">
        <f>'Programas extracurriculares'!I24</f>
        <v>0</v>
      </c>
      <c r="E15" s="45"/>
      <c r="F15" s="29">
        <f>'Programas extracurriculares'!J24</f>
        <v>0</v>
      </c>
      <c r="G15" s="31" t="s">
        <v>22</v>
      </c>
      <c r="H15" s="15"/>
      <c r="I15" s="54"/>
      <c r="J15" s="70"/>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ht="12.75">
      <c r="A16" s="70"/>
      <c r="B16" s="54"/>
      <c r="C16" s="77"/>
      <c r="D16" s="77"/>
      <c r="E16" s="77"/>
      <c r="F16" s="77"/>
      <c r="G16" s="77"/>
      <c r="H16" s="77"/>
      <c r="I16" s="54"/>
      <c r="J16" s="70"/>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35" ht="42.75" customHeight="1">
      <c r="A17" s="70"/>
      <c r="B17" s="54"/>
      <c r="C17" s="88" t="s">
        <v>23</v>
      </c>
      <c r="D17" s="89"/>
      <c r="E17" s="89"/>
      <c r="F17" s="89"/>
      <c r="G17" s="89"/>
      <c r="H17" s="89"/>
      <c r="I17" s="54"/>
      <c r="J17" s="70"/>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8" customHeight="1">
      <c r="A18" s="70"/>
      <c r="B18" s="54"/>
      <c r="C18" s="81" t="s">
        <v>24</v>
      </c>
      <c r="D18" s="82"/>
      <c r="E18" s="82"/>
      <c r="F18" s="82"/>
      <c r="G18" s="82"/>
      <c r="H18" s="83"/>
      <c r="I18" s="54"/>
      <c r="J18" s="70"/>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2.75">
      <c r="A19" s="70"/>
      <c r="B19" s="54"/>
      <c r="C19" s="84"/>
      <c r="D19" s="85"/>
      <c r="E19" s="85"/>
      <c r="F19" s="85"/>
      <c r="G19" s="85"/>
      <c r="H19" s="86"/>
      <c r="I19" s="54"/>
      <c r="J19" s="70"/>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4.25" customHeight="1">
      <c r="A20" s="70"/>
      <c r="B20" s="54"/>
      <c r="C20" s="26"/>
      <c r="D20" s="26"/>
      <c r="E20" s="26"/>
      <c r="F20" s="26"/>
      <c r="G20" s="26"/>
      <c r="H20" s="26"/>
      <c r="I20" s="54"/>
      <c r="J20" s="70"/>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7.25" customHeight="1">
      <c r="A21" s="70"/>
      <c r="B21" s="54"/>
      <c r="C21" s="79" t="s">
        <v>26</v>
      </c>
      <c r="D21" s="80"/>
      <c r="E21" s="20"/>
      <c r="F21" s="16"/>
      <c r="G21" s="60" t="s">
        <v>25</v>
      </c>
      <c r="H21" s="61"/>
      <c r="I21" s="54"/>
      <c r="J21" s="70"/>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2.75">
      <c r="A22" s="70"/>
      <c r="B22" s="54"/>
      <c r="C22" s="69"/>
      <c r="D22" s="69"/>
      <c r="E22" s="69"/>
      <c r="F22" s="13"/>
      <c r="G22" s="62"/>
      <c r="H22" s="63"/>
      <c r="I22" s="54"/>
      <c r="J22" s="70"/>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c r="A23" s="70"/>
      <c r="B23" s="54"/>
      <c r="C23" s="60" t="s">
        <v>27</v>
      </c>
      <c r="D23" s="61"/>
      <c r="E23" s="92"/>
      <c r="F23" s="16"/>
      <c r="G23" s="19"/>
      <c r="H23" s="19"/>
      <c r="I23" s="54"/>
      <c r="J23" s="70"/>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 customHeight="1">
      <c r="A24" s="70"/>
      <c r="B24" s="54"/>
      <c r="C24" s="62"/>
      <c r="D24" s="63"/>
      <c r="E24" s="92"/>
      <c r="F24" s="16"/>
      <c r="G24" s="33" t="s">
        <v>28</v>
      </c>
      <c r="H24" s="20"/>
      <c r="I24" s="54"/>
      <c r="J24" s="70"/>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 customHeight="1">
      <c r="A25" s="70"/>
      <c r="B25" s="54"/>
      <c r="C25" s="34" t="s">
        <v>29</v>
      </c>
      <c r="D25" s="21"/>
      <c r="E25" s="92"/>
      <c r="F25" s="16"/>
      <c r="G25" s="19"/>
      <c r="H25" s="6"/>
      <c r="I25" s="54"/>
      <c r="J25" s="70"/>
      <c r="K25" s="19" t="s">
        <v>3</v>
      </c>
      <c r="L25" s="6"/>
      <c r="M25" s="6"/>
      <c r="N25" s="6"/>
      <c r="O25" s="6"/>
      <c r="P25" s="6"/>
      <c r="Q25" s="6"/>
      <c r="R25" s="6"/>
      <c r="S25" s="6"/>
      <c r="T25" s="6"/>
      <c r="U25" s="6"/>
      <c r="V25" s="6"/>
      <c r="W25" s="6"/>
      <c r="X25" s="6"/>
      <c r="Y25" s="6"/>
      <c r="Z25" s="6"/>
      <c r="AA25" s="6"/>
      <c r="AB25" s="6"/>
      <c r="AC25" s="6"/>
      <c r="AD25" s="6"/>
      <c r="AE25" s="6"/>
      <c r="AF25" s="6"/>
      <c r="AG25" s="6"/>
      <c r="AH25" s="6"/>
      <c r="AI25" s="6"/>
    </row>
    <row r="26" spans="1:35" ht="15" customHeight="1">
      <c r="A26" s="70"/>
      <c r="B26" s="54"/>
      <c r="C26" s="34" t="s">
        <v>31</v>
      </c>
      <c r="D26" s="21"/>
      <c r="E26" s="93"/>
      <c r="F26" s="16"/>
      <c r="G26" s="33" t="s">
        <v>30</v>
      </c>
      <c r="H26" s="20"/>
      <c r="I26" s="54"/>
      <c r="J26" s="70"/>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 customHeight="1">
      <c r="A27" s="70"/>
      <c r="B27" s="54"/>
      <c r="C27" s="35" t="s">
        <v>32</v>
      </c>
      <c r="D27" s="21"/>
      <c r="E27" s="93"/>
      <c r="F27" s="16"/>
      <c r="G27" s="19"/>
      <c r="H27" s="6"/>
      <c r="I27" s="54"/>
      <c r="J27" s="70"/>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 customHeight="1">
      <c r="A28" s="70"/>
      <c r="B28" s="54"/>
      <c r="C28" s="55" t="s">
        <v>33</v>
      </c>
      <c r="D28" s="56"/>
      <c r="E28" s="93"/>
      <c r="F28" s="16"/>
      <c r="G28" s="25"/>
      <c r="H28" s="25"/>
      <c r="I28" s="54"/>
      <c r="J28" s="70"/>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3.5" customHeight="1">
      <c r="A29" s="70"/>
      <c r="B29" s="54"/>
      <c r="C29" s="64"/>
      <c r="D29" s="64"/>
      <c r="E29" s="93"/>
      <c r="F29" s="16"/>
      <c r="G29" s="19"/>
      <c r="H29" s="19"/>
      <c r="I29" s="54"/>
      <c r="J29" s="70"/>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25.5" customHeight="1">
      <c r="A30" s="70"/>
      <c r="B30" s="54"/>
      <c r="C30" s="60" t="s">
        <v>34</v>
      </c>
      <c r="D30" s="61"/>
      <c r="E30" s="93"/>
      <c r="F30" s="16"/>
      <c r="G30" s="19"/>
      <c r="H30" s="19"/>
      <c r="I30" s="54"/>
      <c r="J30" s="70"/>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2.75">
      <c r="A31" s="70"/>
      <c r="B31" s="54"/>
      <c r="C31" s="62"/>
      <c r="D31" s="63"/>
      <c r="E31" s="93"/>
      <c r="F31" s="16"/>
      <c r="G31" s="18"/>
      <c r="H31" s="17"/>
      <c r="I31" s="54"/>
      <c r="J31" s="70"/>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2.75">
      <c r="A32" s="70"/>
      <c r="B32" s="54"/>
      <c r="C32" s="34" t="s">
        <v>35</v>
      </c>
      <c r="D32" s="21"/>
      <c r="E32" s="93"/>
      <c r="F32" s="16"/>
      <c r="G32" s="24"/>
      <c r="H32" s="24"/>
      <c r="I32" s="54"/>
      <c r="J32" s="70"/>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2.75">
      <c r="A33" s="70"/>
      <c r="B33" s="54"/>
      <c r="C33" s="34" t="s">
        <v>36</v>
      </c>
      <c r="D33" s="21"/>
      <c r="E33" s="93"/>
      <c r="F33" s="16"/>
      <c r="G33" s="24"/>
      <c r="H33" s="24"/>
      <c r="I33" s="54"/>
      <c r="J33" s="70"/>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2.75">
      <c r="A34" s="70"/>
      <c r="B34" s="54"/>
      <c r="C34" s="36" t="s">
        <v>37</v>
      </c>
      <c r="D34" s="21"/>
      <c r="E34" s="93"/>
      <c r="F34" s="16"/>
      <c r="G34" s="25"/>
      <c r="H34" s="25"/>
      <c r="I34" s="54"/>
      <c r="J34" s="70"/>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75" customHeight="1">
      <c r="A35" s="70"/>
      <c r="B35" s="54"/>
      <c r="C35" s="55" t="s">
        <v>38</v>
      </c>
      <c r="D35" s="56"/>
      <c r="E35" s="92"/>
      <c r="F35" s="16"/>
      <c r="G35" s="25"/>
      <c r="H35" s="25"/>
      <c r="I35" s="54"/>
      <c r="J35" s="70"/>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2.75">
      <c r="A36" s="70"/>
      <c r="B36" s="54"/>
      <c r="C36" s="78"/>
      <c r="D36" s="78"/>
      <c r="E36" s="93"/>
      <c r="F36" s="16"/>
      <c r="G36" s="25"/>
      <c r="H36" s="25"/>
      <c r="I36" s="54"/>
      <c r="J36" s="70"/>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2.75" customHeight="1">
      <c r="A37" s="70"/>
      <c r="B37" s="54"/>
      <c r="C37" s="46" t="s">
        <v>39</v>
      </c>
      <c r="D37" s="47"/>
      <c r="E37" s="93"/>
      <c r="F37" s="16"/>
      <c r="G37" s="19"/>
      <c r="H37" s="19"/>
      <c r="I37" s="54"/>
      <c r="J37" s="70"/>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2.75">
      <c r="A38" s="70"/>
      <c r="B38" s="54"/>
      <c r="C38" s="48"/>
      <c r="D38" s="49"/>
      <c r="E38" s="93"/>
      <c r="F38" s="16"/>
      <c r="G38" s="19"/>
      <c r="H38" s="19"/>
      <c r="I38" s="54"/>
      <c r="J38" s="70"/>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ustomHeight="1">
      <c r="A39" s="70"/>
      <c r="B39" s="54"/>
      <c r="C39" s="50"/>
      <c r="D39" s="51"/>
      <c r="E39" s="93"/>
      <c r="F39" s="16"/>
      <c r="G39" s="19"/>
      <c r="H39" s="6"/>
      <c r="I39" s="54"/>
      <c r="J39" s="70"/>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2.75">
      <c r="A40" s="70"/>
      <c r="B40" s="54"/>
      <c r="C40" s="34" t="s">
        <v>2</v>
      </c>
      <c r="D40" s="21"/>
      <c r="E40" s="93"/>
      <c r="F40" s="16"/>
      <c r="G40" s="19"/>
      <c r="H40" s="6"/>
      <c r="I40" s="54"/>
      <c r="J40" s="70"/>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2.75">
      <c r="A41" s="70"/>
      <c r="B41" s="54"/>
      <c r="C41" s="34" t="s">
        <v>40</v>
      </c>
      <c r="D41" s="21"/>
      <c r="E41" s="93"/>
      <c r="F41" s="16"/>
      <c r="G41" s="19"/>
      <c r="H41" s="6"/>
      <c r="I41" s="54"/>
      <c r="J41" s="70"/>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2.75">
      <c r="A42" s="70"/>
      <c r="B42" s="54"/>
      <c r="C42" s="34" t="s">
        <v>41</v>
      </c>
      <c r="D42" s="21"/>
      <c r="E42" s="93"/>
      <c r="F42" s="16"/>
      <c r="G42" s="19"/>
      <c r="H42" s="6"/>
      <c r="I42" s="54"/>
      <c r="J42" s="70"/>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2.75">
      <c r="A43" s="70"/>
      <c r="B43" s="19"/>
      <c r="C43" s="16"/>
      <c r="D43" s="19"/>
      <c r="E43" s="16"/>
      <c r="F43" s="16"/>
      <c r="G43" s="19"/>
      <c r="H43" s="6"/>
      <c r="I43" s="54"/>
      <c r="J43" s="70"/>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2.75">
      <c r="A44" s="70"/>
      <c r="B44" s="19"/>
      <c r="C44" s="67" t="s">
        <v>42</v>
      </c>
      <c r="D44" s="65"/>
      <c r="E44" s="16"/>
      <c r="F44" s="16"/>
      <c r="G44" s="19"/>
      <c r="H44" s="6"/>
      <c r="I44" s="54"/>
      <c r="J44" s="70"/>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44.25" customHeight="1">
      <c r="A45" s="70"/>
      <c r="B45" s="19"/>
      <c r="C45" s="68"/>
      <c r="D45" s="66"/>
      <c r="E45" s="16"/>
      <c r="F45" s="16"/>
      <c r="G45" s="19"/>
      <c r="H45" s="6"/>
      <c r="I45" s="54"/>
      <c r="J45" s="70"/>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2.75">
      <c r="A46" s="70"/>
      <c r="B46" s="19"/>
      <c r="C46" s="16"/>
      <c r="D46" s="19"/>
      <c r="E46" s="16"/>
      <c r="F46" s="16"/>
      <c r="G46" s="19"/>
      <c r="H46" s="6"/>
      <c r="I46" s="54"/>
      <c r="J46" s="70"/>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2.75" customHeight="1">
      <c r="A47" s="70"/>
      <c r="B47" s="19"/>
      <c r="C47" s="60" t="s">
        <v>43</v>
      </c>
      <c r="D47" s="61"/>
      <c r="E47" s="16"/>
      <c r="F47" s="16"/>
      <c r="G47" s="19"/>
      <c r="H47" s="6"/>
      <c r="I47" s="54"/>
      <c r="J47" s="70"/>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2.75">
      <c r="A48" s="70"/>
      <c r="B48" s="19"/>
      <c r="C48" s="62"/>
      <c r="D48" s="63"/>
      <c r="E48" s="16"/>
      <c r="F48" s="16"/>
      <c r="G48" s="19"/>
      <c r="H48" s="6"/>
      <c r="I48" s="54"/>
      <c r="J48" s="70"/>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2.75">
      <c r="A49" s="70"/>
      <c r="B49" s="19"/>
      <c r="C49" s="37" t="s">
        <v>0</v>
      </c>
      <c r="D49" s="21"/>
      <c r="E49" s="16"/>
      <c r="F49" s="16"/>
      <c r="G49" s="19"/>
      <c r="H49" s="6"/>
      <c r="I49" s="54"/>
      <c r="J49" s="70"/>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2.75">
      <c r="A50" s="70"/>
      <c r="B50" s="19"/>
      <c r="C50" s="37" t="s">
        <v>5</v>
      </c>
      <c r="D50" s="21"/>
      <c r="E50" s="16"/>
      <c r="F50" s="16"/>
      <c r="G50" s="19"/>
      <c r="H50" s="19"/>
      <c r="I50" s="54"/>
      <c r="J50" s="70"/>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2.75">
      <c r="A51" s="70"/>
      <c r="B51" s="19"/>
      <c r="C51" s="37" t="s">
        <v>6</v>
      </c>
      <c r="D51" s="21"/>
      <c r="E51" s="16"/>
      <c r="F51" s="16"/>
      <c r="G51" s="19"/>
      <c r="H51" s="19"/>
      <c r="I51" s="54"/>
      <c r="J51" s="70"/>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2.75">
      <c r="A52" s="70"/>
      <c r="B52" s="19"/>
      <c r="C52" s="37" t="s">
        <v>7</v>
      </c>
      <c r="D52" s="21"/>
      <c r="E52" s="16"/>
      <c r="F52" s="16"/>
      <c r="G52" s="19"/>
      <c r="H52" s="19"/>
      <c r="I52" s="54"/>
      <c r="J52" s="70"/>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2.75">
      <c r="A53" s="70"/>
      <c r="B53" s="19"/>
      <c r="C53" s="38" t="s">
        <v>1</v>
      </c>
      <c r="D53" s="21"/>
      <c r="E53" s="16"/>
      <c r="F53" s="16"/>
      <c r="G53" s="19"/>
      <c r="H53" s="19"/>
      <c r="I53" s="54"/>
      <c r="J53" s="70"/>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2.75">
      <c r="A54" s="70"/>
      <c r="B54" s="19"/>
      <c r="C54" s="19"/>
      <c r="D54" s="19"/>
      <c r="E54" s="16"/>
      <c r="F54" s="19"/>
      <c r="G54" s="6"/>
      <c r="H54" s="6"/>
      <c r="I54" s="54"/>
      <c r="J54" s="70"/>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40.5" customHeight="1">
      <c r="A55" s="23"/>
      <c r="B55" s="23"/>
      <c r="C55" s="23"/>
      <c r="D55" s="23"/>
      <c r="E55" s="23"/>
      <c r="F55" s="23"/>
      <c r="G55" s="23"/>
      <c r="H55" s="23"/>
      <c r="I55" s="23"/>
      <c r="J55" s="70"/>
      <c r="K55" s="6"/>
      <c r="L55" s="6"/>
      <c r="M55" s="6"/>
      <c r="N55" s="6"/>
      <c r="O55" s="6"/>
      <c r="P55" s="6"/>
      <c r="Q55" s="6"/>
      <c r="R55" s="6"/>
      <c r="S55" s="6"/>
      <c r="T55" s="6"/>
      <c r="U55" s="6"/>
      <c r="V55" s="6"/>
      <c r="W55" s="6"/>
      <c r="X55" s="6"/>
      <c r="Y55" s="6"/>
      <c r="Z55" s="6"/>
      <c r="AA55" s="6"/>
      <c r="AB55" s="6"/>
      <c r="AC55" s="6"/>
      <c r="AD55" s="6"/>
      <c r="AE55" s="6"/>
      <c r="AF55" s="6"/>
      <c r="AG55" s="6"/>
      <c r="AH55" s="6"/>
      <c r="AI55" s="6"/>
    </row>
    <row r="56" spans="1:28"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1:28"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12.75">
      <c r="A87" s="6"/>
      <c r="B87" s="6"/>
      <c r="C87" s="6"/>
      <c r="D87" s="6"/>
      <c r="E87" s="6"/>
      <c r="F87" s="6"/>
      <c r="I87" s="6"/>
      <c r="J87" s="6"/>
      <c r="K87" s="6"/>
      <c r="L87" s="6"/>
      <c r="M87" s="6"/>
      <c r="N87" s="6"/>
      <c r="O87" s="6"/>
      <c r="P87" s="6"/>
      <c r="Q87" s="6"/>
      <c r="R87" s="6"/>
      <c r="S87" s="6"/>
      <c r="T87" s="6"/>
      <c r="U87" s="6"/>
      <c r="V87" s="6"/>
      <c r="W87" s="6"/>
      <c r="X87" s="6"/>
      <c r="Y87" s="6"/>
      <c r="Z87" s="6"/>
      <c r="AA87" s="6"/>
      <c r="AB87" s="6"/>
    </row>
    <row r="88" spans="1:28" ht="12.75">
      <c r="A88" s="6"/>
      <c r="B88" s="6"/>
      <c r="C88" s="6"/>
      <c r="D88" s="6"/>
      <c r="E88" s="6"/>
      <c r="F88" s="6"/>
      <c r="I88" s="6"/>
      <c r="J88" s="6"/>
      <c r="K88" s="6"/>
      <c r="L88" s="6"/>
      <c r="M88" s="6"/>
      <c r="N88" s="6"/>
      <c r="O88" s="6"/>
      <c r="P88" s="6"/>
      <c r="Q88" s="6"/>
      <c r="R88" s="6"/>
      <c r="S88" s="6"/>
      <c r="T88" s="6"/>
      <c r="U88" s="6"/>
      <c r="V88" s="6"/>
      <c r="W88" s="6"/>
      <c r="X88" s="6"/>
      <c r="Y88" s="6"/>
      <c r="Z88" s="6"/>
      <c r="AA88" s="6"/>
      <c r="AB88" s="6"/>
    </row>
    <row r="89" spans="1:28" ht="12.75">
      <c r="A89" s="6"/>
      <c r="B89" s="6"/>
      <c r="C89" s="6"/>
      <c r="D89" s="6"/>
      <c r="E89" s="6"/>
      <c r="F89" s="6"/>
      <c r="I89" s="6"/>
      <c r="J89" s="6"/>
      <c r="K89" s="6"/>
      <c r="L89" s="6"/>
      <c r="M89" s="6"/>
      <c r="N89" s="6"/>
      <c r="O89" s="6"/>
      <c r="P89" s="6"/>
      <c r="Q89" s="6"/>
      <c r="R89" s="6"/>
      <c r="S89" s="6"/>
      <c r="T89" s="6"/>
      <c r="U89" s="6"/>
      <c r="V89" s="6"/>
      <c r="W89" s="6"/>
      <c r="X89" s="6"/>
      <c r="Y89" s="6"/>
      <c r="Z89" s="6"/>
      <c r="AA89" s="6"/>
      <c r="AB89" s="6"/>
    </row>
    <row r="90" spans="1:28" ht="12.75">
      <c r="A90" s="6"/>
      <c r="B90" s="6"/>
      <c r="C90" s="6"/>
      <c r="D90" s="6"/>
      <c r="E90" s="6"/>
      <c r="F90" s="6"/>
      <c r="I90" s="6"/>
      <c r="J90" s="6"/>
      <c r="K90" s="6"/>
      <c r="L90" s="6"/>
      <c r="M90" s="6"/>
      <c r="N90" s="6"/>
      <c r="O90" s="6"/>
      <c r="P90" s="6"/>
      <c r="Q90" s="6"/>
      <c r="R90" s="6"/>
      <c r="S90" s="6"/>
      <c r="T90" s="6"/>
      <c r="U90" s="6"/>
      <c r="V90" s="6"/>
      <c r="W90" s="6"/>
      <c r="X90" s="6"/>
      <c r="Y90" s="6"/>
      <c r="Z90" s="6"/>
      <c r="AA90" s="6"/>
      <c r="AB90" s="6"/>
    </row>
    <row r="91" spans="1:28" ht="12.75">
      <c r="A91" s="6"/>
      <c r="B91" s="6"/>
      <c r="C91" s="6"/>
      <c r="D91" s="6"/>
      <c r="E91" s="6"/>
      <c r="F91" s="6"/>
      <c r="I91" s="6"/>
      <c r="J91" s="6"/>
      <c r="K91" s="6"/>
      <c r="L91" s="6"/>
      <c r="M91" s="6"/>
      <c r="N91" s="6"/>
      <c r="O91" s="6"/>
      <c r="P91" s="6"/>
      <c r="Q91" s="6"/>
      <c r="R91" s="6"/>
      <c r="S91" s="6"/>
      <c r="T91" s="6"/>
      <c r="U91" s="6"/>
      <c r="V91" s="6"/>
      <c r="W91" s="6"/>
      <c r="X91" s="6"/>
      <c r="Y91" s="6"/>
      <c r="Z91" s="6"/>
      <c r="AA91" s="6"/>
      <c r="AB91" s="6"/>
    </row>
    <row r="92" spans="1:28" ht="12.75">
      <c r="A92" s="6"/>
      <c r="B92" s="6"/>
      <c r="C92" s="6"/>
      <c r="D92" s="6"/>
      <c r="E92" s="6"/>
      <c r="F92" s="6"/>
      <c r="I92" s="6"/>
      <c r="J92" s="6"/>
      <c r="K92" s="6"/>
      <c r="L92" s="6"/>
      <c r="M92" s="6"/>
      <c r="N92" s="6"/>
      <c r="O92" s="6"/>
      <c r="P92" s="6"/>
      <c r="Q92" s="6"/>
      <c r="R92" s="6"/>
      <c r="S92" s="6"/>
      <c r="T92" s="6"/>
      <c r="U92" s="6"/>
      <c r="V92" s="6"/>
      <c r="W92" s="6"/>
      <c r="X92" s="6"/>
      <c r="Y92" s="6"/>
      <c r="Z92" s="6"/>
      <c r="AA92" s="6"/>
      <c r="AB92" s="6"/>
    </row>
    <row r="93" spans="1:28" ht="12.75">
      <c r="A93" s="6"/>
      <c r="B93" s="6"/>
      <c r="C93" s="6"/>
      <c r="D93" s="6"/>
      <c r="E93" s="6"/>
      <c r="F93" s="6"/>
      <c r="I93" s="6"/>
      <c r="J93" s="6"/>
      <c r="K93" s="6"/>
      <c r="L93" s="6"/>
      <c r="M93" s="6"/>
      <c r="N93" s="6"/>
      <c r="O93" s="6"/>
      <c r="P93" s="6"/>
      <c r="Q93" s="6"/>
      <c r="R93" s="6"/>
      <c r="S93" s="6"/>
      <c r="T93" s="6"/>
      <c r="U93" s="6"/>
      <c r="V93" s="6"/>
      <c r="W93" s="6"/>
      <c r="X93" s="6"/>
      <c r="Y93" s="6"/>
      <c r="Z93" s="6"/>
      <c r="AA93" s="6"/>
      <c r="AB93" s="6"/>
    </row>
    <row r="94" spans="1:28" ht="12.75">
      <c r="A94" s="6"/>
      <c r="B94" s="6"/>
      <c r="C94" s="6"/>
      <c r="D94" s="6"/>
      <c r="E94" s="6"/>
      <c r="F94" s="6"/>
      <c r="I94" s="6"/>
      <c r="J94" s="6"/>
      <c r="K94" s="6"/>
      <c r="L94" s="6"/>
      <c r="M94" s="6"/>
      <c r="N94" s="6"/>
      <c r="O94" s="6"/>
      <c r="P94" s="6"/>
      <c r="Q94" s="6"/>
      <c r="R94" s="6"/>
      <c r="S94" s="6"/>
      <c r="T94" s="6"/>
      <c r="U94" s="6"/>
      <c r="V94" s="6"/>
      <c r="W94" s="6"/>
      <c r="X94" s="6"/>
      <c r="Y94" s="6"/>
      <c r="Z94" s="6"/>
      <c r="AA94" s="6"/>
      <c r="AB94" s="6"/>
    </row>
    <row r="95" spans="1:28" ht="12.75">
      <c r="A95" s="6"/>
      <c r="B95" s="6"/>
      <c r="C95" s="6"/>
      <c r="D95" s="6"/>
      <c r="E95" s="6"/>
      <c r="F95" s="6"/>
      <c r="I95" s="6"/>
      <c r="J95" s="6"/>
      <c r="K95" s="6"/>
      <c r="L95" s="6"/>
      <c r="M95" s="6"/>
      <c r="N95" s="6"/>
      <c r="O95" s="6"/>
      <c r="P95" s="6"/>
      <c r="Q95" s="6"/>
      <c r="R95" s="6"/>
      <c r="S95" s="6"/>
      <c r="T95" s="6"/>
      <c r="U95" s="6"/>
      <c r="V95" s="6"/>
      <c r="W95" s="6"/>
      <c r="X95" s="6"/>
      <c r="Y95" s="6"/>
      <c r="Z95" s="6"/>
      <c r="AA95" s="6"/>
      <c r="AB95" s="6"/>
    </row>
    <row r="96" spans="1:28" ht="12.75">
      <c r="A96" s="6"/>
      <c r="B96" s="6"/>
      <c r="C96" s="6"/>
      <c r="D96" s="6"/>
      <c r="E96" s="6"/>
      <c r="F96" s="6"/>
      <c r="I96" s="6"/>
      <c r="J96" s="6"/>
      <c r="K96" s="6"/>
      <c r="L96" s="6"/>
      <c r="M96" s="6"/>
      <c r="N96" s="6"/>
      <c r="O96" s="6"/>
      <c r="P96" s="6"/>
      <c r="Q96" s="6"/>
      <c r="R96" s="6"/>
      <c r="S96" s="6"/>
      <c r="T96" s="6"/>
      <c r="U96" s="6"/>
      <c r="V96" s="6"/>
      <c r="W96" s="6"/>
      <c r="X96" s="6"/>
      <c r="Y96" s="6"/>
      <c r="Z96" s="6"/>
      <c r="AA96" s="6"/>
      <c r="AB96" s="6"/>
    </row>
    <row r="97" spans="15:28" ht="12.75">
      <c r="O97" s="6"/>
      <c r="P97" s="6"/>
      <c r="Q97" s="6"/>
      <c r="R97" s="6"/>
      <c r="S97" s="6"/>
      <c r="T97" s="6"/>
      <c r="U97" s="6"/>
      <c r="V97" s="6"/>
      <c r="W97" s="6"/>
      <c r="X97" s="6"/>
      <c r="Y97" s="6"/>
      <c r="Z97" s="6"/>
      <c r="AA97" s="6"/>
      <c r="AB97" s="6"/>
    </row>
    <row r="98" spans="15:28" ht="12.75">
      <c r="O98" s="6"/>
      <c r="P98" s="6"/>
      <c r="Q98" s="6"/>
      <c r="R98" s="6"/>
      <c r="S98" s="6"/>
      <c r="T98" s="6"/>
      <c r="U98" s="6"/>
      <c r="V98" s="6"/>
      <c r="W98" s="6"/>
      <c r="X98" s="6"/>
      <c r="Y98" s="6"/>
      <c r="Z98" s="6"/>
      <c r="AA98" s="6"/>
      <c r="AB98" s="6"/>
    </row>
    <row r="99" spans="15:28" ht="12.75">
      <c r="O99" s="6"/>
      <c r="P99" s="6"/>
      <c r="Q99" s="6"/>
      <c r="R99" s="6"/>
      <c r="S99" s="6"/>
      <c r="T99" s="6"/>
      <c r="U99" s="6"/>
      <c r="V99" s="6"/>
      <c r="W99" s="6"/>
      <c r="X99" s="6"/>
      <c r="Y99" s="6"/>
      <c r="Z99" s="6"/>
      <c r="AA99" s="6"/>
      <c r="AB99" s="6"/>
    </row>
    <row r="100" spans="15:28" ht="12.75">
      <c r="O100" s="6"/>
      <c r="P100" s="6"/>
      <c r="Q100" s="6"/>
      <c r="R100" s="6"/>
      <c r="S100" s="6"/>
      <c r="T100" s="6"/>
      <c r="U100" s="6"/>
      <c r="V100" s="6"/>
      <c r="W100" s="6"/>
      <c r="X100" s="6"/>
      <c r="Y100" s="6"/>
      <c r="Z100" s="6"/>
      <c r="AA100" s="6"/>
      <c r="AB100" s="6"/>
    </row>
    <row r="101" spans="15:28" ht="12.75">
      <c r="O101" s="6"/>
      <c r="P101" s="6"/>
      <c r="Q101" s="6"/>
      <c r="R101" s="6"/>
      <c r="S101" s="6"/>
      <c r="T101" s="6"/>
      <c r="U101" s="6"/>
      <c r="V101" s="6"/>
      <c r="W101" s="6"/>
      <c r="X101" s="6"/>
      <c r="Y101" s="6"/>
      <c r="Z101" s="6"/>
      <c r="AA101" s="6"/>
      <c r="AB101" s="6"/>
    </row>
    <row r="102" spans="15:28" ht="12.75">
      <c r="O102" s="6"/>
      <c r="P102" s="6"/>
      <c r="Q102" s="6"/>
      <c r="R102" s="6"/>
      <c r="S102" s="6"/>
      <c r="T102" s="6"/>
      <c r="U102" s="6"/>
      <c r="V102" s="6"/>
      <c r="W102" s="6"/>
      <c r="X102" s="6"/>
      <c r="Y102" s="6"/>
      <c r="Z102" s="6"/>
      <c r="AA102" s="6"/>
      <c r="AB102" s="6"/>
    </row>
    <row r="103" spans="15:28" ht="12.75">
      <c r="O103" s="6"/>
      <c r="P103" s="6"/>
      <c r="Q103" s="6"/>
      <c r="R103" s="6"/>
      <c r="S103" s="6"/>
      <c r="T103" s="6"/>
      <c r="U103" s="6"/>
      <c r="V103" s="6"/>
      <c r="W103" s="6"/>
      <c r="X103" s="6"/>
      <c r="Y103" s="6"/>
      <c r="Z103" s="6"/>
      <c r="AA103" s="6"/>
      <c r="AB103" s="6"/>
    </row>
    <row r="104" spans="15:28" ht="12.75">
      <c r="O104" s="6"/>
      <c r="P104" s="6"/>
      <c r="Q104" s="6"/>
      <c r="R104" s="6"/>
      <c r="S104" s="6"/>
      <c r="T104" s="6"/>
      <c r="U104" s="6"/>
      <c r="V104" s="6"/>
      <c r="W104" s="6"/>
      <c r="X104" s="6"/>
      <c r="Y104" s="6"/>
      <c r="Z104" s="6"/>
      <c r="AA104" s="6"/>
      <c r="AB104" s="6"/>
    </row>
    <row r="105" spans="15:28" ht="12.75">
      <c r="O105" s="6"/>
      <c r="P105" s="6"/>
      <c r="Q105" s="6"/>
      <c r="R105" s="6"/>
      <c r="S105" s="6"/>
      <c r="T105" s="6"/>
      <c r="U105" s="6"/>
      <c r="V105" s="6"/>
      <c r="W105" s="6"/>
      <c r="X105" s="6"/>
      <c r="Y105" s="6"/>
      <c r="Z105" s="6"/>
      <c r="AA105" s="6"/>
      <c r="AB105" s="6"/>
    </row>
    <row r="106" spans="15:28" ht="12.75">
      <c r="O106" s="6"/>
      <c r="P106" s="6"/>
      <c r="Q106" s="6"/>
      <c r="R106" s="6"/>
      <c r="S106" s="6"/>
      <c r="T106" s="6"/>
      <c r="U106" s="6"/>
      <c r="V106" s="6"/>
      <c r="W106" s="6"/>
      <c r="X106" s="6"/>
      <c r="Y106" s="6"/>
      <c r="Z106" s="6"/>
      <c r="AA106" s="6"/>
      <c r="AB106" s="6"/>
    </row>
    <row r="107" spans="15:28" ht="12.75">
      <c r="O107" s="6"/>
      <c r="P107" s="6"/>
      <c r="Q107" s="6"/>
      <c r="R107" s="6"/>
      <c r="S107" s="6"/>
      <c r="T107" s="6"/>
      <c r="U107" s="6"/>
      <c r="V107" s="6"/>
      <c r="W107" s="6"/>
      <c r="X107" s="6"/>
      <c r="Y107" s="6"/>
      <c r="Z107" s="6"/>
      <c r="AA107" s="6"/>
      <c r="AB107" s="6"/>
    </row>
    <row r="108" spans="15:28" ht="12.75">
      <c r="O108" s="6"/>
      <c r="P108" s="6"/>
      <c r="Q108" s="6"/>
      <c r="R108" s="6"/>
      <c r="S108" s="6"/>
      <c r="T108" s="6"/>
      <c r="U108" s="6"/>
      <c r="V108" s="6"/>
      <c r="W108" s="6"/>
      <c r="X108" s="6"/>
      <c r="Y108" s="6"/>
      <c r="Z108" s="6"/>
      <c r="AA108" s="6"/>
      <c r="AB108" s="6"/>
    </row>
    <row r="109" spans="15:28" ht="12.75">
      <c r="O109" s="6"/>
      <c r="P109" s="6"/>
      <c r="Q109" s="6"/>
      <c r="R109" s="6"/>
      <c r="S109" s="6"/>
      <c r="T109" s="6"/>
      <c r="U109" s="6"/>
      <c r="V109" s="6"/>
      <c r="W109" s="6"/>
      <c r="X109" s="6"/>
      <c r="Y109" s="6"/>
      <c r="Z109" s="6"/>
      <c r="AA109" s="6"/>
      <c r="AB109" s="6"/>
    </row>
    <row r="110" spans="15:28" ht="12.75">
      <c r="O110" s="6"/>
      <c r="P110" s="6"/>
      <c r="Q110" s="6"/>
      <c r="R110" s="6"/>
      <c r="S110" s="6"/>
      <c r="T110" s="6"/>
      <c r="U110" s="6"/>
      <c r="V110" s="6"/>
      <c r="W110" s="6"/>
      <c r="X110" s="6"/>
      <c r="Y110" s="6"/>
      <c r="Z110" s="6"/>
      <c r="AA110" s="6"/>
      <c r="AB110" s="6"/>
    </row>
    <row r="111" spans="15:28" ht="12.75">
      <c r="O111" s="6"/>
      <c r="P111" s="6"/>
      <c r="Q111" s="6"/>
      <c r="R111" s="6"/>
      <c r="S111" s="6"/>
      <c r="T111" s="6"/>
      <c r="U111" s="6"/>
      <c r="V111" s="6"/>
      <c r="W111" s="6"/>
      <c r="X111" s="6"/>
      <c r="Y111" s="6"/>
      <c r="Z111" s="6"/>
      <c r="AA111" s="6"/>
      <c r="AB111" s="6"/>
    </row>
    <row r="112" spans="15:28" ht="12.75">
      <c r="O112" s="6"/>
      <c r="P112" s="6"/>
      <c r="Q112" s="6"/>
      <c r="R112" s="6"/>
      <c r="S112" s="6"/>
      <c r="T112" s="6"/>
      <c r="U112" s="6"/>
      <c r="V112" s="6"/>
      <c r="W112" s="6"/>
      <c r="X112" s="6"/>
      <c r="Y112" s="6"/>
      <c r="Z112" s="6"/>
      <c r="AA112" s="6"/>
      <c r="AB112" s="6"/>
    </row>
    <row r="113" spans="15:28" ht="12.75">
      <c r="O113" s="6"/>
      <c r="P113" s="6"/>
      <c r="Q113" s="6"/>
      <c r="R113" s="6"/>
      <c r="S113" s="6"/>
      <c r="T113" s="6"/>
      <c r="U113" s="6"/>
      <c r="V113" s="6"/>
      <c r="W113" s="6"/>
      <c r="X113" s="6"/>
      <c r="Y113" s="6"/>
      <c r="Z113" s="6"/>
      <c r="AA113" s="6"/>
      <c r="AB113" s="6"/>
    </row>
    <row r="114" spans="15:28" ht="12.75">
      <c r="O114" s="6"/>
      <c r="P114" s="6"/>
      <c r="Q114" s="6"/>
      <c r="R114" s="6"/>
      <c r="S114" s="6"/>
      <c r="T114" s="6"/>
      <c r="U114" s="6"/>
      <c r="V114" s="6"/>
      <c r="W114" s="6"/>
      <c r="X114" s="6"/>
      <c r="Y114" s="6"/>
      <c r="Z114" s="6"/>
      <c r="AA114" s="6"/>
      <c r="AB114" s="6"/>
    </row>
    <row r="115" spans="15:28" ht="12.75">
      <c r="O115" s="6"/>
      <c r="P115" s="6"/>
      <c r="Q115" s="6"/>
      <c r="R115" s="6"/>
      <c r="S115" s="6"/>
      <c r="T115" s="6"/>
      <c r="U115" s="6"/>
      <c r="V115" s="6"/>
      <c r="W115" s="6"/>
      <c r="X115" s="6"/>
      <c r="Y115" s="6"/>
      <c r="Z115" s="6"/>
      <c r="AA115" s="6"/>
      <c r="AB115" s="6"/>
    </row>
    <row r="116" spans="15:28" ht="12.75">
      <c r="O116" s="6"/>
      <c r="P116" s="6"/>
      <c r="Q116" s="6"/>
      <c r="R116" s="6"/>
      <c r="S116" s="6"/>
      <c r="T116" s="6"/>
      <c r="U116" s="6"/>
      <c r="V116" s="6"/>
      <c r="W116" s="6"/>
      <c r="X116" s="6"/>
      <c r="Y116" s="6"/>
      <c r="Z116" s="6"/>
      <c r="AA116" s="6"/>
      <c r="AB116" s="6"/>
    </row>
    <row r="117" spans="15:28" ht="12.75">
      <c r="O117" s="6"/>
      <c r="P117" s="6"/>
      <c r="Q117" s="6"/>
      <c r="R117" s="6"/>
      <c r="S117" s="6"/>
      <c r="T117" s="6"/>
      <c r="U117" s="6"/>
      <c r="V117" s="6"/>
      <c r="W117" s="6"/>
      <c r="X117" s="6"/>
      <c r="Y117" s="6"/>
      <c r="Z117" s="6"/>
      <c r="AA117" s="6"/>
      <c r="AB117" s="6"/>
    </row>
    <row r="118" spans="15:28" ht="12.75">
      <c r="O118" s="6"/>
      <c r="P118" s="6"/>
      <c r="Q118" s="6"/>
      <c r="R118" s="6"/>
      <c r="S118" s="6"/>
      <c r="T118" s="6"/>
      <c r="U118" s="6"/>
      <c r="V118" s="6"/>
      <c r="W118" s="6"/>
      <c r="X118" s="6"/>
      <c r="Y118" s="6"/>
      <c r="Z118" s="6"/>
      <c r="AA118" s="6"/>
      <c r="AB118" s="6"/>
    </row>
    <row r="119" spans="15:28" ht="12.75">
      <c r="O119" s="6"/>
      <c r="P119" s="6"/>
      <c r="Q119" s="6"/>
      <c r="R119" s="6"/>
      <c r="S119" s="6"/>
      <c r="T119" s="6"/>
      <c r="U119" s="6"/>
      <c r="V119" s="6"/>
      <c r="W119" s="6"/>
      <c r="X119" s="6"/>
      <c r="Y119" s="6"/>
      <c r="Z119" s="6"/>
      <c r="AA119" s="6"/>
      <c r="AB119" s="6"/>
    </row>
    <row r="120" spans="15:28" ht="12.75">
      <c r="O120" s="6"/>
      <c r="P120" s="6"/>
      <c r="Q120" s="6"/>
      <c r="R120" s="6"/>
      <c r="S120" s="6"/>
      <c r="T120" s="6"/>
      <c r="U120" s="6"/>
      <c r="V120" s="6"/>
      <c r="W120" s="6"/>
      <c r="X120" s="6"/>
      <c r="Y120" s="6"/>
      <c r="Z120" s="6"/>
      <c r="AA120" s="6"/>
      <c r="AB120" s="6"/>
    </row>
    <row r="121" spans="15:28" ht="12.75">
      <c r="O121" s="6"/>
      <c r="P121" s="6"/>
      <c r="Q121" s="6"/>
      <c r="R121" s="6"/>
      <c r="S121" s="6"/>
      <c r="T121" s="6"/>
      <c r="U121" s="6"/>
      <c r="V121" s="6"/>
      <c r="W121" s="6"/>
      <c r="X121" s="6"/>
      <c r="Y121" s="6"/>
      <c r="Z121" s="6"/>
      <c r="AA121" s="6"/>
      <c r="AB121" s="6"/>
    </row>
    <row r="122" spans="15:28" ht="12.75">
      <c r="O122" s="6"/>
      <c r="P122" s="6"/>
      <c r="Q122" s="6"/>
      <c r="R122" s="6"/>
      <c r="S122" s="6"/>
      <c r="T122" s="6"/>
      <c r="U122" s="6"/>
      <c r="V122" s="6"/>
      <c r="W122" s="6"/>
      <c r="X122" s="6"/>
      <c r="Y122" s="6"/>
      <c r="Z122" s="6"/>
      <c r="AA122" s="6"/>
      <c r="AB122" s="6"/>
    </row>
    <row r="123" spans="15:28" ht="12.75">
      <c r="O123" s="6"/>
      <c r="P123" s="6"/>
      <c r="Q123" s="6"/>
      <c r="R123" s="6"/>
      <c r="S123" s="6"/>
      <c r="T123" s="6"/>
      <c r="U123" s="6"/>
      <c r="V123" s="6"/>
      <c r="W123" s="6"/>
      <c r="X123" s="6"/>
      <c r="Y123" s="6"/>
      <c r="Z123" s="6"/>
      <c r="AA123" s="6"/>
      <c r="AB123" s="6"/>
    </row>
    <row r="124" spans="15:28" ht="12.75">
      <c r="O124" s="6"/>
      <c r="P124" s="6"/>
      <c r="Q124" s="6"/>
      <c r="R124" s="6"/>
      <c r="S124" s="6"/>
      <c r="T124" s="6"/>
      <c r="U124" s="6"/>
      <c r="V124" s="6"/>
      <c r="W124" s="6"/>
      <c r="X124" s="6"/>
      <c r="Y124" s="6"/>
      <c r="Z124" s="6"/>
      <c r="AA124" s="6"/>
      <c r="AB124" s="6"/>
    </row>
    <row r="125" spans="15:28" ht="12.75">
      <c r="O125" s="6"/>
      <c r="P125" s="6"/>
      <c r="Q125" s="6"/>
      <c r="R125" s="6"/>
      <c r="S125" s="6"/>
      <c r="T125" s="6"/>
      <c r="U125" s="6"/>
      <c r="V125" s="6"/>
      <c r="W125" s="6"/>
      <c r="X125" s="6"/>
      <c r="Y125" s="6"/>
      <c r="Z125" s="6"/>
      <c r="AA125" s="6"/>
      <c r="AB125" s="6"/>
    </row>
    <row r="126" spans="15:28" ht="12.75">
      <c r="O126" s="6"/>
      <c r="P126" s="6"/>
      <c r="Q126" s="6"/>
      <c r="R126" s="6"/>
      <c r="S126" s="6"/>
      <c r="T126" s="6"/>
      <c r="U126" s="6"/>
      <c r="V126" s="6"/>
      <c r="W126" s="6"/>
      <c r="X126" s="6"/>
      <c r="Y126" s="6"/>
      <c r="Z126" s="6"/>
      <c r="AA126" s="6"/>
      <c r="AB126" s="6"/>
    </row>
    <row r="127" spans="15:28" ht="12.75">
      <c r="O127" s="6"/>
      <c r="P127" s="6"/>
      <c r="Q127" s="6"/>
      <c r="R127" s="6"/>
      <c r="S127" s="6"/>
      <c r="T127" s="6"/>
      <c r="U127" s="6"/>
      <c r="V127" s="6"/>
      <c r="W127" s="6"/>
      <c r="X127" s="6"/>
      <c r="Y127" s="6"/>
      <c r="Z127" s="6"/>
      <c r="AA127" s="6"/>
      <c r="AB127" s="6"/>
    </row>
    <row r="128" spans="15:28" ht="12.75">
      <c r="O128" s="6"/>
      <c r="P128" s="6"/>
      <c r="Q128" s="6"/>
      <c r="R128" s="6"/>
      <c r="S128" s="6"/>
      <c r="T128" s="6"/>
      <c r="U128" s="6"/>
      <c r="V128" s="6"/>
      <c r="W128" s="6"/>
      <c r="X128" s="6"/>
      <c r="Y128" s="6"/>
      <c r="Z128" s="6"/>
      <c r="AA128" s="6"/>
      <c r="AB128" s="6"/>
    </row>
    <row r="129" spans="15:28" ht="12.75">
      <c r="O129" s="6"/>
      <c r="P129" s="6"/>
      <c r="Q129" s="6"/>
      <c r="R129" s="6"/>
      <c r="S129" s="6"/>
      <c r="T129" s="6"/>
      <c r="U129" s="6"/>
      <c r="V129" s="6"/>
      <c r="W129" s="6"/>
      <c r="X129" s="6"/>
      <c r="Y129" s="6"/>
      <c r="Z129" s="6"/>
      <c r="AA129" s="6"/>
      <c r="AB129" s="6"/>
    </row>
    <row r="130" spans="15:28" ht="12.75">
      <c r="O130" s="6"/>
      <c r="P130" s="6"/>
      <c r="Q130" s="6"/>
      <c r="R130" s="6"/>
      <c r="S130" s="6"/>
      <c r="T130" s="6"/>
      <c r="U130" s="6"/>
      <c r="V130" s="6"/>
      <c r="W130" s="6"/>
      <c r="X130" s="6"/>
      <c r="Y130" s="6"/>
      <c r="Z130" s="6"/>
      <c r="AA130" s="6"/>
      <c r="AB130" s="6"/>
    </row>
    <row r="131" spans="15:28" ht="12.75">
      <c r="O131" s="6"/>
      <c r="P131" s="6"/>
      <c r="Q131" s="6"/>
      <c r="R131" s="6"/>
      <c r="S131" s="6"/>
      <c r="T131" s="6"/>
      <c r="U131" s="6"/>
      <c r="V131" s="6"/>
      <c r="W131" s="6"/>
      <c r="X131" s="6"/>
      <c r="Y131" s="6"/>
      <c r="Z131" s="6"/>
      <c r="AA131" s="6"/>
      <c r="AB131" s="6"/>
    </row>
    <row r="132" spans="15:28" ht="12.75">
      <c r="O132" s="6"/>
      <c r="P132" s="6"/>
      <c r="Q132" s="6"/>
      <c r="R132" s="6"/>
      <c r="S132" s="6"/>
      <c r="T132" s="6"/>
      <c r="U132" s="6"/>
      <c r="V132" s="6"/>
      <c r="W132" s="6"/>
      <c r="X132" s="6"/>
      <c r="Y132" s="6"/>
      <c r="Z132" s="6"/>
      <c r="AA132" s="6"/>
      <c r="AB132" s="6"/>
    </row>
    <row r="133" spans="15:28" ht="12.75">
      <c r="O133" s="6"/>
      <c r="P133" s="6"/>
      <c r="Q133" s="6"/>
      <c r="R133" s="6"/>
      <c r="S133" s="6"/>
      <c r="T133" s="6"/>
      <c r="U133" s="6"/>
      <c r="V133" s="6"/>
      <c r="W133" s="6"/>
      <c r="X133" s="6"/>
      <c r="Y133" s="6"/>
      <c r="Z133" s="6"/>
      <c r="AA133" s="6"/>
      <c r="AB133" s="6"/>
    </row>
    <row r="134" spans="15:28" ht="12.75">
      <c r="O134" s="6"/>
      <c r="P134" s="6"/>
      <c r="Q134" s="6"/>
      <c r="R134" s="6"/>
      <c r="S134" s="6"/>
      <c r="T134" s="6"/>
      <c r="U134" s="6"/>
      <c r="V134" s="6"/>
      <c r="W134" s="6"/>
      <c r="X134" s="6"/>
      <c r="Y134" s="6"/>
      <c r="Z134" s="6"/>
      <c r="AA134" s="6"/>
      <c r="AB134" s="6"/>
    </row>
    <row r="135" spans="15:28" ht="12.75">
      <c r="O135" s="6"/>
      <c r="P135" s="6"/>
      <c r="Q135" s="6"/>
      <c r="R135" s="6"/>
      <c r="S135" s="6"/>
      <c r="T135" s="6"/>
      <c r="U135" s="6"/>
      <c r="V135" s="6"/>
      <c r="W135" s="6"/>
      <c r="X135" s="6"/>
      <c r="Y135" s="6"/>
      <c r="Z135" s="6"/>
      <c r="AA135" s="6"/>
      <c r="AB135" s="6"/>
    </row>
    <row r="136" spans="15:28" ht="12.75">
      <c r="O136" s="6"/>
      <c r="P136" s="6"/>
      <c r="Q136" s="6"/>
      <c r="R136" s="6"/>
      <c r="S136" s="6"/>
      <c r="T136" s="6"/>
      <c r="U136" s="6"/>
      <c r="V136" s="6"/>
      <c r="W136" s="6"/>
      <c r="X136" s="6"/>
      <c r="Y136" s="6"/>
      <c r="Z136" s="6"/>
      <c r="AA136" s="6"/>
      <c r="AB136" s="6"/>
    </row>
    <row r="137" spans="15:28" ht="12.75">
      <c r="O137" s="6"/>
      <c r="P137" s="6"/>
      <c r="Q137" s="6"/>
      <c r="R137" s="6"/>
      <c r="S137" s="6"/>
      <c r="T137" s="6"/>
      <c r="U137" s="6"/>
      <c r="V137" s="6"/>
      <c r="W137" s="6"/>
      <c r="X137" s="6"/>
      <c r="Y137" s="6"/>
      <c r="Z137" s="6"/>
      <c r="AA137" s="6"/>
      <c r="AB137" s="6"/>
    </row>
    <row r="138" spans="15:28" ht="12.75">
      <c r="O138" s="6"/>
      <c r="P138" s="6"/>
      <c r="Q138" s="6"/>
      <c r="R138" s="6"/>
      <c r="S138" s="6"/>
      <c r="T138" s="6"/>
      <c r="U138" s="6"/>
      <c r="V138" s="6"/>
      <c r="W138" s="6"/>
      <c r="X138" s="6"/>
      <c r="Y138" s="6"/>
      <c r="Z138" s="6"/>
      <c r="AA138" s="6"/>
      <c r="AB138" s="6"/>
    </row>
    <row r="139" spans="15:28" ht="12.75">
      <c r="O139" s="6"/>
      <c r="P139" s="6"/>
      <c r="Q139" s="6"/>
      <c r="R139" s="6"/>
      <c r="S139" s="6"/>
      <c r="T139" s="6"/>
      <c r="U139" s="6"/>
      <c r="V139" s="6"/>
      <c r="W139" s="6"/>
      <c r="X139" s="6"/>
      <c r="Y139" s="6"/>
      <c r="Z139" s="6"/>
      <c r="AA139" s="6"/>
      <c r="AB139" s="6"/>
    </row>
    <row r="140" spans="15:28" ht="12.75">
      <c r="O140" s="6"/>
      <c r="P140" s="6"/>
      <c r="Q140" s="6"/>
      <c r="R140" s="6"/>
      <c r="S140" s="6"/>
      <c r="T140" s="6"/>
      <c r="U140" s="6"/>
      <c r="V140" s="6"/>
      <c r="W140" s="6"/>
      <c r="X140" s="6"/>
      <c r="Y140" s="6"/>
      <c r="Z140" s="6"/>
      <c r="AA140" s="6"/>
      <c r="AB140" s="6"/>
    </row>
    <row r="141" spans="15:28" ht="12.75">
      <c r="O141" s="6"/>
      <c r="P141" s="6"/>
      <c r="Q141" s="6"/>
      <c r="R141" s="6"/>
      <c r="S141" s="6"/>
      <c r="T141" s="6"/>
      <c r="U141" s="6"/>
      <c r="V141" s="6"/>
      <c r="W141" s="6"/>
      <c r="X141" s="6"/>
      <c r="Y141" s="6"/>
      <c r="Z141" s="6"/>
      <c r="AA141" s="6"/>
      <c r="AB141" s="6"/>
    </row>
    <row r="142" spans="15:28" ht="12.75">
      <c r="O142" s="6"/>
      <c r="P142" s="6"/>
      <c r="Q142" s="6"/>
      <c r="R142" s="6"/>
      <c r="S142" s="6"/>
      <c r="T142" s="6"/>
      <c r="U142" s="6"/>
      <c r="V142" s="6"/>
      <c r="W142" s="6"/>
      <c r="X142" s="6"/>
      <c r="Y142" s="6"/>
      <c r="Z142" s="6"/>
      <c r="AA142" s="6"/>
      <c r="AB142" s="6"/>
    </row>
    <row r="143" spans="15:28" ht="12.75">
      <c r="O143" s="6"/>
      <c r="P143" s="6"/>
      <c r="Q143" s="6"/>
      <c r="R143" s="6"/>
      <c r="S143" s="6"/>
      <c r="T143" s="6"/>
      <c r="U143" s="6"/>
      <c r="V143" s="6"/>
      <c r="W143" s="6"/>
      <c r="X143" s="6"/>
      <c r="Y143" s="6"/>
      <c r="Z143" s="6"/>
      <c r="AA143" s="6"/>
      <c r="AB143" s="6"/>
    </row>
  </sheetData>
  <sheetProtection/>
  <mergeCells count="38">
    <mergeCell ref="G21:H22"/>
    <mergeCell ref="C36:D36"/>
    <mergeCell ref="C21:D21"/>
    <mergeCell ref="B3:B42"/>
    <mergeCell ref="C18:H19"/>
    <mergeCell ref="C3:H3"/>
    <mergeCell ref="C17:H17"/>
    <mergeCell ref="C6:H6"/>
    <mergeCell ref="C7:C15"/>
    <mergeCell ref="E23:E42"/>
    <mergeCell ref="A1:J1"/>
    <mergeCell ref="J2:J55"/>
    <mergeCell ref="A2:A54"/>
    <mergeCell ref="C4:H4"/>
    <mergeCell ref="E5:H5"/>
    <mergeCell ref="C5:D5"/>
    <mergeCell ref="D14:E14"/>
    <mergeCell ref="C23:D24"/>
    <mergeCell ref="C16:H16"/>
    <mergeCell ref="D9:E9"/>
    <mergeCell ref="C47:D48"/>
    <mergeCell ref="C29:D29"/>
    <mergeCell ref="C28:D28"/>
    <mergeCell ref="D44:D45"/>
    <mergeCell ref="D13:E13"/>
    <mergeCell ref="C44:C45"/>
    <mergeCell ref="C30:D31"/>
    <mergeCell ref="C22:E22"/>
    <mergeCell ref="D12:E12"/>
    <mergeCell ref="C37:D39"/>
    <mergeCell ref="B2:I2"/>
    <mergeCell ref="I3:I54"/>
    <mergeCell ref="C35:D35"/>
    <mergeCell ref="D15:E15"/>
    <mergeCell ref="D8:E8"/>
    <mergeCell ref="D7:G7"/>
    <mergeCell ref="D10:E10"/>
    <mergeCell ref="D11:E11"/>
  </mergeCells>
  <dataValidations count="3">
    <dataValidation type="list" allowBlank="1" showInputMessage="1" showErrorMessage="1" errorTitle="type x" error="Please only type an &quot;X&quot; in the appropriate box" sqref="D25">
      <formula1>K25</formula1>
    </dataValidation>
    <dataValidation type="list" allowBlank="1" showInputMessage="1" showErrorMessage="1" errorTitle="type x" error="Please only type an &quot;X&quot; in the appropriate box" sqref="D49:D53 D32:D34 D46 D26:D27 D40:D43">
      <formula1>$K$25</formula1>
    </dataValidation>
    <dataValidation type="whole" operator="greaterThan" allowBlank="1" showInputMessage="1" showErrorMessage="1" sqref="H26">
      <formula1>1</formula1>
    </dataValidation>
  </dataValidations>
  <printOptions/>
  <pageMargins left="0.75" right="0.75" top="1" bottom="1" header="0.5" footer="0.5"/>
  <pageSetup fitToHeight="1" fitToWidth="1" horizontalDpi="300" verticalDpi="300" orientation="portrait" scale="6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Z41"/>
  <sheetViews>
    <sheetView showGridLines="0" zoomScaleSheetLayoutView="100" zoomScalePageLayoutView="0" workbookViewId="0" topLeftCell="B1">
      <selection activeCell="C6" sqref="C6:L6"/>
    </sheetView>
  </sheetViews>
  <sheetFormatPr defaultColWidth="9.140625" defaultRowHeight="12.75"/>
  <cols>
    <col min="1" max="1" width="3.00390625" style="0" customWidth="1"/>
    <col min="2" max="2" width="2.421875" style="0" customWidth="1"/>
    <col min="3" max="8" width="9.57421875" style="0" customWidth="1"/>
    <col min="9" max="9" width="6.421875" style="0" customWidth="1"/>
    <col min="10" max="10" width="12.28125" style="0" customWidth="1"/>
    <col min="11" max="11" width="11.7109375" style="0" customWidth="1"/>
    <col min="12" max="12" width="16.8515625" style="0" customWidth="1"/>
    <col min="13" max="13" width="3.00390625" style="0" customWidth="1"/>
  </cols>
  <sheetData>
    <row r="1" spans="1:51" ht="19.5" customHeight="1">
      <c r="A1" s="4"/>
      <c r="B1" s="4"/>
      <c r="C1" s="4"/>
      <c r="D1" s="4"/>
      <c r="E1" s="4"/>
      <c r="F1" s="4"/>
      <c r="G1" s="4"/>
      <c r="H1" s="4"/>
      <c r="I1" s="4"/>
      <c r="J1" s="4"/>
      <c r="K1" s="4"/>
      <c r="L1" s="9"/>
      <c r="M1" s="4"/>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ht="7.5" customHeight="1">
      <c r="A2" s="4"/>
      <c r="B2" s="6"/>
      <c r="C2" s="6"/>
      <c r="D2" s="6"/>
      <c r="E2" s="6"/>
      <c r="F2" s="6"/>
      <c r="G2" s="6"/>
      <c r="H2" s="6"/>
      <c r="I2" s="6"/>
      <c r="J2" s="6"/>
      <c r="K2" s="6"/>
      <c r="L2" s="3"/>
      <c r="M2" s="4"/>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11.25" customHeight="1">
      <c r="A3" s="4"/>
      <c r="B3" s="109" t="s">
        <v>44</v>
      </c>
      <c r="C3" s="110"/>
      <c r="D3" s="110"/>
      <c r="E3" s="110"/>
      <c r="F3" s="110"/>
      <c r="G3" s="110"/>
      <c r="H3" s="110"/>
      <c r="I3" s="110"/>
      <c r="J3" s="110"/>
      <c r="K3" s="110"/>
      <c r="L3" s="110"/>
      <c r="M3" s="4"/>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ht="5.25" customHeight="1">
      <c r="A4" s="4"/>
      <c r="B4" s="12"/>
      <c r="C4" s="12"/>
      <c r="D4" s="12"/>
      <c r="E4" s="12"/>
      <c r="F4" s="12"/>
      <c r="G4" s="12"/>
      <c r="H4" s="12"/>
      <c r="I4" s="12"/>
      <c r="J4" s="12"/>
      <c r="K4" s="12"/>
      <c r="L4" s="12"/>
      <c r="M4" s="4"/>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2" ht="35.25" customHeight="1">
      <c r="A5" s="4"/>
      <c r="B5" s="6"/>
      <c r="C5" s="111" t="s">
        <v>45</v>
      </c>
      <c r="D5" s="112"/>
      <c r="E5" s="112"/>
      <c r="F5" s="112"/>
      <c r="G5" s="112"/>
      <c r="H5" s="112"/>
      <c r="I5" s="112"/>
      <c r="J5" s="112"/>
      <c r="K5" s="112"/>
      <c r="L5" s="112"/>
      <c r="M5" s="4"/>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ht="68.25" customHeight="1">
      <c r="A6" s="4"/>
      <c r="B6" s="6"/>
      <c r="C6" s="111" t="s">
        <v>148</v>
      </c>
      <c r="D6" s="112"/>
      <c r="E6" s="112"/>
      <c r="F6" s="112"/>
      <c r="G6" s="112"/>
      <c r="H6" s="112"/>
      <c r="I6" s="112"/>
      <c r="J6" s="112"/>
      <c r="K6" s="112"/>
      <c r="L6" s="112"/>
      <c r="M6" s="4"/>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1" ht="4.5" customHeight="1">
      <c r="A7" s="4"/>
      <c r="B7" s="6"/>
      <c r="C7" s="6"/>
      <c r="D7" s="6"/>
      <c r="E7" s="6"/>
      <c r="F7" s="6"/>
      <c r="G7" s="6"/>
      <c r="H7" s="6"/>
      <c r="I7" s="6"/>
      <c r="J7" s="6"/>
      <c r="K7" s="6"/>
      <c r="L7" s="3"/>
      <c r="M7" s="4"/>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0" ht="27" customHeight="1">
      <c r="A8" s="4"/>
      <c r="B8" s="6"/>
      <c r="C8" s="39" t="s">
        <v>47</v>
      </c>
      <c r="D8" s="113" t="s">
        <v>15</v>
      </c>
      <c r="E8" s="114"/>
      <c r="F8" s="114"/>
      <c r="G8" s="115"/>
      <c r="H8" s="113" t="s">
        <v>14</v>
      </c>
      <c r="I8" s="114"/>
      <c r="J8" s="114"/>
      <c r="K8" s="115"/>
      <c r="L8" s="6"/>
      <c r="M8" s="4"/>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4"/>
      <c r="B9" s="6"/>
      <c r="C9" s="11">
        <v>1</v>
      </c>
      <c r="D9" s="97" t="s">
        <v>49</v>
      </c>
      <c r="E9" s="98"/>
      <c r="F9" s="98"/>
      <c r="G9" s="98"/>
      <c r="H9" s="97" t="s">
        <v>48</v>
      </c>
      <c r="I9" s="98"/>
      <c r="J9" s="98"/>
      <c r="K9" s="98"/>
      <c r="L9" s="6"/>
      <c r="M9" s="4"/>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8.75" customHeight="1">
      <c r="A10" s="4"/>
      <c r="B10" s="6"/>
      <c r="C10" s="11">
        <v>2</v>
      </c>
      <c r="D10" s="97" t="s">
        <v>51</v>
      </c>
      <c r="E10" s="98"/>
      <c r="F10" s="98"/>
      <c r="G10" s="98"/>
      <c r="H10" s="97" t="s">
        <v>50</v>
      </c>
      <c r="I10" s="98"/>
      <c r="J10" s="98"/>
      <c r="K10" s="98"/>
      <c r="L10" s="6"/>
      <c r="M10" s="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6.5" customHeight="1">
      <c r="A11" s="4"/>
      <c r="B11" s="6"/>
      <c r="C11" s="11">
        <v>3</v>
      </c>
      <c r="D11" s="97" t="s">
        <v>53</v>
      </c>
      <c r="E11" s="98"/>
      <c r="F11" s="98"/>
      <c r="G11" s="98"/>
      <c r="H11" s="97" t="s">
        <v>52</v>
      </c>
      <c r="I11" s="98"/>
      <c r="J11" s="98"/>
      <c r="K11" s="98"/>
      <c r="L11" s="6"/>
      <c r="M11" s="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7.25" customHeight="1">
      <c r="A12" s="4"/>
      <c r="B12" s="6"/>
      <c r="C12" s="11">
        <v>4</v>
      </c>
      <c r="D12" s="97" t="s">
        <v>55</v>
      </c>
      <c r="E12" s="98"/>
      <c r="F12" s="98"/>
      <c r="G12" s="98"/>
      <c r="H12" s="97" t="s">
        <v>54</v>
      </c>
      <c r="I12" s="98"/>
      <c r="J12" s="98"/>
      <c r="K12" s="98"/>
      <c r="L12" s="6"/>
      <c r="M12" s="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6.5" customHeight="1">
      <c r="A13" s="4"/>
      <c r="B13" s="6"/>
      <c r="C13" s="11">
        <v>5</v>
      </c>
      <c r="D13" s="97" t="s">
        <v>57</v>
      </c>
      <c r="E13" s="98"/>
      <c r="F13" s="98"/>
      <c r="G13" s="98"/>
      <c r="H13" s="97" t="s">
        <v>56</v>
      </c>
      <c r="I13" s="98"/>
      <c r="J13" s="98"/>
      <c r="K13" s="98"/>
      <c r="L13" s="6"/>
      <c r="M13" s="4"/>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8.75" customHeight="1">
      <c r="A14" s="4"/>
      <c r="B14" s="6"/>
      <c r="C14" s="11">
        <v>99</v>
      </c>
      <c r="D14" s="97" t="s">
        <v>58</v>
      </c>
      <c r="E14" s="98"/>
      <c r="F14" s="98"/>
      <c r="G14" s="98"/>
      <c r="H14" s="97" t="s">
        <v>58</v>
      </c>
      <c r="I14" s="98"/>
      <c r="J14" s="98"/>
      <c r="K14" s="98"/>
      <c r="L14" s="6"/>
      <c r="M14" s="4"/>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1" ht="16.5" customHeight="1">
      <c r="A15" s="4"/>
      <c r="B15" s="6"/>
      <c r="C15" s="6"/>
      <c r="D15" s="6"/>
      <c r="E15" s="6"/>
      <c r="F15" s="6"/>
      <c r="G15" s="6"/>
      <c r="H15" s="6"/>
      <c r="I15" s="6"/>
      <c r="J15" s="6"/>
      <c r="K15" s="6"/>
      <c r="L15" s="3"/>
      <c r="M15" s="4"/>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ht="45" customHeight="1">
      <c r="A16" s="5"/>
      <c r="B16" s="7"/>
      <c r="C16" s="106" t="s">
        <v>62</v>
      </c>
      <c r="D16" s="107"/>
      <c r="E16" s="107"/>
      <c r="F16" s="107"/>
      <c r="G16" s="107"/>
      <c r="H16" s="107"/>
      <c r="I16" s="107"/>
      <c r="J16" s="40" t="s">
        <v>61</v>
      </c>
      <c r="K16" s="39" t="s">
        <v>59</v>
      </c>
      <c r="L16" s="10"/>
      <c r="M16" s="5"/>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51" ht="30.75" customHeight="1">
      <c r="A17" s="5"/>
      <c r="B17" s="7"/>
      <c r="C17" s="103" t="s">
        <v>63</v>
      </c>
      <c r="D17" s="104"/>
      <c r="E17" s="104"/>
      <c r="F17" s="104"/>
      <c r="G17" s="104"/>
      <c r="H17" s="104"/>
      <c r="I17" s="108"/>
      <c r="J17" s="22"/>
      <c r="K17" s="22"/>
      <c r="L17" s="10"/>
      <c r="M17" s="5"/>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51" ht="27.75" customHeight="1">
      <c r="A18" s="5"/>
      <c r="B18" s="7"/>
      <c r="C18" s="103" t="s">
        <v>64</v>
      </c>
      <c r="D18" s="104"/>
      <c r="E18" s="104"/>
      <c r="F18" s="104"/>
      <c r="G18" s="104"/>
      <c r="H18" s="104"/>
      <c r="I18" s="108"/>
      <c r="J18" s="22"/>
      <c r="K18" s="22"/>
      <c r="L18" s="10"/>
      <c r="M18" s="5"/>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51" ht="20.25" customHeight="1">
      <c r="A19" s="5"/>
      <c r="B19" s="7"/>
      <c r="C19" s="103" t="s">
        <v>65</v>
      </c>
      <c r="D19" s="104"/>
      <c r="E19" s="104"/>
      <c r="F19" s="104"/>
      <c r="G19" s="104"/>
      <c r="H19" s="104"/>
      <c r="I19" s="108"/>
      <c r="J19" s="22"/>
      <c r="K19" s="22"/>
      <c r="L19" s="10"/>
      <c r="M19" s="5"/>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1" ht="52.5" customHeight="1">
      <c r="A20" s="5"/>
      <c r="B20" s="7"/>
      <c r="C20" s="94" t="s">
        <v>66</v>
      </c>
      <c r="D20" s="95"/>
      <c r="E20" s="95"/>
      <c r="F20" s="95"/>
      <c r="G20" s="95"/>
      <c r="H20" s="95"/>
      <c r="I20" s="96"/>
      <c r="J20" s="22"/>
      <c r="K20" s="22"/>
      <c r="L20" s="10"/>
      <c r="M20" s="5"/>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ht="27.75" customHeight="1">
      <c r="A21" s="5"/>
      <c r="B21" s="7"/>
      <c r="C21" s="94" t="s">
        <v>67</v>
      </c>
      <c r="D21" s="95"/>
      <c r="E21" s="95"/>
      <c r="F21" s="95"/>
      <c r="G21" s="95"/>
      <c r="H21" s="95"/>
      <c r="I21" s="96"/>
      <c r="J21" s="22"/>
      <c r="K21" s="22"/>
      <c r="L21" s="10"/>
      <c r="M21" s="5"/>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51" ht="31.5" customHeight="1">
      <c r="A22" s="5"/>
      <c r="B22" s="7"/>
      <c r="C22" s="94" t="s">
        <v>121</v>
      </c>
      <c r="D22" s="95"/>
      <c r="E22" s="95"/>
      <c r="F22" s="95"/>
      <c r="G22" s="95"/>
      <c r="H22" s="95"/>
      <c r="I22" s="96"/>
      <c r="J22" s="22"/>
      <c r="K22" s="22"/>
      <c r="L22" s="27"/>
      <c r="M22" s="5"/>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ht="25.5" customHeight="1">
      <c r="A23" s="5"/>
      <c r="B23" s="7"/>
      <c r="C23" s="103" t="s">
        <v>129</v>
      </c>
      <c r="D23" s="104"/>
      <c r="E23" s="104"/>
      <c r="F23" s="104"/>
      <c r="G23" s="104"/>
      <c r="H23" s="104"/>
      <c r="I23" s="108"/>
      <c r="J23" s="22"/>
      <c r="K23" s="22"/>
      <c r="L23" s="27"/>
      <c r="M23" s="5"/>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51" ht="27.75" customHeight="1">
      <c r="A24" s="5"/>
      <c r="B24" s="7"/>
      <c r="C24" s="94" t="s">
        <v>128</v>
      </c>
      <c r="D24" s="95"/>
      <c r="E24" s="95"/>
      <c r="F24" s="95"/>
      <c r="G24" s="95"/>
      <c r="H24" s="95"/>
      <c r="I24" s="96"/>
      <c r="J24" s="22"/>
      <c r="K24" s="22"/>
      <c r="L24" s="10"/>
      <c r="M24" s="5"/>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51" ht="30" customHeight="1">
      <c r="A25" s="5"/>
      <c r="B25" s="7"/>
      <c r="C25" s="94" t="s">
        <v>68</v>
      </c>
      <c r="D25" s="95"/>
      <c r="E25" s="95"/>
      <c r="F25" s="95"/>
      <c r="G25" s="95"/>
      <c r="H25" s="95"/>
      <c r="I25" s="96"/>
      <c r="J25" s="22"/>
      <c r="K25" s="22"/>
      <c r="L25" s="10"/>
      <c r="M25" s="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ht="42.75" customHeight="1">
      <c r="A26" s="5"/>
      <c r="B26" s="7"/>
      <c r="C26" s="94" t="s">
        <v>69</v>
      </c>
      <c r="D26" s="95"/>
      <c r="E26" s="95"/>
      <c r="F26" s="95"/>
      <c r="G26" s="95"/>
      <c r="H26" s="95"/>
      <c r="I26" s="96"/>
      <c r="J26" s="22"/>
      <c r="K26" s="22"/>
      <c r="L26" s="10"/>
      <c r="M26" s="5"/>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1" ht="29.25" customHeight="1">
      <c r="A27" s="5"/>
      <c r="B27" s="7"/>
      <c r="C27" s="94" t="s">
        <v>70</v>
      </c>
      <c r="D27" s="95"/>
      <c r="E27" s="95"/>
      <c r="F27" s="95"/>
      <c r="G27" s="95"/>
      <c r="H27" s="95"/>
      <c r="I27" s="96"/>
      <c r="J27" s="22"/>
      <c r="K27" s="22"/>
      <c r="L27" s="10"/>
      <c r="M27" s="5"/>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51" ht="45.75" customHeight="1">
      <c r="A28" s="5"/>
      <c r="B28" s="7"/>
      <c r="C28" s="94" t="s">
        <v>71</v>
      </c>
      <c r="D28" s="95"/>
      <c r="E28" s="95"/>
      <c r="F28" s="95"/>
      <c r="G28" s="95"/>
      <c r="H28" s="95"/>
      <c r="I28" s="96"/>
      <c r="J28" s="22"/>
      <c r="K28" s="22"/>
      <c r="L28" s="10"/>
      <c r="M28" s="5"/>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ht="41.25" customHeight="1">
      <c r="A29" s="5"/>
      <c r="B29" s="7"/>
      <c r="C29" s="94" t="s">
        <v>72</v>
      </c>
      <c r="D29" s="95"/>
      <c r="E29" s="95"/>
      <c r="F29" s="95"/>
      <c r="G29" s="95"/>
      <c r="H29" s="95"/>
      <c r="I29" s="96"/>
      <c r="J29" s="22"/>
      <c r="K29" s="22"/>
      <c r="L29" s="10"/>
      <c r="M29" s="5"/>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51" ht="39.75" customHeight="1">
      <c r="A30" s="5"/>
      <c r="B30" s="7"/>
      <c r="C30" s="94" t="s">
        <v>73</v>
      </c>
      <c r="D30" s="95"/>
      <c r="E30" s="95"/>
      <c r="F30" s="95"/>
      <c r="G30" s="95"/>
      <c r="H30" s="95"/>
      <c r="I30" s="96"/>
      <c r="J30" s="22"/>
      <c r="K30" s="22"/>
      <c r="L30" s="10"/>
      <c r="M30" s="5"/>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51" ht="29.25" customHeight="1">
      <c r="A31" s="5"/>
      <c r="B31" s="7"/>
      <c r="C31" s="94" t="s">
        <v>74</v>
      </c>
      <c r="D31" s="95"/>
      <c r="E31" s="95"/>
      <c r="F31" s="95"/>
      <c r="G31" s="95"/>
      <c r="H31" s="95"/>
      <c r="I31" s="96"/>
      <c r="J31" s="22"/>
      <c r="K31" s="22"/>
      <c r="L31" s="10"/>
      <c r="M31" s="5"/>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ht="66.75" customHeight="1">
      <c r="A32" s="5"/>
      <c r="B32" s="7"/>
      <c r="C32" s="94" t="s">
        <v>75</v>
      </c>
      <c r="D32" s="95"/>
      <c r="E32" s="95"/>
      <c r="F32" s="95"/>
      <c r="G32" s="95"/>
      <c r="H32" s="95"/>
      <c r="I32" s="96"/>
      <c r="J32" s="22"/>
      <c r="K32" s="22"/>
      <c r="L32" s="10"/>
      <c r="M32" s="5"/>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ht="29.25" customHeight="1">
      <c r="A33" s="5"/>
      <c r="B33" s="7"/>
      <c r="C33" s="94" t="s">
        <v>122</v>
      </c>
      <c r="D33" s="95"/>
      <c r="E33" s="95"/>
      <c r="F33" s="95"/>
      <c r="G33" s="95"/>
      <c r="H33" s="95"/>
      <c r="I33" s="96"/>
      <c r="J33" s="22"/>
      <c r="K33" s="22"/>
      <c r="L33" s="10"/>
      <c r="M33" s="5"/>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45" customHeight="1">
      <c r="A34" s="5"/>
      <c r="B34" s="7"/>
      <c r="C34" s="94" t="s">
        <v>130</v>
      </c>
      <c r="D34" s="95"/>
      <c r="E34" s="95"/>
      <c r="F34" s="95"/>
      <c r="G34" s="95"/>
      <c r="H34" s="95"/>
      <c r="I34" s="105"/>
      <c r="J34" s="22"/>
      <c r="K34" s="22"/>
      <c r="L34" s="10"/>
      <c r="M34" s="5"/>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51" ht="51.75" customHeight="1">
      <c r="A35" s="5"/>
      <c r="B35" s="7"/>
      <c r="C35" s="103" t="s">
        <v>131</v>
      </c>
      <c r="D35" s="104"/>
      <c r="E35" s="104"/>
      <c r="F35" s="104"/>
      <c r="G35" s="104"/>
      <c r="H35" s="104"/>
      <c r="I35" s="105"/>
      <c r="J35" s="22"/>
      <c r="K35" s="22"/>
      <c r="L35" s="10"/>
      <c r="M35" s="5"/>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ht="57" customHeight="1">
      <c r="A36" s="5"/>
      <c r="B36" s="7"/>
      <c r="C36" s="103" t="s">
        <v>132</v>
      </c>
      <c r="D36" s="104"/>
      <c r="E36" s="104"/>
      <c r="F36" s="104"/>
      <c r="G36" s="104"/>
      <c r="H36" s="104"/>
      <c r="I36" s="105"/>
      <c r="J36" s="22"/>
      <c r="K36" s="22"/>
      <c r="L36" s="10"/>
      <c r="M36" s="5"/>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2.5" customHeight="1">
      <c r="A37" s="4"/>
      <c r="B37" s="6"/>
      <c r="C37" s="101" t="s">
        <v>77</v>
      </c>
      <c r="D37" s="102"/>
      <c r="E37" s="102"/>
      <c r="F37" s="102"/>
      <c r="G37" s="102"/>
      <c r="H37" s="102"/>
      <c r="I37" s="102"/>
      <c r="J37" s="1">
        <f>(IF(J17&lt;99,J17,0)+IF(J18&lt;99,J18,0)+IF(J19&lt;99,J19,0)+IF(J20&lt;99,J20,0)+IF(J21&lt;99,J21,0)+IF(J22&lt;99,J22,0)+IF(J23&lt;99,J23,0)+IF(J24&lt;99,J24,0)+IF(J25&lt;99,J25,0)+IF(J26&lt;99,J26,0)+IF(J27&lt;99,J27,0)+IF(J28&lt;99,J28,0)+IF(J29&lt;99,J29,0)+IF(J30&lt;99,J30,0)+IF(J31&lt;99,J31,0)+IF(J32&lt;99,J32,0)+IF(J33&lt;99,J33,0)+IF(J34&lt;99,J34,0)+IF(J35&lt;99,J35,0)+IF(J36&lt;99,J36,0))</f>
        <v>0</v>
      </c>
      <c r="K37" s="1">
        <f>(IF(K17&lt;99,K17,0)+IF(K18&lt;99,K18,0)+IF(K19&lt;99,K19,0)+IF(K20&lt;99,K20,0)+IF(K21&lt;99,K21,0)+IF(K22&lt;99,K22,0)+IF(K23&lt;99,K23,0)+IF(K24&lt;99,K24,0)+IF(K25&lt;99,K25,0)+IF(K26&lt;99,K26,0)+IF(K27&lt;99,K27,0)+IF(K28&lt;99,K28,0)+IF(K29&lt;99,K29,0)+IF(K30&lt;99,K30,0)+IF(K31&lt;99,K31,0)+IF(K32&lt;99,K32,0)+IF(K33&lt;99,K33,0)+IF(K34&lt;99,K34,0)+IF(K35&lt;99,K35,0)+IF(K36&lt;99,K36,0))</f>
        <v>0</v>
      </c>
      <c r="L37" s="99" t="s">
        <v>76</v>
      </c>
      <c r="M37" s="4"/>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row>
    <row r="38" spans="1:51" ht="22.5" customHeight="1">
      <c r="A38" s="4"/>
      <c r="B38" s="6"/>
      <c r="C38" s="101" t="s">
        <v>78</v>
      </c>
      <c r="D38" s="102"/>
      <c r="E38" s="102"/>
      <c r="F38" s="102"/>
      <c r="G38" s="102"/>
      <c r="H38" s="102"/>
      <c r="I38" s="102"/>
      <c r="J38" s="2">
        <f>J37/(IF(J17&lt;99,5,0)+(IF(J18&lt;99,5,0)+(IF(J19&lt;99,5,0)+(IF(J20&lt;99,5,0)+(IF(J21&lt;99,5,0)+(IF(J22&lt;99,5,0)+IF(J23&lt;99,5,0)+(IF(J24&lt;99,5,0)+IF(J25&lt;99,5,0)+IF(J26&lt;99,5,0)+(IF(J27&lt;99,5,0)+IF(J28&lt;99,5,0)+IF(J29&lt;99,5,0)+IF(J30&lt;99,5,0)+IF(J31&lt;99,5,0)+IF(J32&lt;99,5,0)+IF(J33&lt;99,5,0)+IF(J34&lt;99,5,0)+IF(J35&lt;99,5,0)+IF(J36&lt;99,5,0)))))))))</f>
        <v>0</v>
      </c>
      <c r="K38" s="2">
        <f>K37/(IF(K17&lt;99,5,0)+(IF(K18&lt;99,5,0)+(IF(K19&lt;99,5,0)+(IF(K20&lt;99,5,0)+(IF(K21&lt;99,5,0)+(IF(K22&lt;99,5,0)+IF(K23&lt;99,5,0)+(IF(K24&lt;99,5,0)+IF(K25&lt;99,5,0)+IF(K26&lt;99,5,0)+(IF(K27&lt;99,5,0)+IF(K28&lt;99,5,0)+IF(K29&lt;99,5,0)+IF(K30&lt;99,5,0)+IF(K31&lt;99,5,0)+IF(K32&lt;99,5,0)+IF(K33&lt;99,5,0)+IF(K34&lt;99,5,0)+IF(K35&lt;99,5,0)+IF(K36&lt;99,5,0)))))))))</f>
        <v>0</v>
      </c>
      <c r="L38" s="100"/>
      <c r="M38" s="4"/>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51" ht="12.75">
      <c r="A39" s="4"/>
      <c r="B39" s="6"/>
      <c r="C39" s="6"/>
      <c r="D39" s="6"/>
      <c r="E39" s="6"/>
      <c r="F39" s="6"/>
      <c r="G39" s="6"/>
      <c r="H39" s="6"/>
      <c r="I39" s="6"/>
      <c r="J39" s="6"/>
      <c r="K39" s="6"/>
      <c r="L39" s="3"/>
      <c r="M39" s="4"/>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ht="12.75">
      <c r="A40" s="4"/>
      <c r="B40" s="4"/>
      <c r="C40" s="4"/>
      <c r="D40" s="4"/>
      <c r="E40" s="4"/>
      <c r="F40" s="4"/>
      <c r="G40" s="4"/>
      <c r="H40" s="4"/>
      <c r="I40" s="4"/>
      <c r="J40" s="4"/>
      <c r="K40" s="4"/>
      <c r="L40" s="9"/>
      <c r="M40" s="4"/>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row>
    <row r="41" spans="1:51"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row>
  </sheetData>
  <sheetProtection/>
  <mergeCells count="41">
    <mergeCell ref="B3:L3"/>
    <mergeCell ref="C5:L5"/>
    <mergeCell ref="C6:L6"/>
    <mergeCell ref="D8:G8"/>
    <mergeCell ref="H8:K8"/>
    <mergeCell ref="H9:K9"/>
    <mergeCell ref="D14:G14"/>
    <mergeCell ref="H14:K14"/>
    <mergeCell ref="D12:G12"/>
    <mergeCell ref="D13:G13"/>
    <mergeCell ref="D9:G9"/>
    <mergeCell ref="D10:G10"/>
    <mergeCell ref="D11:G11"/>
    <mergeCell ref="H10:K10"/>
    <mergeCell ref="H11:K11"/>
    <mergeCell ref="H12:K12"/>
    <mergeCell ref="C16:I16"/>
    <mergeCell ref="C25:I25"/>
    <mergeCell ref="C17:I17"/>
    <mergeCell ref="C24:I24"/>
    <mergeCell ref="C18:I18"/>
    <mergeCell ref="C23:I23"/>
    <mergeCell ref="C19:I19"/>
    <mergeCell ref="H13:K13"/>
    <mergeCell ref="L37:L38"/>
    <mergeCell ref="C38:I38"/>
    <mergeCell ref="C33:I33"/>
    <mergeCell ref="C35:I35"/>
    <mergeCell ref="C36:I36"/>
    <mergeCell ref="C34:I34"/>
    <mergeCell ref="C37:I37"/>
    <mergeCell ref="C32:I32"/>
    <mergeCell ref="C31:I31"/>
    <mergeCell ref="C30:I30"/>
    <mergeCell ref="C20:I20"/>
    <mergeCell ref="C27:I27"/>
    <mergeCell ref="C29:I29"/>
    <mergeCell ref="C28:I28"/>
    <mergeCell ref="C26:I26"/>
    <mergeCell ref="C21:I21"/>
    <mergeCell ref="C22:I22"/>
  </mergeCells>
  <dataValidations count="1">
    <dataValidation type="list" allowBlank="1" showDropDown="1" showErrorMessage="1" errorTitle="Invalid entry" error="Please enter only a whole number from 1 to 5, or 99." sqref="J17:K36">
      <formula1>"1,2,3,4,5,99"</formula1>
    </dataValidation>
  </dataValidations>
  <printOptions/>
  <pageMargins left="0.5" right="0.5" top="1" bottom="1" header="0.5" footer="0.5"/>
  <pageSetup cellComments="atEnd" horizontalDpi="600" verticalDpi="600" orientation="portrait" scale="86" r:id="rId3"/>
  <legacyDrawing r:id="rId2"/>
</worksheet>
</file>

<file path=xl/worksheets/sheet3.xml><?xml version="1.0" encoding="utf-8"?>
<worksheet xmlns="http://schemas.openxmlformats.org/spreadsheetml/2006/main" xmlns:r="http://schemas.openxmlformats.org/officeDocument/2006/relationships">
  <sheetPr>
    <tabColor indexed="34"/>
    <pageSetUpPr fitToPage="1"/>
  </sheetPr>
  <dimension ref="A1:AY314"/>
  <sheetViews>
    <sheetView showGridLines="0" zoomScale="90" zoomScaleNormal="90" zoomScalePageLayoutView="0" workbookViewId="0" topLeftCell="C1">
      <selection activeCell="K16" sqref="K16"/>
    </sheetView>
  </sheetViews>
  <sheetFormatPr defaultColWidth="9.140625" defaultRowHeight="12.75"/>
  <cols>
    <col min="1" max="1" width="4.8515625" style="0" customWidth="1"/>
    <col min="2" max="2" width="6.00390625" style="0" customWidth="1"/>
    <col min="3" max="3" width="9.8515625" style="0" customWidth="1"/>
    <col min="4" max="4" width="13.28125" style="0" customWidth="1"/>
    <col min="5" max="5" width="11.421875" style="0" customWidth="1"/>
    <col min="7" max="7" width="16.57421875" style="0" customWidth="1"/>
    <col min="8" max="8" width="16.140625" style="0" customWidth="1"/>
    <col min="9" max="10" width="11.851562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79</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1" t="s">
        <v>137</v>
      </c>
      <c r="D6" s="112"/>
      <c r="E6" s="112"/>
      <c r="F6" s="112"/>
      <c r="G6" s="112"/>
      <c r="H6" s="112"/>
      <c r="I6" s="112"/>
      <c r="J6" s="112"/>
      <c r="K6" s="112"/>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4" customHeight="1">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97" t="s">
        <v>49</v>
      </c>
      <c r="E9" s="98"/>
      <c r="F9" s="98"/>
      <c r="G9" s="97"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97" t="s">
        <v>51</v>
      </c>
      <c r="E10" s="98"/>
      <c r="F10" s="98"/>
      <c r="G10" s="97" t="s">
        <v>50</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5" customHeight="1">
      <c r="A11" s="4"/>
      <c r="B11" s="6"/>
      <c r="C11" s="11">
        <v>3</v>
      </c>
      <c r="D11" s="97" t="s">
        <v>53</v>
      </c>
      <c r="E11" s="98"/>
      <c r="F11" s="98"/>
      <c r="G11" s="97" t="s">
        <v>52</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5.75">
      <c r="A12" s="4"/>
      <c r="B12" s="6"/>
      <c r="C12" s="11">
        <v>4</v>
      </c>
      <c r="D12" s="97" t="s">
        <v>55</v>
      </c>
      <c r="E12" s="98"/>
      <c r="F12" s="98"/>
      <c r="G12" s="97" t="s">
        <v>81</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5.75">
      <c r="A13" s="4"/>
      <c r="B13" s="6"/>
      <c r="C13" s="11">
        <v>5</v>
      </c>
      <c r="D13" s="97" t="s">
        <v>57</v>
      </c>
      <c r="E13" s="98"/>
      <c r="F13" s="98"/>
      <c r="G13" s="97" t="s">
        <v>56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5.75">
      <c r="A14" s="4"/>
      <c r="B14" s="6"/>
      <c r="C14" s="11">
        <v>99</v>
      </c>
      <c r="D14" s="97" t="s">
        <v>58</v>
      </c>
      <c r="E14" s="98"/>
      <c r="F14" s="98"/>
      <c r="G14" s="97"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6.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48.75" customHeight="1">
      <c r="A16" s="5"/>
      <c r="B16" s="7"/>
      <c r="C16" s="106" t="s">
        <v>82</v>
      </c>
      <c r="D16" s="107"/>
      <c r="E16" s="107"/>
      <c r="F16" s="107"/>
      <c r="G16" s="107"/>
      <c r="H16" s="107"/>
      <c r="I16" s="42" t="s">
        <v>142</v>
      </c>
      <c r="J16" s="43" t="s">
        <v>141</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0.75" customHeight="1">
      <c r="A17" s="5"/>
      <c r="B17" s="7"/>
      <c r="C17" s="103" t="s">
        <v>83</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9.25" customHeight="1">
      <c r="A18" s="5"/>
      <c r="B18" s="7"/>
      <c r="C18" s="94" t="s">
        <v>84</v>
      </c>
      <c r="D18" s="95"/>
      <c r="E18" s="95"/>
      <c r="F18" s="95"/>
      <c r="G18" s="95"/>
      <c r="H18" s="96"/>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4.25" customHeight="1">
      <c r="A19" s="5"/>
      <c r="B19" s="7"/>
      <c r="C19" s="103" t="s">
        <v>124</v>
      </c>
      <c r="D19" s="104"/>
      <c r="E19" s="104"/>
      <c r="F19" s="104"/>
      <c r="G19" s="104"/>
      <c r="H19" s="108"/>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1.75" customHeight="1">
      <c r="A20" s="5"/>
      <c r="B20" s="7"/>
      <c r="C20" s="103" t="s">
        <v>125</v>
      </c>
      <c r="D20" s="104"/>
      <c r="E20" s="104"/>
      <c r="F20" s="104"/>
      <c r="G20" s="104"/>
      <c r="H20" s="108"/>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45" customHeight="1">
      <c r="A21" s="5"/>
      <c r="B21" s="7"/>
      <c r="C21" s="94" t="s">
        <v>85</v>
      </c>
      <c r="D21" s="95"/>
      <c r="E21" s="95"/>
      <c r="F21" s="95"/>
      <c r="G21" s="95"/>
      <c r="H21" s="96"/>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22.5" customHeight="1">
      <c r="A22" s="4"/>
      <c r="B22" s="6"/>
      <c r="C22" s="101" t="s">
        <v>77</v>
      </c>
      <c r="D22" s="102"/>
      <c r="E22" s="102"/>
      <c r="F22" s="102"/>
      <c r="G22" s="102"/>
      <c r="H22" s="102"/>
      <c r="I22" s="1">
        <f>(IF(I17&lt;99,I17,0)+IF(I18&lt;99,I18,0)+IF(I19&lt;99,I19,0)+IF(I20&lt;99,I20,0)+IF(I21&lt;99,I21,0))</f>
        <v>0</v>
      </c>
      <c r="J22" s="1">
        <f>(IF(J17&lt;99,J17,0)+IF(J18&lt;99,J18,0)+IF(J19&lt;99,J19,0)+IF(J20&lt;99,J20,0)+IF(J21&lt;99,J21,0))</f>
        <v>0</v>
      </c>
      <c r="K22" s="99" t="s">
        <v>76</v>
      </c>
      <c r="L22" s="4"/>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2.5" customHeight="1">
      <c r="A23" s="4"/>
      <c r="B23" s="6"/>
      <c r="C23" s="101" t="s">
        <v>78</v>
      </c>
      <c r="D23" s="102"/>
      <c r="E23" s="102"/>
      <c r="F23" s="102"/>
      <c r="G23" s="102"/>
      <c r="H23" s="102"/>
      <c r="I23" s="2">
        <f>I22/(IF(I17&lt;99,5,0)+IF(I18&lt;99,5,0)+IF(I19&lt;99,5,0)+IF(I20&lt;99,5,0)+IF(I21&lt;99,5,0))</f>
        <v>0</v>
      </c>
      <c r="J23" s="2">
        <f>J22/(IF(J17&lt;99,5,0)+IF(J18&lt;99,5,0)+IF(J19&lt;99,5,0)+IF(J20&lt;99,5,0)+IF(J21&lt;99,5,0))</f>
        <v>0</v>
      </c>
      <c r="K23" s="100"/>
      <c r="L23" s="4"/>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2.75">
      <c r="A24" s="4"/>
      <c r="B24" s="6"/>
      <c r="C24" s="6"/>
      <c r="D24" s="6"/>
      <c r="E24" s="6"/>
      <c r="F24" s="6"/>
      <c r="G24" s="6"/>
      <c r="H24" s="6"/>
      <c r="I24" s="6"/>
      <c r="J24" s="6"/>
      <c r="K24" s="3"/>
      <c r="L24" s="4"/>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2.75">
      <c r="A25" s="4"/>
      <c r="B25" s="4"/>
      <c r="C25" s="4"/>
      <c r="D25" s="4"/>
      <c r="E25" s="4"/>
      <c r="F25" s="4"/>
      <c r="G25" s="4"/>
      <c r="H25" s="4"/>
      <c r="I25" s="4"/>
      <c r="J25" s="4"/>
      <c r="K25" s="9"/>
      <c r="L25" s="4"/>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2.7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3:50" ht="12.75">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3:50" ht="12.75">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3:50" ht="12.75">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3:50" ht="12.75">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sheetData>
  <sheetProtection/>
  <mergeCells count="26">
    <mergeCell ref="D10:F10"/>
    <mergeCell ref="D9:F9"/>
    <mergeCell ref="G9:I9"/>
    <mergeCell ref="G10:I10"/>
    <mergeCell ref="C5:K5"/>
    <mergeCell ref="C6:K6"/>
    <mergeCell ref="D13:F13"/>
    <mergeCell ref="G13:I13"/>
    <mergeCell ref="D14:F14"/>
    <mergeCell ref="G14:I14"/>
    <mergeCell ref="C16:H16"/>
    <mergeCell ref="B3:K3"/>
    <mergeCell ref="D8:F8"/>
    <mergeCell ref="G8:I8"/>
    <mergeCell ref="D11:F11"/>
    <mergeCell ref="G11:I11"/>
    <mergeCell ref="D12:F12"/>
    <mergeCell ref="G12:I12"/>
    <mergeCell ref="C19:H19"/>
    <mergeCell ref="K22:K23"/>
    <mergeCell ref="C23:H23"/>
    <mergeCell ref="C22:H22"/>
    <mergeCell ref="C20:H20"/>
    <mergeCell ref="C21:H21"/>
    <mergeCell ref="C17:H17"/>
    <mergeCell ref="C18:H18"/>
  </mergeCells>
  <dataValidations count="1">
    <dataValidation type="list" allowBlank="1" showDropDown="1" showErrorMessage="1" errorTitle="Invalid entry" error="Please enter only a whole number from 1 to 5, or 99." sqref="I17:J21">
      <formula1>"1,2,3,4,5,99"</formula1>
    </dataValidation>
  </dataValidations>
  <printOptions/>
  <pageMargins left="0.75" right="0.75" top="1" bottom="1" header="0.5" footer="0.5"/>
  <pageSetup cellComments="atEnd" fitToHeight="3" fitToWidth="1" horizontalDpi="600" verticalDpi="600" orientation="portrait" scale="67"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AY319"/>
  <sheetViews>
    <sheetView showGridLines="0" zoomScalePageLayoutView="0" workbookViewId="0" topLeftCell="B1">
      <selection activeCell="I17" sqref="I17"/>
    </sheetView>
  </sheetViews>
  <sheetFormatPr defaultColWidth="9.140625" defaultRowHeight="12.75"/>
  <cols>
    <col min="1" max="1" width="5.28125" style="0" customWidth="1"/>
    <col min="2" max="2" width="6.00390625" style="0" customWidth="1"/>
    <col min="3" max="3" width="9.8515625" style="0" customWidth="1"/>
    <col min="4" max="6" width="13.7109375" style="0" customWidth="1"/>
    <col min="7" max="7" width="17.7109375" style="0" customWidth="1"/>
    <col min="8" max="8" width="17.140625" style="0" customWidth="1"/>
    <col min="9" max="9" width="11.8515625" style="0" customWidth="1"/>
    <col min="10" max="10" width="12.00390625" style="0" customWidth="1"/>
    <col min="11" max="11" width="20.8515625" style="0" customWidth="1"/>
    <col min="12" max="12" width="5.5742187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6.7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86</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6"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8" t="s">
        <v>46</v>
      </c>
      <c r="D6" s="119"/>
      <c r="E6" s="119"/>
      <c r="F6" s="119"/>
      <c r="G6" s="119"/>
      <c r="H6" s="119"/>
      <c r="I6" s="119"/>
      <c r="J6" s="119"/>
      <c r="K6" s="119"/>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3.7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2.5">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97" t="s">
        <v>49</v>
      </c>
      <c r="E9" s="98"/>
      <c r="F9" s="98"/>
      <c r="G9" s="97"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97" t="s">
        <v>51</v>
      </c>
      <c r="E10" s="98"/>
      <c r="F10" s="98"/>
      <c r="G10" s="97" t="s">
        <v>50</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7.25" customHeight="1">
      <c r="A11" s="4"/>
      <c r="B11" s="6"/>
      <c r="C11" s="11">
        <v>3</v>
      </c>
      <c r="D11" s="97" t="s">
        <v>53</v>
      </c>
      <c r="E11" s="98"/>
      <c r="F11" s="98"/>
      <c r="G11" s="97" t="s">
        <v>87</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97" t="s">
        <v>55</v>
      </c>
      <c r="E12" s="98"/>
      <c r="F12" s="98"/>
      <c r="G12" s="97" t="s">
        <v>81</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97" t="s">
        <v>57</v>
      </c>
      <c r="E13" s="98"/>
      <c r="F13" s="98"/>
      <c r="G13" s="97" t="s">
        <v>56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5.75">
      <c r="A14" s="4"/>
      <c r="B14" s="6"/>
      <c r="C14" s="11">
        <v>99</v>
      </c>
      <c r="D14" s="97" t="s">
        <v>58</v>
      </c>
      <c r="E14" s="98"/>
      <c r="F14" s="98"/>
      <c r="G14" s="97"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7">
      <c r="A16" s="5"/>
      <c r="B16" s="7"/>
      <c r="C16" s="120" t="s">
        <v>82</v>
      </c>
      <c r="D16" s="121"/>
      <c r="E16" s="121"/>
      <c r="F16" s="121"/>
      <c r="G16" s="121"/>
      <c r="H16" s="121"/>
      <c r="I16" s="42" t="s">
        <v>140</v>
      </c>
      <c r="J16" s="39" t="s">
        <v>59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42" customHeight="1">
      <c r="A17" s="5"/>
      <c r="B17" s="7"/>
      <c r="C17" s="103" t="s">
        <v>138</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30.75" customHeight="1">
      <c r="A18" s="5"/>
      <c r="B18" s="7"/>
      <c r="C18" s="103" t="s">
        <v>133</v>
      </c>
      <c r="D18" s="104"/>
      <c r="E18" s="104"/>
      <c r="F18" s="104"/>
      <c r="G18" s="104"/>
      <c r="H18" s="108"/>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1.25" customHeight="1">
      <c r="A19" s="5"/>
      <c r="B19" s="7"/>
      <c r="C19" s="103" t="s">
        <v>88</v>
      </c>
      <c r="D19" s="104"/>
      <c r="E19" s="104"/>
      <c r="F19" s="104"/>
      <c r="G19" s="104"/>
      <c r="H19" s="108"/>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33.75" customHeight="1">
      <c r="A20" s="5"/>
      <c r="B20" s="7"/>
      <c r="C20" s="103" t="s">
        <v>134</v>
      </c>
      <c r="D20" s="104"/>
      <c r="E20" s="104"/>
      <c r="F20" s="104"/>
      <c r="G20" s="104"/>
      <c r="H20" s="108"/>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33.75" customHeight="1">
      <c r="A21" s="5"/>
      <c r="B21" s="7"/>
      <c r="C21" s="103" t="s">
        <v>139</v>
      </c>
      <c r="D21" s="104"/>
      <c r="E21" s="104"/>
      <c r="F21" s="104"/>
      <c r="G21" s="104"/>
      <c r="H21" s="108"/>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0.75" customHeight="1">
      <c r="A22" s="5"/>
      <c r="B22" s="7"/>
      <c r="C22" s="103" t="s">
        <v>89</v>
      </c>
      <c r="D22" s="104"/>
      <c r="E22" s="104"/>
      <c r="F22" s="104"/>
      <c r="G22" s="104"/>
      <c r="H22" s="108"/>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7.25" customHeight="1">
      <c r="A23" s="5"/>
      <c r="B23" s="7"/>
      <c r="C23" s="103" t="s">
        <v>90</v>
      </c>
      <c r="D23" s="104"/>
      <c r="E23" s="104"/>
      <c r="F23" s="104"/>
      <c r="G23" s="104"/>
      <c r="H23" s="108"/>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0.25" customHeight="1">
      <c r="A24" s="5"/>
      <c r="B24" s="7"/>
      <c r="C24" s="103" t="s">
        <v>135</v>
      </c>
      <c r="D24" s="104"/>
      <c r="E24" s="104"/>
      <c r="F24" s="104"/>
      <c r="G24" s="104"/>
      <c r="H24" s="108"/>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44.25" customHeight="1">
      <c r="A25" s="5"/>
      <c r="B25" s="7"/>
      <c r="C25" s="103" t="s">
        <v>91</v>
      </c>
      <c r="D25" s="104"/>
      <c r="E25" s="104"/>
      <c r="F25" s="104"/>
      <c r="G25" s="104"/>
      <c r="H25" s="108"/>
      <c r="I25" s="22"/>
      <c r="J25" s="22"/>
      <c r="K25" s="28"/>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34.5" customHeight="1">
      <c r="A26" s="5"/>
      <c r="B26" s="7"/>
      <c r="C26" s="103" t="s">
        <v>92</v>
      </c>
      <c r="D26" s="104"/>
      <c r="E26" s="104"/>
      <c r="F26" s="104"/>
      <c r="G26" s="104"/>
      <c r="H26" s="108"/>
      <c r="I26" s="22"/>
      <c r="J26" s="22"/>
      <c r="K26" s="28"/>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2.5" customHeight="1">
      <c r="A27" s="4"/>
      <c r="B27" s="6"/>
      <c r="C27" s="101" t="s">
        <v>77</v>
      </c>
      <c r="D27" s="102"/>
      <c r="E27" s="102"/>
      <c r="F27" s="102"/>
      <c r="G27" s="102"/>
      <c r="H27" s="102"/>
      <c r="I27" s="1">
        <f>(IF(I18&lt;99,I18,0)+IF(I17&lt;99,I17,0)+IF(I19&lt;99,I19,0)+IF(I20&lt;99,I20,0)+IF(I21&lt;99,I21,0)+IF(I22&lt;99,I22,0)+IF(I23&lt;99,I23,0)+IF(I24&lt;99,I24,0)+IF(I25&lt;99,I25,0)+IF(I26&lt;99,I26,0))</f>
        <v>0</v>
      </c>
      <c r="J27" s="1">
        <f>(IF(J18&lt;99,J18,0)+IF(J17&lt;99,J17,0)+IF(J19&lt;99,J19,0)+IF(J20&lt;99,J20,0)+IF(J21&lt;99,J21,0)+IF(J22&lt;99,J22,0)+IF(J23&lt;99,J23,0)+IF(J24&lt;99,J24,0)+IF(J25&lt;99,J25,0)+IF(J26&lt;99,J26,0))</f>
        <v>0</v>
      </c>
      <c r="K27" s="99" t="s">
        <v>76</v>
      </c>
      <c r="L27" s="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22.5" customHeight="1">
      <c r="A28" s="4"/>
      <c r="B28" s="6"/>
      <c r="C28" s="101" t="s">
        <v>93</v>
      </c>
      <c r="D28" s="102"/>
      <c r="E28" s="102"/>
      <c r="F28" s="102"/>
      <c r="G28" s="102"/>
      <c r="H28" s="102"/>
      <c r="I28" s="2">
        <f>I27/(IF(I18&lt;99,5,0)+(IF(I17&lt;99,5,0)+(IF(I19&lt;99,5,0)+(IF(I20&lt;99,5,0)+IF(I21&lt;99,5,0)+IF(I22&lt;99,5,0)+IF(I23&lt;99,5,0)+IF(I24&lt;99,5,0)+IF(I25&lt;99,5,0)+IF(I26&lt;99,5,0)))))</f>
        <v>0</v>
      </c>
      <c r="J28" s="2">
        <f>J27/(IF(J18&lt;99,5,0)+(IF(J17&lt;99,5,0)+(IF(J19&lt;99,5,0)+(IF(J20&lt;99,5,0)+IF(J21&lt;99,5,0)+IF(J22&lt;99,5,0)+IF(J23&lt;99,5,0)+IF(J24&lt;99,5,0)+IF(J25&lt;99,5,0)+IF(J26&lt;99,5,0)))))</f>
        <v>0</v>
      </c>
      <c r="K28" s="100"/>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4"/>
      <c r="B29" s="6"/>
      <c r="C29" s="6"/>
      <c r="D29" s="6"/>
      <c r="E29" s="6"/>
      <c r="F29" s="6"/>
      <c r="G29" s="6"/>
      <c r="H29" s="6"/>
      <c r="I29" s="6"/>
      <c r="J29" s="6"/>
      <c r="K29" s="3"/>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4"/>
      <c r="C30" s="4"/>
      <c r="D30" s="4"/>
      <c r="E30" s="4"/>
      <c r="F30" s="4"/>
      <c r="G30" s="4"/>
      <c r="H30" s="4"/>
      <c r="I30" s="4"/>
      <c r="J30" s="4"/>
      <c r="K30" s="9"/>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sheetData>
  <sheetProtection/>
  <mergeCells count="31">
    <mergeCell ref="G14:I14"/>
    <mergeCell ref="C5:K5"/>
    <mergeCell ref="C22:H22"/>
    <mergeCell ref="G9:I9"/>
    <mergeCell ref="C18:H18"/>
    <mergeCell ref="D10:F10"/>
    <mergeCell ref="C17:H17"/>
    <mergeCell ref="C21:H21"/>
    <mergeCell ref="C16:H16"/>
    <mergeCell ref="C19:H19"/>
    <mergeCell ref="D11:F11"/>
    <mergeCell ref="C6:K6"/>
    <mergeCell ref="C26:H26"/>
    <mergeCell ref="D9:F9"/>
    <mergeCell ref="C20:H20"/>
    <mergeCell ref="D14:F14"/>
    <mergeCell ref="C24:H24"/>
    <mergeCell ref="C23:H23"/>
    <mergeCell ref="G11:I11"/>
    <mergeCell ref="D12:F12"/>
    <mergeCell ref="G12:I12"/>
    <mergeCell ref="B3:K3"/>
    <mergeCell ref="D8:F8"/>
    <mergeCell ref="G8:I8"/>
    <mergeCell ref="D13:F13"/>
    <mergeCell ref="G13:I13"/>
    <mergeCell ref="K27:K28"/>
    <mergeCell ref="C28:H28"/>
    <mergeCell ref="C25:H25"/>
    <mergeCell ref="C27:H27"/>
    <mergeCell ref="G10:I10"/>
  </mergeCells>
  <dataValidations count="1">
    <dataValidation type="list" allowBlank="1" showDropDown="1" showErrorMessage="1" errorTitle="Invalid entry" error="Please enter only a whole number from 1 to 5, or 99." sqref="I17:J26">
      <formula1>"1,2,3,4,5,99"</formula1>
    </dataValidation>
  </dataValidations>
  <printOptions/>
  <pageMargins left="0.75" right="0.75" top="1" bottom="1" header="0.5" footer="0.5"/>
  <pageSetup cellComments="atEnd" fitToHeight="3" fitToWidth="1" horizontalDpi="600" verticalDpi="600" orientation="portrait" scale="67"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AY310"/>
  <sheetViews>
    <sheetView showGridLines="0" zoomScalePageLayoutView="0" workbookViewId="0" topLeftCell="A1">
      <selection activeCell="K14" sqref="K14"/>
    </sheetView>
  </sheetViews>
  <sheetFormatPr defaultColWidth="9.140625" defaultRowHeight="12.75"/>
  <cols>
    <col min="1" max="1" width="4.8515625" style="0" customWidth="1"/>
    <col min="2" max="8" width="11.421875" style="0" customWidth="1"/>
    <col min="9" max="10" width="11.8515625" style="0" customWidth="1"/>
    <col min="11" max="11" width="16.140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94</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8" t="s">
        <v>46</v>
      </c>
      <c r="D6" s="119"/>
      <c r="E6" s="119"/>
      <c r="F6" s="119"/>
      <c r="G6" s="119"/>
      <c r="H6" s="119"/>
      <c r="I6" s="119"/>
      <c r="J6" s="119"/>
      <c r="K6" s="119"/>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97" t="s">
        <v>49</v>
      </c>
      <c r="E9" s="98"/>
      <c r="F9" s="98"/>
      <c r="G9" s="97"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5.75">
      <c r="A10" s="4"/>
      <c r="B10" s="6"/>
      <c r="C10" s="11">
        <v>2</v>
      </c>
      <c r="D10" s="97" t="s">
        <v>51</v>
      </c>
      <c r="E10" s="98"/>
      <c r="F10" s="98"/>
      <c r="G10" s="97" t="s">
        <v>95</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20.25" customHeight="1">
      <c r="A11" s="4"/>
      <c r="B11" s="6"/>
      <c r="C11" s="11">
        <v>3</v>
      </c>
      <c r="D11" s="97" t="s">
        <v>53</v>
      </c>
      <c r="E11" s="98"/>
      <c r="F11" s="98"/>
      <c r="G11" s="97" t="s">
        <v>52</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20.25" customHeight="1">
      <c r="A12" s="4"/>
      <c r="B12" s="6"/>
      <c r="C12" s="11">
        <v>4</v>
      </c>
      <c r="D12" s="97" t="s">
        <v>55</v>
      </c>
      <c r="E12" s="98"/>
      <c r="F12" s="98"/>
      <c r="G12" s="97" t="s">
        <v>54</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97" t="s">
        <v>57</v>
      </c>
      <c r="E13" s="98"/>
      <c r="F13" s="98"/>
      <c r="G13" s="97" t="s">
        <v>56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20.25" customHeight="1">
      <c r="A14" s="4"/>
      <c r="B14" s="6"/>
      <c r="C14" s="11">
        <v>99</v>
      </c>
      <c r="D14" s="97" t="s">
        <v>58</v>
      </c>
      <c r="E14" s="98"/>
      <c r="F14" s="98"/>
      <c r="G14" s="97"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7">
      <c r="A16" s="5"/>
      <c r="B16" s="7"/>
      <c r="C16" s="120" t="s">
        <v>82</v>
      </c>
      <c r="D16" s="121"/>
      <c r="E16" s="121"/>
      <c r="F16" s="121"/>
      <c r="G16" s="121"/>
      <c r="H16" s="121"/>
      <c r="I16" s="40" t="s">
        <v>61</v>
      </c>
      <c r="J16" s="39" t="s">
        <v>59</v>
      </c>
      <c r="K16" s="41" t="s">
        <v>4</v>
      </c>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0.75" customHeight="1">
      <c r="A17" s="5"/>
      <c r="B17" s="7"/>
      <c r="C17" s="103" t="s">
        <v>126</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2.5" customHeight="1">
      <c r="A18" s="4"/>
      <c r="B18" s="6"/>
      <c r="C18" s="101" t="s">
        <v>77</v>
      </c>
      <c r="D18" s="102"/>
      <c r="E18" s="102"/>
      <c r="F18" s="102"/>
      <c r="G18" s="102"/>
      <c r="H18" s="102"/>
      <c r="I18" s="1">
        <v>0</v>
      </c>
      <c r="J18" s="1">
        <v>0</v>
      </c>
      <c r="K18" s="99" t="s">
        <v>76</v>
      </c>
      <c r="L18" s="4"/>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22.5" customHeight="1">
      <c r="A19" s="4"/>
      <c r="B19" s="6"/>
      <c r="C19" s="101" t="s">
        <v>96</v>
      </c>
      <c r="D19" s="102"/>
      <c r="E19" s="102"/>
      <c r="F19" s="102"/>
      <c r="G19" s="102"/>
      <c r="H19" s="102"/>
      <c r="I19" s="2">
        <f>I18/(IF(I17&lt;99,5,0))</f>
        <v>0</v>
      </c>
      <c r="J19" s="2">
        <f>J18/(IF(J17&lt;99,5,0))</f>
        <v>0</v>
      </c>
      <c r="K19" s="100"/>
      <c r="L19" s="4"/>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2.75">
      <c r="A20" s="4"/>
      <c r="B20" s="6"/>
      <c r="C20" s="6"/>
      <c r="D20" s="6"/>
      <c r="E20" s="6"/>
      <c r="F20" s="6"/>
      <c r="G20" s="6"/>
      <c r="H20" s="6"/>
      <c r="I20" s="6"/>
      <c r="J20" s="6"/>
      <c r="K20" s="3"/>
      <c r="L20" s="4"/>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2.75">
      <c r="A21" s="4"/>
      <c r="B21" s="4"/>
      <c r="C21" s="4"/>
      <c r="D21" s="4"/>
      <c r="E21" s="4"/>
      <c r="F21" s="4"/>
      <c r="G21" s="4"/>
      <c r="H21" s="4"/>
      <c r="I21" s="4"/>
      <c r="J21" s="4"/>
      <c r="K21" s="9"/>
      <c r="L21" s="4"/>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2.7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2.7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2.7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2.7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2.7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3:50" ht="12.75">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3:50" ht="12.75">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3:50" ht="12.75">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3:50" ht="12.75">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3:50" ht="12.75">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3:50" ht="12.75">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3:50" ht="12.75">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3:50" ht="12.75">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sheetData>
  <sheetProtection/>
  <mergeCells count="22">
    <mergeCell ref="D12:F12"/>
    <mergeCell ref="G12:I12"/>
    <mergeCell ref="D10:F10"/>
    <mergeCell ref="C6:K6"/>
    <mergeCell ref="G9:I9"/>
    <mergeCell ref="G11:I11"/>
    <mergeCell ref="G10:I10"/>
    <mergeCell ref="D11:F11"/>
    <mergeCell ref="B3:K3"/>
    <mergeCell ref="D8:F8"/>
    <mergeCell ref="G8:I8"/>
    <mergeCell ref="D9:F9"/>
    <mergeCell ref="C5:K5"/>
    <mergeCell ref="K18:K19"/>
    <mergeCell ref="C19:H19"/>
    <mergeCell ref="C18:H18"/>
    <mergeCell ref="C17:H17"/>
    <mergeCell ref="C16:H16"/>
    <mergeCell ref="D13:F13"/>
    <mergeCell ref="G13:I13"/>
    <mergeCell ref="D14:F14"/>
    <mergeCell ref="G14:I14"/>
  </mergeCells>
  <dataValidations count="1">
    <dataValidation type="list" allowBlank="1" showDropDown="1" showErrorMessage="1" errorTitle="Invalid entry" error="Please enter only a whole number from 1 to 5, or 99." sqref="I17:J17">
      <formula1>"1,2,3,4,5,99"</formula1>
    </dataValidation>
  </dataValidations>
  <printOptions/>
  <pageMargins left="0.75" right="0.75" top="1" bottom="1" header="0.5" footer="0.5"/>
  <pageSetup cellComments="atEnd" fitToHeight="3" fitToWidth="1" horizontalDpi="600" verticalDpi="600" orientation="portrait" scale="70" r:id="rId3"/>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AY315"/>
  <sheetViews>
    <sheetView showGridLines="0" zoomScaleSheetLayoutView="75" zoomScalePageLayoutView="0" workbookViewId="0" topLeftCell="C1">
      <selection activeCell="C16" sqref="C16:H16"/>
    </sheetView>
  </sheetViews>
  <sheetFormatPr defaultColWidth="9.140625" defaultRowHeight="12.75"/>
  <cols>
    <col min="1" max="1" width="4.8515625" style="0" customWidth="1"/>
    <col min="2" max="8" width="14.57421875" style="0" customWidth="1"/>
    <col min="9" max="9" width="12.00390625" style="0" customWidth="1"/>
    <col min="10" max="10" width="11.8515625" style="0" customWidth="1"/>
    <col min="11" max="11" width="17.140625" style="0" customWidth="1"/>
    <col min="12" max="12" width="3.710937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97</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8" t="s">
        <v>46</v>
      </c>
      <c r="D6" s="119"/>
      <c r="E6" s="119"/>
      <c r="F6" s="119"/>
      <c r="G6" s="119"/>
      <c r="H6" s="119"/>
      <c r="I6" s="119"/>
      <c r="J6" s="119"/>
      <c r="K6" s="119"/>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97" t="s">
        <v>49</v>
      </c>
      <c r="E9" s="98"/>
      <c r="F9" s="98"/>
      <c r="G9" s="97"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97" t="s">
        <v>51</v>
      </c>
      <c r="E10" s="98"/>
      <c r="F10" s="98"/>
      <c r="G10" s="97" t="s">
        <v>95</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7.25" customHeight="1">
      <c r="A11" s="4"/>
      <c r="B11" s="6"/>
      <c r="C11" s="11">
        <v>3</v>
      </c>
      <c r="D11" s="97" t="s">
        <v>53</v>
      </c>
      <c r="E11" s="98"/>
      <c r="F11" s="98"/>
      <c r="G11" s="97" t="s">
        <v>52</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5.75">
      <c r="A12" s="4"/>
      <c r="B12" s="6"/>
      <c r="C12" s="11">
        <v>4</v>
      </c>
      <c r="D12" s="97" t="s">
        <v>55</v>
      </c>
      <c r="E12" s="98"/>
      <c r="F12" s="98"/>
      <c r="G12" s="97" t="s">
        <v>81</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5.75">
      <c r="A13" s="4"/>
      <c r="B13" s="6"/>
      <c r="C13" s="11">
        <v>5</v>
      </c>
      <c r="D13" s="97" t="s">
        <v>57</v>
      </c>
      <c r="E13" s="98"/>
      <c r="F13" s="98"/>
      <c r="G13" s="97" t="s">
        <v>56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5.75">
      <c r="A14" s="4"/>
      <c r="B14" s="6"/>
      <c r="C14" s="11">
        <v>99</v>
      </c>
      <c r="D14" s="97" t="s">
        <v>58</v>
      </c>
      <c r="E14" s="98"/>
      <c r="F14" s="98"/>
      <c r="G14" s="97"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8.75"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45">
      <c r="A16" s="5"/>
      <c r="B16" s="7"/>
      <c r="C16" s="120" t="s">
        <v>82</v>
      </c>
      <c r="D16" s="121"/>
      <c r="E16" s="121"/>
      <c r="F16" s="121"/>
      <c r="G16" s="121"/>
      <c r="H16" s="121"/>
      <c r="I16" s="39" t="s">
        <v>98</v>
      </c>
      <c r="J16" s="39" t="s">
        <v>59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2.25" customHeight="1">
      <c r="A17" s="5"/>
      <c r="B17" s="7"/>
      <c r="C17" s="103" t="s">
        <v>127</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31.5" customHeight="1">
      <c r="A18" s="5"/>
      <c r="B18" s="7"/>
      <c r="C18" s="103" t="s">
        <v>99</v>
      </c>
      <c r="D18" s="104"/>
      <c r="E18" s="104"/>
      <c r="F18" s="104"/>
      <c r="G18" s="104"/>
      <c r="H18" s="108"/>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0" customHeight="1">
      <c r="A19" s="5"/>
      <c r="B19" s="7"/>
      <c r="C19" s="103" t="s">
        <v>100</v>
      </c>
      <c r="D19" s="104"/>
      <c r="E19" s="104"/>
      <c r="F19" s="104"/>
      <c r="G19" s="104"/>
      <c r="H19" s="108"/>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7.75" customHeight="1">
      <c r="A20" s="5"/>
      <c r="B20" s="7"/>
      <c r="C20" s="103" t="s">
        <v>101</v>
      </c>
      <c r="D20" s="104"/>
      <c r="E20" s="104"/>
      <c r="F20" s="104"/>
      <c r="G20" s="104"/>
      <c r="H20" s="108"/>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26.25" customHeight="1">
      <c r="A21" s="5"/>
      <c r="B21" s="7"/>
      <c r="C21" s="103" t="s">
        <v>102</v>
      </c>
      <c r="D21" s="104"/>
      <c r="E21" s="104"/>
      <c r="F21" s="104"/>
      <c r="G21" s="104"/>
      <c r="H21" s="108"/>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9.75" customHeight="1">
      <c r="A22" s="5"/>
      <c r="B22" s="7"/>
      <c r="C22" s="103" t="s">
        <v>103</v>
      </c>
      <c r="D22" s="104"/>
      <c r="E22" s="104"/>
      <c r="F22" s="104"/>
      <c r="G22" s="104"/>
      <c r="H22" s="108"/>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2.5" customHeight="1">
      <c r="A23" s="4"/>
      <c r="B23" s="6"/>
      <c r="C23" s="101" t="s">
        <v>77</v>
      </c>
      <c r="D23" s="102"/>
      <c r="E23" s="102"/>
      <c r="F23" s="102"/>
      <c r="G23" s="102"/>
      <c r="H23" s="102"/>
      <c r="I23" s="1">
        <f>(IF(I18&lt;99,I18,0)+IF(I19&lt;99,I19,0)+IF(I20&lt;99,I20,0)+IF(I21&lt;99,I21,0)+IF(I17&lt;99,I17,0)+IF(I22&lt;99,I22,0))</f>
        <v>0</v>
      </c>
      <c r="J23" s="1">
        <f>(IF(J18&lt;99,J18,0)+IF(J19&lt;99,J19,0)+IF(J20&lt;99,J20,0)+IF(J21&lt;99,J21,0)+IF(J17&lt;99,J17,0)+IF(J22&lt;99,J22,0))</f>
        <v>0</v>
      </c>
      <c r="K23" s="99" t="s">
        <v>76</v>
      </c>
      <c r="L23" s="4"/>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2.5" customHeight="1">
      <c r="A24" s="4"/>
      <c r="B24" s="6"/>
      <c r="C24" s="101" t="s">
        <v>104</v>
      </c>
      <c r="D24" s="102"/>
      <c r="E24" s="102"/>
      <c r="F24" s="102"/>
      <c r="G24" s="102"/>
      <c r="H24" s="102"/>
      <c r="I24" s="2">
        <f>I23/(IF(I18&lt;99,5,0)+IF(I19&lt;99,5,0)+IF(I20&lt;99,5,0)+IF(I21&lt;99,5,0)+IF(I17&lt;99,5,0)+IF(I22&lt;99,5,0))</f>
        <v>0</v>
      </c>
      <c r="J24" s="2">
        <f>J23/(IF(J18&lt;99,5,0)+IF(J19&lt;99,5,0)+IF(J20&lt;99,5,0)+IF(J21&lt;99,5,0)+IF(J17&lt;99,5,0)+IF(J22&lt;99,5,0))</f>
        <v>0</v>
      </c>
      <c r="K24" s="100"/>
      <c r="L24" s="4"/>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2.75">
      <c r="A25" s="4"/>
      <c r="B25" s="6"/>
      <c r="C25" s="6"/>
      <c r="D25" s="6"/>
      <c r="E25" s="6"/>
      <c r="F25" s="6"/>
      <c r="G25" s="6"/>
      <c r="H25" s="6"/>
      <c r="I25" s="6"/>
      <c r="J25" s="6"/>
      <c r="K25" s="3"/>
      <c r="L25" s="4"/>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2.75">
      <c r="A26" s="4"/>
      <c r="B26" s="4"/>
      <c r="C26" s="4"/>
      <c r="D26" s="4"/>
      <c r="E26" s="4"/>
      <c r="F26" s="4"/>
      <c r="G26" s="4"/>
      <c r="H26" s="4"/>
      <c r="I26" s="4"/>
      <c r="J26" s="4"/>
      <c r="K26" s="9"/>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3:50" ht="12.75">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3:50" ht="12.75">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3:50" ht="12.75">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sheetData>
  <sheetProtection/>
  <mergeCells count="27">
    <mergeCell ref="G13:I13"/>
    <mergeCell ref="G12:I12"/>
    <mergeCell ref="D14:F14"/>
    <mergeCell ref="G14:I14"/>
    <mergeCell ref="D10:F10"/>
    <mergeCell ref="G10:I10"/>
    <mergeCell ref="D11:F11"/>
    <mergeCell ref="G11:I11"/>
    <mergeCell ref="C16:H16"/>
    <mergeCell ref="D12:F12"/>
    <mergeCell ref="C5:K5"/>
    <mergeCell ref="C6:K6"/>
    <mergeCell ref="B3:K3"/>
    <mergeCell ref="D8:F8"/>
    <mergeCell ref="G8:I8"/>
    <mergeCell ref="D9:F9"/>
    <mergeCell ref="G9:I9"/>
    <mergeCell ref="D13:F13"/>
    <mergeCell ref="C22:H22"/>
    <mergeCell ref="K23:K24"/>
    <mergeCell ref="C24:H24"/>
    <mergeCell ref="C23:H23"/>
    <mergeCell ref="C17:H17"/>
    <mergeCell ref="C18:H18"/>
    <mergeCell ref="C21:H21"/>
    <mergeCell ref="C19:H19"/>
    <mergeCell ref="C20:H20"/>
  </mergeCells>
  <dataValidations count="1">
    <dataValidation type="list" allowBlank="1" showDropDown="1" showErrorMessage="1" errorTitle="Invalid entry" error="Please enter only a whole number from 1 to 5, or 99." sqref="I17:J22">
      <formula1>"1,2,3,4,5,99"</formula1>
    </dataValidation>
  </dataValidations>
  <printOptions/>
  <pageMargins left="0.75" right="0.75" top="1" bottom="1" header="0.5" footer="0.5"/>
  <pageSetup cellComments="atEnd" fitToHeight="3" fitToWidth="1" horizontalDpi="600" verticalDpi="600" orientation="portrait" scale="60" r:id="rId3"/>
  <legacyDrawing r:id="rId2"/>
</worksheet>
</file>

<file path=xl/worksheets/sheet7.xml><?xml version="1.0" encoding="utf-8"?>
<worksheet xmlns="http://schemas.openxmlformats.org/spreadsheetml/2006/main" xmlns:r="http://schemas.openxmlformats.org/officeDocument/2006/relationships">
  <sheetPr>
    <tabColor indexed="34"/>
    <pageSetUpPr fitToPage="1"/>
  </sheetPr>
  <dimension ref="A1:AY320"/>
  <sheetViews>
    <sheetView showGridLines="0" zoomScaleSheetLayoutView="75" zoomScalePageLayoutView="0" workbookViewId="0" topLeftCell="A1">
      <selection activeCell="J24" sqref="J23:J24"/>
    </sheetView>
  </sheetViews>
  <sheetFormatPr defaultColWidth="9.140625" defaultRowHeight="12.75"/>
  <cols>
    <col min="1" max="1" width="4.8515625" style="0" customWidth="1"/>
    <col min="2" max="2" width="6.00390625" style="0" customWidth="1"/>
    <col min="3" max="3" width="9.57421875" style="0" customWidth="1"/>
    <col min="4" max="4" width="13.28125" style="0" customWidth="1"/>
    <col min="5" max="5" width="11.421875" style="0" customWidth="1"/>
    <col min="6" max="6" width="10.57421875" style="0" customWidth="1"/>
    <col min="7" max="7" width="16.57421875" style="0" customWidth="1"/>
    <col min="8" max="8" width="16.140625" style="0" customWidth="1"/>
    <col min="9" max="9" width="12.140625" style="0" customWidth="1"/>
    <col min="10" max="10" width="11.851562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105</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8" t="s">
        <v>137</v>
      </c>
      <c r="D6" s="119"/>
      <c r="E6" s="119"/>
      <c r="F6" s="119"/>
      <c r="G6" s="119"/>
      <c r="H6" s="119"/>
      <c r="I6" s="119"/>
      <c r="J6" s="119"/>
      <c r="K6" s="119"/>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22" t="s">
        <v>49</v>
      </c>
      <c r="E9" s="98"/>
      <c r="F9" s="98"/>
      <c r="G9" s="122"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18.75" customHeight="1">
      <c r="A10" s="4"/>
      <c r="B10" s="6"/>
      <c r="C10" s="11">
        <v>2</v>
      </c>
      <c r="D10" s="122" t="s">
        <v>51</v>
      </c>
      <c r="E10" s="98"/>
      <c r="F10" s="98"/>
      <c r="G10" s="122" t="s">
        <v>95</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7.25" customHeight="1">
      <c r="A11" s="4"/>
      <c r="B11" s="6"/>
      <c r="C11" s="11">
        <v>3</v>
      </c>
      <c r="D11" s="122" t="s">
        <v>53</v>
      </c>
      <c r="E11" s="98"/>
      <c r="F11" s="98"/>
      <c r="G11" s="122" t="s">
        <v>87</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22" t="s">
        <v>55</v>
      </c>
      <c r="E12" s="98"/>
      <c r="F12" s="98"/>
      <c r="G12" s="122" t="s">
        <v>54</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122" t="s">
        <v>57</v>
      </c>
      <c r="E13" s="98"/>
      <c r="F13" s="98"/>
      <c r="G13" s="122" t="s">
        <v>106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11">
        <v>99</v>
      </c>
      <c r="D14" s="122" t="s">
        <v>58</v>
      </c>
      <c r="E14" s="98"/>
      <c r="F14" s="98"/>
      <c r="G14" s="122"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7">
      <c r="A16" s="5"/>
      <c r="B16" s="7"/>
      <c r="C16" s="106" t="s">
        <v>82</v>
      </c>
      <c r="D16" s="107"/>
      <c r="E16" s="107"/>
      <c r="F16" s="107"/>
      <c r="G16" s="107"/>
      <c r="H16" s="107"/>
      <c r="I16" s="40" t="s">
        <v>60</v>
      </c>
      <c r="J16" s="39" t="s">
        <v>59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57" customHeight="1">
      <c r="A17" s="5"/>
      <c r="B17" s="7"/>
      <c r="C17" s="103" t="s">
        <v>145</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54" customHeight="1">
      <c r="A18" s="5"/>
      <c r="B18" s="7"/>
      <c r="C18" s="103" t="s">
        <v>146</v>
      </c>
      <c r="D18" s="123"/>
      <c r="E18" s="123"/>
      <c r="F18" s="123"/>
      <c r="G18" s="123"/>
      <c r="H18" s="124"/>
      <c r="I18" s="8"/>
      <c r="J18" s="8"/>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43.5" customHeight="1">
      <c r="A19" s="5"/>
      <c r="B19" s="7"/>
      <c r="C19" s="103" t="s">
        <v>107</v>
      </c>
      <c r="D19" s="104"/>
      <c r="E19" s="104"/>
      <c r="F19" s="104"/>
      <c r="G19" s="104"/>
      <c r="H19" s="108"/>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9.25" customHeight="1">
      <c r="A20" s="5"/>
      <c r="B20" s="7"/>
      <c r="C20" s="94" t="s">
        <v>108</v>
      </c>
      <c r="D20" s="95"/>
      <c r="E20" s="95"/>
      <c r="F20" s="95"/>
      <c r="G20" s="95"/>
      <c r="H20" s="96"/>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21" customHeight="1">
      <c r="A21" s="5"/>
      <c r="B21" s="7"/>
      <c r="C21" s="103" t="s">
        <v>147</v>
      </c>
      <c r="D21" s="104"/>
      <c r="E21" s="104"/>
      <c r="F21" s="104"/>
      <c r="G21" s="104"/>
      <c r="H21" s="108"/>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31.5" customHeight="1">
      <c r="A22" s="5"/>
      <c r="B22" s="7"/>
      <c r="C22" s="103" t="s">
        <v>109</v>
      </c>
      <c r="D22" s="104"/>
      <c r="E22" s="104"/>
      <c r="F22" s="104"/>
      <c r="G22" s="104"/>
      <c r="H22" s="108"/>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33" customHeight="1">
      <c r="A23" s="5"/>
      <c r="B23" s="7"/>
      <c r="C23" s="103" t="s">
        <v>110</v>
      </c>
      <c r="D23" s="104"/>
      <c r="E23" s="104"/>
      <c r="F23" s="104"/>
      <c r="G23" s="104"/>
      <c r="H23" s="108"/>
      <c r="I23" s="22"/>
      <c r="J23" s="22"/>
      <c r="K23" s="10"/>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39" customHeight="1">
      <c r="A24" s="5"/>
      <c r="B24" s="7"/>
      <c r="C24" s="103" t="s">
        <v>111</v>
      </c>
      <c r="D24" s="104"/>
      <c r="E24" s="104"/>
      <c r="F24" s="104"/>
      <c r="G24" s="104"/>
      <c r="H24" s="108"/>
      <c r="I24" s="22"/>
      <c r="J24" s="22"/>
      <c r="K24" s="10"/>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42" customHeight="1">
      <c r="A25" s="5"/>
      <c r="B25" s="7"/>
      <c r="C25" s="103" t="s">
        <v>112</v>
      </c>
      <c r="D25" s="104"/>
      <c r="E25" s="104"/>
      <c r="F25" s="104"/>
      <c r="G25" s="104"/>
      <c r="H25" s="108"/>
      <c r="I25" s="22"/>
      <c r="J25" s="22"/>
      <c r="K25" s="10"/>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33" customHeight="1">
      <c r="A26" s="5"/>
      <c r="B26" s="7"/>
      <c r="C26" s="103" t="s">
        <v>143</v>
      </c>
      <c r="D26" s="104"/>
      <c r="E26" s="104"/>
      <c r="F26" s="104"/>
      <c r="G26" s="104"/>
      <c r="H26" s="108"/>
      <c r="I26" s="22"/>
      <c r="J26" s="22"/>
      <c r="K26" s="10"/>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52.5" customHeight="1">
      <c r="A27" s="5"/>
      <c r="B27" s="7"/>
      <c r="C27" s="103" t="s">
        <v>144</v>
      </c>
      <c r="D27" s="104"/>
      <c r="E27" s="104"/>
      <c r="F27" s="104"/>
      <c r="G27" s="104"/>
      <c r="H27" s="108"/>
      <c r="I27" s="22"/>
      <c r="J27" s="22"/>
      <c r="K27" s="10"/>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22.5" customHeight="1">
      <c r="A28" s="4"/>
      <c r="B28" s="6"/>
      <c r="C28" s="101" t="s">
        <v>77</v>
      </c>
      <c r="D28" s="102"/>
      <c r="E28" s="102"/>
      <c r="F28" s="102"/>
      <c r="G28" s="102"/>
      <c r="H28" s="102"/>
      <c r="I28" s="1">
        <f>(IF(I18&lt;99,I18,0)+IF(I19&lt;99,I19,0)+IF(I20&lt;99,I20,0)+IF(I21&lt;99,I21,0)+IF(I22&lt;99,I22,0)+IF(I23&lt;99,I23,0)+IF(I24&lt;99,I24,0)+IF(I25&lt;99,I25,0)+IF(I26&lt;99,I26,0)+IF(I17&lt;99,I17,0)+IF(I27&lt;99,I27,0))</f>
        <v>0</v>
      </c>
      <c r="J28" s="1">
        <f>(IF(J18&lt;99,J18,0)+IF(J19&lt;99,J19,0)+IF(J20&lt;99,J20,0)+IF(J21&lt;99,J21,0)+IF(J22&lt;99,J22,0)+IF(J23&lt;99,J23,0)+IF(J24&lt;99,J24,0)+IF(J25&lt;99,J25,0)+IF(J26&lt;99,J26,0)+IF(J17&lt;99,J17,0)+IF(J27&lt;99,J27,0))</f>
        <v>0</v>
      </c>
      <c r="K28" s="99" t="s">
        <v>76</v>
      </c>
      <c r="L28" s="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22.5" customHeight="1">
      <c r="A29" s="4"/>
      <c r="B29" s="6"/>
      <c r="C29" s="101" t="s">
        <v>113</v>
      </c>
      <c r="D29" s="102"/>
      <c r="E29" s="102"/>
      <c r="F29" s="102"/>
      <c r="G29" s="102"/>
      <c r="H29" s="102"/>
      <c r="I29" s="2">
        <f>I28/(IF(I18&lt;99,5,0)+IF(I19&lt;99,5,0)+IF(I20&lt;99,5,0)+IF(I21&lt;99,5,0)+IF(I22&lt;99,5,0)+IF(I23&lt;99,5,0)+IF(I24&lt;99,5,0)+IF(I25&lt;99,5,0)+IF(I26&lt;99,5,0)+IF(I17&lt;99,5,0)+IF(I27&lt;99,5,0))</f>
        <v>0</v>
      </c>
      <c r="J29" s="2">
        <f>J28/(IF(J18&lt;99,5,0)+IF(J19&lt;99,5,0)+IF(J20&lt;99,5,0)+IF(J21&lt;99,5,0)+IF(J22&lt;99,5,0)+IF(J23&lt;99,5,0)+IF(J24&lt;99,5,0)+IF(J25&lt;99,5,0)+IF(J26&lt;99,5,0)+IF(J17&lt;99,5,0)+IF(J27&lt;99,5,0))</f>
        <v>0</v>
      </c>
      <c r="K29" s="100"/>
      <c r="L29" s="4"/>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4"/>
      <c r="B30" s="6"/>
      <c r="C30" s="6"/>
      <c r="D30" s="6"/>
      <c r="E30" s="6"/>
      <c r="F30" s="6"/>
      <c r="G30" s="6"/>
      <c r="H30" s="6"/>
      <c r="I30" s="6"/>
      <c r="J30" s="6"/>
      <c r="K30" s="3"/>
      <c r="L30" s="4"/>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4"/>
      <c r="B31" s="4"/>
      <c r="C31" s="4"/>
      <c r="D31" s="4"/>
      <c r="E31" s="4"/>
      <c r="F31" s="4"/>
      <c r="G31" s="4"/>
      <c r="H31" s="4"/>
      <c r="I31" s="4"/>
      <c r="J31" s="4"/>
      <c r="K31" s="9"/>
      <c r="L31" s="4"/>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row r="316" spans="13:50" ht="12.75">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row>
    <row r="317" spans="13:50" ht="12.75">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row>
    <row r="318" spans="13:50" ht="12.75">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row>
    <row r="319" spans="13:50" ht="12.75">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row>
    <row r="320" spans="13:50" ht="12.75">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row>
  </sheetData>
  <sheetProtection/>
  <mergeCells count="32">
    <mergeCell ref="C16:H16"/>
    <mergeCell ref="C19:H19"/>
    <mergeCell ref="C22:H22"/>
    <mergeCell ref="C23:H23"/>
    <mergeCell ref="C27:H27"/>
    <mergeCell ref="C25:H25"/>
    <mergeCell ref="C26:H26"/>
    <mergeCell ref="C21:H21"/>
    <mergeCell ref="C5:K5"/>
    <mergeCell ref="C6:K6"/>
    <mergeCell ref="D9:F9"/>
    <mergeCell ref="G9:I9"/>
    <mergeCell ref="G10:I10"/>
    <mergeCell ref="D14:F14"/>
    <mergeCell ref="G14:I14"/>
    <mergeCell ref="K28:K29"/>
    <mergeCell ref="C29:H29"/>
    <mergeCell ref="C28:H28"/>
    <mergeCell ref="C20:H20"/>
    <mergeCell ref="C24:H24"/>
    <mergeCell ref="C17:H17"/>
    <mergeCell ref="C18:H18"/>
    <mergeCell ref="B3:K3"/>
    <mergeCell ref="D8:F8"/>
    <mergeCell ref="G8:I8"/>
    <mergeCell ref="D13:F13"/>
    <mergeCell ref="G13:I13"/>
    <mergeCell ref="D10:F10"/>
    <mergeCell ref="D12:F12"/>
    <mergeCell ref="G12:I12"/>
    <mergeCell ref="D11:F11"/>
    <mergeCell ref="G11:I11"/>
  </mergeCells>
  <dataValidations count="1">
    <dataValidation type="list" allowBlank="1" showDropDown="1" showErrorMessage="1" errorTitle="Invalid entry" error="Please enter only a whole number from 1 to 5, or 99." sqref="I17:J17 I19:J27">
      <formula1>"1,2,3,4,5,99"</formula1>
    </dataValidation>
  </dataValidations>
  <printOptions/>
  <pageMargins left="0.75" right="0.75" top="1" bottom="1" header="0.5" footer="0.5"/>
  <pageSetup cellComments="atEnd" fitToHeight="3" fitToWidth="1" horizontalDpi="600" verticalDpi="600" orientation="portrait" scale="66" r:id="rId3"/>
  <legacyDrawing r:id="rId2"/>
</worksheet>
</file>

<file path=xl/worksheets/sheet8.xml><?xml version="1.0" encoding="utf-8"?>
<worksheet xmlns="http://schemas.openxmlformats.org/spreadsheetml/2006/main" xmlns:r="http://schemas.openxmlformats.org/officeDocument/2006/relationships">
  <sheetPr>
    <tabColor indexed="34"/>
    <pageSetUpPr fitToPage="1"/>
  </sheetPr>
  <dimension ref="A1:AY315"/>
  <sheetViews>
    <sheetView showGridLines="0" zoomScalePageLayoutView="0" workbookViewId="0" topLeftCell="A1">
      <selection activeCell="K19" sqref="K19"/>
    </sheetView>
  </sheetViews>
  <sheetFormatPr defaultColWidth="9.140625" defaultRowHeight="12.75"/>
  <cols>
    <col min="1" max="1" width="4.8515625" style="0" customWidth="1"/>
    <col min="2" max="2" width="6.00390625" style="0" customWidth="1"/>
    <col min="3" max="3" width="9.7109375" style="0" customWidth="1"/>
    <col min="4" max="4" width="13.28125" style="0" customWidth="1"/>
    <col min="5" max="5" width="11.421875" style="0" customWidth="1"/>
    <col min="7" max="7" width="16.57421875" style="0" customWidth="1"/>
    <col min="8" max="8" width="16.140625" style="0" customWidth="1"/>
    <col min="9" max="9" width="11.8515625" style="0" customWidth="1"/>
    <col min="10" max="10" width="11.7109375" style="0" customWidth="1"/>
    <col min="11" max="11" width="19.8515625" style="0" customWidth="1"/>
    <col min="12" max="12" width="4.8515625" style="0" customWidth="1"/>
  </cols>
  <sheetData>
    <row r="1" spans="1:50" ht="19.5" customHeight="1">
      <c r="A1" s="4"/>
      <c r="B1" s="4"/>
      <c r="C1" s="4"/>
      <c r="D1" s="4"/>
      <c r="E1" s="4"/>
      <c r="F1" s="4"/>
      <c r="G1" s="4"/>
      <c r="H1" s="4"/>
      <c r="I1" s="4"/>
      <c r="J1" s="4"/>
      <c r="K1" s="9"/>
      <c r="L1" s="4"/>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1.25" customHeight="1">
      <c r="A2" s="4"/>
      <c r="B2" s="6"/>
      <c r="C2" s="6"/>
      <c r="D2" s="6"/>
      <c r="E2" s="6"/>
      <c r="F2" s="6"/>
      <c r="G2" s="6"/>
      <c r="H2" s="6"/>
      <c r="I2" s="6"/>
      <c r="J2" s="6"/>
      <c r="K2" s="3"/>
      <c r="L2" s="4"/>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1.25" customHeight="1">
      <c r="A3" s="4"/>
      <c r="B3" s="109" t="s">
        <v>114</v>
      </c>
      <c r="C3" s="110"/>
      <c r="D3" s="110"/>
      <c r="E3" s="110"/>
      <c r="F3" s="110"/>
      <c r="G3" s="110"/>
      <c r="H3" s="110"/>
      <c r="I3" s="110"/>
      <c r="J3" s="110"/>
      <c r="K3" s="110"/>
      <c r="L3" s="4"/>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1.25" customHeight="1">
      <c r="A4" s="4"/>
      <c r="B4" s="12"/>
      <c r="C4" s="12"/>
      <c r="D4" s="12"/>
      <c r="E4" s="12"/>
      <c r="F4" s="12"/>
      <c r="G4" s="12"/>
      <c r="H4" s="12"/>
      <c r="I4" s="12"/>
      <c r="J4" s="12"/>
      <c r="K4" s="12"/>
      <c r="L4" s="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1" ht="35.25" customHeight="1">
      <c r="A5" s="4"/>
      <c r="B5" s="6"/>
      <c r="C5" s="111" t="s">
        <v>80</v>
      </c>
      <c r="D5" s="112"/>
      <c r="E5" s="112"/>
      <c r="F5" s="112"/>
      <c r="G5" s="112"/>
      <c r="H5" s="112"/>
      <c r="I5" s="112"/>
      <c r="J5" s="112"/>
      <c r="K5" s="112"/>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0.75" customHeight="1">
      <c r="A6" s="4"/>
      <c r="B6" s="6"/>
      <c r="C6" s="118" t="s">
        <v>137</v>
      </c>
      <c r="D6" s="119"/>
      <c r="E6" s="119"/>
      <c r="F6" s="119"/>
      <c r="G6" s="119"/>
      <c r="H6" s="119"/>
      <c r="I6" s="119"/>
      <c r="J6" s="119"/>
      <c r="K6" s="119"/>
      <c r="L6" s="4"/>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0" ht="11.25" customHeight="1">
      <c r="A7" s="4"/>
      <c r="B7" s="6"/>
      <c r="C7" s="6"/>
      <c r="D7" s="6"/>
      <c r="E7" s="6"/>
      <c r="F7" s="6"/>
      <c r="G7" s="6"/>
      <c r="H7" s="6"/>
      <c r="I7" s="6"/>
      <c r="J7" s="6"/>
      <c r="K7" s="3"/>
      <c r="L7" s="4"/>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49" ht="27" customHeight="1">
      <c r="A8" s="4"/>
      <c r="B8" s="6"/>
      <c r="C8" s="39" t="s">
        <v>47</v>
      </c>
      <c r="D8" s="116" t="s">
        <v>15</v>
      </c>
      <c r="E8" s="117"/>
      <c r="F8" s="117"/>
      <c r="G8" s="116" t="s">
        <v>14</v>
      </c>
      <c r="H8" s="117"/>
      <c r="I8" s="117"/>
      <c r="J8" s="3"/>
      <c r="K8" s="6"/>
      <c r="L8" s="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75" customHeight="1">
      <c r="A9" s="4"/>
      <c r="B9" s="6"/>
      <c r="C9" s="11">
        <v>1</v>
      </c>
      <c r="D9" s="122" t="s">
        <v>49</v>
      </c>
      <c r="E9" s="98"/>
      <c r="F9" s="98"/>
      <c r="G9" s="122" t="s">
        <v>48</v>
      </c>
      <c r="H9" s="98"/>
      <c r="I9" s="98"/>
      <c r="J9" s="3"/>
      <c r="K9" s="6"/>
      <c r="L9" s="4"/>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ht="24" customHeight="1">
      <c r="A10" s="4"/>
      <c r="B10" s="6"/>
      <c r="C10" s="11">
        <v>2</v>
      </c>
      <c r="D10" s="122" t="s">
        <v>51</v>
      </c>
      <c r="E10" s="98"/>
      <c r="F10" s="98"/>
      <c r="G10" s="122" t="s">
        <v>50</v>
      </c>
      <c r="H10" s="98"/>
      <c r="I10" s="98"/>
      <c r="J10" s="3"/>
      <c r="K10" s="6"/>
      <c r="L10" s="4"/>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ht="17.25" customHeight="1">
      <c r="A11" s="4"/>
      <c r="B11" s="6"/>
      <c r="C11" s="11">
        <v>3</v>
      </c>
      <c r="D11" s="122" t="s">
        <v>53</v>
      </c>
      <c r="E11" s="98"/>
      <c r="F11" s="98"/>
      <c r="G11" s="122" t="s">
        <v>52</v>
      </c>
      <c r="H11" s="98"/>
      <c r="I11" s="98"/>
      <c r="J11" s="3"/>
      <c r="K11" s="6"/>
      <c r="L11" s="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17.25" customHeight="1">
      <c r="A12" s="4"/>
      <c r="B12" s="6"/>
      <c r="C12" s="11">
        <v>4</v>
      </c>
      <c r="D12" s="122" t="s">
        <v>55</v>
      </c>
      <c r="E12" s="98"/>
      <c r="F12" s="98"/>
      <c r="G12" s="122" t="s">
        <v>81</v>
      </c>
      <c r="H12" s="98"/>
      <c r="I12" s="98"/>
      <c r="J12" s="3"/>
      <c r="K12" s="6"/>
      <c r="L12" s="4"/>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1:49" ht="16.5" customHeight="1">
      <c r="A13" s="4"/>
      <c r="B13" s="6"/>
      <c r="C13" s="11">
        <v>5</v>
      </c>
      <c r="D13" s="122" t="s">
        <v>57</v>
      </c>
      <c r="E13" s="98"/>
      <c r="F13" s="98"/>
      <c r="G13" s="122" t="s">
        <v>106</v>
      </c>
      <c r="H13" s="98"/>
      <c r="I13" s="98"/>
      <c r="J13" s="3"/>
      <c r="K13" s="6"/>
      <c r="L13" s="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18.75" customHeight="1">
      <c r="A14" s="4"/>
      <c r="B14" s="6"/>
      <c r="C14" s="11">
        <v>99</v>
      </c>
      <c r="D14" s="122" t="s">
        <v>58</v>
      </c>
      <c r="E14" s="98"/>
      <c r="F14" s="98"/>
      <c r="G14" s="122" t="s">
        <v>58</v>
      </c>
      <c r="H14" s="98"/>
      <c r="I14" s="98"/>
      <c r="J14" s="3"/>
      <c r="K14" s="6"/>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50" ht="12" customHeight="1">
      <c r="A15" s="4"/>
      <c r="B15" s="6"/>
      <c r="C15" s="6"/>
      <c r="D15" s="6"/>
      <c r="E15" s="6"/>
      <c r="F15" s="6"/>
      <c r="G15" s="6"/>
      <c r="H15" s="6"/>
      <c r="I15" s="6"/>
      <c r="J15" s="6"/>
      <c r="K15" s="3"/>
      <c r="L15" s="4"/>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7">
      <c r="A16" s="5"/>
      <c r="B16" s="7"/>
      <c r="C16" s="106" t="s">
        <v>115</v>
      </c>
      <c r="D16" s="107"/>
      <c r="E16" s="107"/>
      <c r="F16" s="107"/>
      <c r="G16" s="107"/>
      <c r="H16" s="107"/>
      <c r="I16" s="40" t="s">
        <v>60</v>
      </c>
      <c r="J16" s="39" t="s">
        <v>59</v>
      </c>
      <c r="K16" s="10"/>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9.5" customHeight="1">
      <c r="A17" s="5"/>
      <c r="B17" s="7"/>
      <c r="C17" s="125" t="s">
        <v>116</v>
      </c>
      <c r="D17" s="104"/>
      <c r="E17" s="104"/>
      <c r="F17" s="104"/>
      <c r="G17" s="104"/>
      <c r="H17" s="108"/>
      <c r="I17" s="22"/>
      <c r="J17" s="22"/>
      <c r="K17" s="10"/>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26.25" customHeight="1">
      <c r="A18" s="5"/>
      <c r="B18" s="7"/>
      <c r="C18" s="125" t="s">
        <v>117</v>
      </c>
      <c r="D18" s="104"/>
      <c r="E18" s="104"/>
      <c r="F18" s="104"/>
      <c r="G18" s="104"/>
      <c r="H18" s="108"/>
      <c r="I18" s="22"/>
      <c r="J18" s="22"/>
      <c r="K18" s="10"/>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30" customHeight="1">
      <c r="A19" s="5"/>
      <c r="B19" s="7"/>
      <c r="C19" s="125" t="s">
        <v>118</v>
      </c>
      <c r="D19" s="104"/>
      <c r="E19" s="104"/>
      <c r="F19" s="104"/>
      <c r="G19" s="104"/>
      <c r="H19" s="108"/>
      <c r="I19" s="22"/>
      <c r="J19" s="22"/>
      <c r="K19" s="10"/>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7.75" customHeight="1">
      <c r="A20" s="5"/>
      <c r="B20" s="7"/>
      <c r="C20" s="125" t="s">
        <v>119</v>
      </c>
      <c r="D20" s="104"/>
      <c r="E20" s="104"/>
      <c r="F20" s="104"/>
      <c r="G20" s="104"/>
      <c r="H20" s="108"/>
      <c r="I20" s="22"/>
      <c r="J20" s="22"/>
      <c r="K20" s="10"/>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29.25" customHeight="1">
      <c r="A21" s="5"/>
      <c r="B21" s="7"/>
      <c r="C21" s="125" t="s">
        <v>136</v>
      </c>
      <c r="D21" s="104"/>
      <c r="E21" s="104"/>
      <c r="F21" s="104"/>
      <c r="G21" s="104"/>
      <c r="H21" s="108"/>
      <c r="I21" s="22"/>
      <c r="J21" s="22"/>
      <c r="K21" s="10"/>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8.75" customHeight="1">
      <c r="A22" s="5"/>
      <c r="B22" s="7"/>
      <c r="C22" s="125" t="s">
        <v>123</v>
      </c>
      <c r="D22" s="104"/>
      <c r="E22" s="104"/>
      <c r="F22" s="104"/>
      <c r="G22" s="104"/>
      <c r="H22" s="108"/>
      <c r="I22" s="22"/>
      <c r="J22" s="22"/>
      <c r="K22" s="10"/>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2.5" customHeight="1">
      <c r="A23" s="4"/>
      <c r="B23" s="6"/>
      <c r="C23" s="101" t="s">
        <v>77</v>
      </c>
      <c r="D23" s="102"/>
      <c r="E23" s="102"/>
      <c r="F23" s="102"/>
      <c r="G23" s="102"/>
      <c r="H23" s="102"/>
      <c r="I23" s="1">
        <f>(IF(I19&lt;99,I19,0)+IF(I20&lt;99,I20,0)+IF(I18&lt;99,I18,0)+IF(I17&lt;99,I17,0)+IF(I21&lt;99,I21,0)+IF(I22&lt;99,I22,0))</f>
        <v>0</v>
      </c>
      <c r="J23" s="1">
        <f>(IF(J19&lt;99,J19,0)+IF(J20&lt;99,J20,0)+IF(J18&lt;99,J18,0)+IF(J17&lt;99,J17,0)+IF(J21&lt;99,J21,0)+IF(J22&lt;99,J22,0))</f>
        <v>0</v>
      </c>
      <c r="K23" s="99" t="s">
        <v>76</v>
      </c>
      <c r="L23" s="4"/>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2.5" customHeight="1">
      <c r="A24" s="4"/>
      <c r="B24" s="6"/>
      <c r="C24" s="101" t="s">
        <v>120</v>
      </c>
      <c r="D24" s="102"/>
      <c r="E24" s="102"/>
      <c r="F24" s="102"/>
      <c r="G24" s="102"/>
      <c r="H24" s="102"/>
      <c r="I24" s="2">
        <f>I23/(IF(I19&lt;99,5,0)+IF(I20&lt;99,5,0)+IF(I18&lt;99,5,0)+IF(I17&lt;99,5,0)+IF(I21&lt;99,5,0)+IF(I22&lt;99,5,0))</f>
        <v>0</v>
      </c>
      <c r="J24" s="2">
        <f>J23/(IF(J19&lt;99,5,0)+IF(J20&lt;99,5,0)+IF(J18&lt;99,5,0)+IF(J17&lt;99,5,0)+IF(J21&lt;99,5,0)+IF(J22&lt;99,5,0))</f>
        <v>0</v>
      </c>
      <c r="K24" s="100"/>
      <c r="L24" s="4"/>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2.75">
      <c r="A25" s="4"/>
      <c r="B25" s="6"/>
      <c r="C25" s="6"/>
      <c r="D25" s="6"/>
      <c r="E25" s="6"/>
      <c r="F25" s="6"/>
      <c r="G25" s="6"/>
      <c r="H25" s="6"/>
      <c r="I25" s="6"/>
      <c r="J25" s="6"/>
      <c r="K25" s="3"/>
      <c r="L25" s="4"/>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2.75">
      <c r="A26" s="4"/>
      <c r="B26" s="4"/>
      <c r="C26" s="4"/>
      <c r="D26" s="4"/>
      <c r="E26" s="4"/>
      <c r="F26" s="4"/>
      <c r="G26" s="4"/>
      <c r="H26" s="4"/>
      <c r="I26" s="4"/>
      <c r="J26" s="4"/>
      <c r="K26" s="9"/>
      <c r="L26" s="4"/>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3:50" ht="12.75">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3:50" ht="12.75">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3:50" ht="12.75">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3:50" ht="12.75">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3:50" ht="12.75">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3:50" ht="12.75">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3:50" ht="12.75">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3:50" ht="12.7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3:50" ht="12.7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3:50" ht="12.7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3:50" ht="12.7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3:50" ht="12.7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3:50" ht="12.7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3:50" ht="12.7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3:50" ht="12.7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3:50" ht="12.7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3:50" ht="12.7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3:50" ht="12.7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3:50" ht="12.7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3:50" ht="12.7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3:50" ht="12.7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3:50" ht="12.7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3:50" ht="12.7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3:50" ht="12.7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3:50" ht="12.7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3:50" ht="12.7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3:50" ht="12.7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3:50" ht="12.7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3:50" ht="12.7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3:50" ht="12.7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3:50" ht="12.7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3:50" ht="12.7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3:50" ht="12.7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3:50" ht="12.7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3:50" ht="12.7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3:50" ht="12.7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3:50" ht="12.7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3:50" ht="12.7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3:50" ht="12.7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3:50" ht="12.7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3:50" ht="12.7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3:50" ht="12.7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3:50" ht="12.7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3:50" ht="12.7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3:50" ht="12.7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3:50" ht="12.7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3:50" ht="12.7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3:50" ht="12.7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3:50" ht="12.7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3:50" ht="12.7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3:50" ht="12.7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3:50" ht="12.7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3:50" ht="12.7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3:50" ht="12.7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3:50" ht="12.7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3:50" ht="12.7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3:50"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3:50"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3:50"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3:50"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3:50"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3:50"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3:50"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3:50"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3:50"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3:50"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3:50"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3:50"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3:50"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row r="201" spans="13:50"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row>
    <row r="202" spans="13:50"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row>
    <row r="203" spans="13:50"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row>
    <row r="204" spans="13:50"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row>
    <row r="205" spans="13:50"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row>
    <row r="206" spans="13:50"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row>
    <row r="207" spans="13:50"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row>
    <row r="208" spans="13:50"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row>
    <row r="209" spans="13:50"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row>
    <row r="210" spans="13:50"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row>
    <row r="211" spans="13:50"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row>
    <row r="212" spans="13:50"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row>
    <row r="213" spans="13:50"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row>
    <row r="214" spans="13:50"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row>
    <row r="215" spans="13:50"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row>
    <row r="216" spans="13:50"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row>
    <row r="217" spans="13:50"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row>
    <row r="218" spans="13:50"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row>
    <row r="219" spans="13:50"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row>
    <row r="220" spans="13:50"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row>
    <row r="221" spans="13:50"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row>
    <row r="222" spans="13:50" ht="12.7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row>
    <row r="223" spans="13:50" ht="12.7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row>
    <row r="224" spans="13:50" ht="12.7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row>
    <row r="225" spans="13:50" ht="12.7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row>
    <row r="226" spans="13:50" ht="12.7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row>
    <row r="227" spans="13:50" ht="12.7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row>
    <row r="228" spans="13:50" ht="12.7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row>
    <row r="229" spans="13:50" ht="12.7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row>
    <row r="230" spans="13:50" ht="12.7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row>
    <row r="231" spans="13:50" ht="12.7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row>
    <row r="232" spans="13:50" ht="12.75">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row>
    <row r="233" spans="13:50" ht="12.7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row>
    <row r="234" spans="13:50" ht="12.75">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row>
    <row r="235" spans="13:50" ht="12.75">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row>
    <row r="236" spans="13:50" ht="12.7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row>
    <row r="237" spans="13:50" ht="12.7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row>
    <row r="238" spans="13:50" ht="12.7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row>
    <row r="239" spans="13:50" ht="12.75">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row>
    <row r="240" spans="13:50" ht="12.7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row>
    <row r="241" spans="13:50" ht="12.75">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row>
    <row r="242" spans="13:50" ht="12.75">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row>
    <row r="243" spans="13:50" ht="12.75">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row>
    <row r="244" spans="13:50" ht="12.75">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row>
    <row r="245" spans="13:50" ht="12.75">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row>
    <row r="246" spans="13:50" ht="12.75">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row>
    <row r="247" spans="13:50" ht="12.75">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row>
    <row r="248" spans="13:50" ht="12.75">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row>
    <row r="249" spans="13:50" ht="12.75">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row>
    <row r="250" spans="13:50" ht="12.7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row>
    <row r="251" spans="13:50" ht="12.75">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row>
    <row r="252" spans="13:50" ht="12.75">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row>
    <row r="253" spans="13:50" ht="12.7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row>
    <row r="254" spans="13:50" ht="12.75">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row>
    <row r="255" spans="13:50" ht="12.7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row>
    <row r="256" spans="13:50" ht="12.7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3:50" ht="12.7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3:50" ht="12.75">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3:50" ht="12.75">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row>
    <row r="260" spans="13:50" ht="12.75">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row>
    <row r="261" spans="13:50" ht="12.75">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row>
    <row r="262" spans="13:50" ht="12.7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row>
    <row r="263" spans="13:50" ht="12.75">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row>
    <row r="264" spans="13:50" ht="12.75">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row>
    <row r="265" spans="13:50" ht="12.75">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row>
    <row r="266" spans="13:50" ht="12.75">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row>
    <row r="267" spans="13:50" ht="12.75">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row>
    <row r="268" spans="13:50" ht="12.75">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row>
    <row r="269" spans="13:50" ht="12.75">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row>
    <row r="270" spans="13:50" ht="12.75">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row>
    <row r="271" spans="13:50" ht="12.7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row>
    <row r="272" spans="13:50" ht="12.7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row>
    <row r="273" spans="13:50" ht="12.75">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row>
    <row r="274" spans="13:50" ht="12.75">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row>
    <row r="275" spans="13:50" ht="12.75">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row>
    <row r="276" spans="13:50" ht="12.75">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row>
    <row r="277" spans="13:50" ht="12.7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row>
    <row r="278" spans="13:50" ht="12.7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row>
    <row r="279" spans="13:50" ht="12.7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13:50" ht="12.75">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13:50" ht="12.75">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row>
    <row r="282" spans="13:50" ht="12.75">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row>
    <row r="283" spans="13:50" ht="12.7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row>
    <row r="284" spans="13:50" ht="12.7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row>
    <row r="285" spans="13:50" ht="12.7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row>
    <row r="286" spans="13:50" ht="12.75">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row>
    <row r="287" spans="13:50" ht="12.7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row>
    <row r="288" spans="13:50" ht="12.75">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row>
    <row r="289" spans="13:50" ht="12.75">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row>
    <row r="290" spans="13:50" ht="12.75">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row>
    <row r="291" spans="13:50" ht="12.75">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row>
    <row r="292" spans="13:50" ht="12.75">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row>
    <row r="293" spans="13:50" ht="12.75">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row>
    <row r="294" spans="13:50" ht="12.75">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row>
    <row r="295" spans="13:50" ht="12.75">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row>
    <row r="296" spans="13:50" ht="12.7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row>
    <row r="297" spans="13:50" ht="12.75">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row>
    <row r="298" spans="13:50" ht="12.75">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row>
    <row r="299" spans="13:50" ht="12.75">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row>
    <row r="300" spans="13:50" ht="12.75">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row>
    <row r="301" spans="13:50" ht="12.75">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row>
    <row r="302" spans="13:50" ht="12.75">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row>
    <row r="303" spans="13:50" ht="12.75">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row>
    <row r="304" spans="13:50" ht="12.75">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row>
    <row r="305" spans="13:50" ht="12.7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row>
    <row r="306" spans="13:50" ht="12.75">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row>
    <row r="307" spans="13:50" ht="12.7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row>
    <row r="308" spans="13:50" ht="12.75">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row>
    <row r="309" spans="13:50" ht="12.75">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row>
    <row r="310" spans="13:50" ht="12.75">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row>
    <row r="311" spans="13:50" ht="12.75">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row>
    <row r="312" spans="13:50" ht="12.75">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row>
    <row r="313" spans="13:50" ht="12.7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row>
    <row r="314" spans="13:50" ht="12.75">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row>
    <row r="315" spans="13:50" ht="12.7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row>
  </sheetData>
  <sheetProtection/>
  <mergeCells count="27">
    <mergeCell ref="G9:I9"/>
    <mergeCell ref="D10:F10"/>
    <mergeCell ref="G10:I10"/>
    <mergeCell ref="G14:I14"/>
    <mergeCell ref="C5:K5"/>
    <mergeCell ref="D12:F12"/>
    <mergeCell ref="G12:I12"/>
    <mergeCell ref="C20:H20"/>
    <mergeCell ref="C21:H21"/>
    <mergeCell ref="C6:K6"/>
    <mergeCell ref="G11:I11"/>
    <mergeCell ref="D14:F14"/>
    <mergeCell ref="B3:K3"/>
    <mergeCell ref="D8:F8"/>
    <mergeCell ref="G8:I8"/>
    <mergeCell ref="D11:F11"/>
    <mergeCell ref="D9:F9"/>
    <mergeCell ref="C16:H16"/>
    <mergeCell ref="C17:H17"/>
    <mergeCell ref="D13:F13"/>
    <mergeCell ref="G13:I13"/>
    <mergeCell ref="C18:H18"/>
    <mergeCell ref="K23:K24"/>
    <mergeCell ref="C24:H24"/>
    <mergeCell ref="C23:H23"/>
    <mergeCell ref="C22:H22"/>
    <mergeCell ref="C19:H19"/>
  </mergeCells>
  <dataValidations count="1">
    <dataValidation type="list" allowBlank="1" showDropDown="1" showErrorMessage="1" errorTitle="Invalid entry" error="Please enter only a whole number from 1 to 5, or 99 ." sqref="I17:J22">
      <formula1>"1,2,3,4,5,99"</formula1>
    </dataValidation>
  </dataValidations>
  <printOptions/>
  <pageMargins left="0.75" right="0.75" top="1" bottom="1" header="0.5" footer="0.5"/>
  <pageSetup cellComments="atEnd" fitToHeight="3" fitToWidth="1" horizontalDpi="600" verticalDpi="600" orientation="portrait"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School</dc:title>
  <dc:subject>CHANGE: School</dc:subject>
  <dc:creator>CDC</dc:creator>
  <cp:keywords>school</cp:keywords>
  <dc:description/>
  <cp:lastModifiedBy>fub8</cp:lastModifiedBy>
  <cp:lastPrinted>2009-11-09T20:14:29Z</cp:lastPrinted>
  <dcterms:created xsi:type="dcterms:W3CDTF">2008-01-22T02:02:11Z</dcterms:created>
  <dcterms:modified xsi:type="dcterms:W3CDTF">2011-04-14T12:48:27Z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Spanish</vt:lpwstr>
  </property>
</Properties>
</file>