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worksheets/sheet1.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11.xml" ContentType="application/vnd.openxmlformats-officedocument.drawing+xml"/>
  <Override PartName="/xl/drawings/drawing14.xml" ContentType="application/vnd.openxmlformats-officedocument.drawing+xml"/>
  <Override PartName="/xl/drawings/drawing4.xml" ContentType="application/vnd.openxmlformats-officedocument.drawing+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drawings/drawing3.xml" ContentType="application/vnd.openxmlformats-officedocument.drawing+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drawings/drawing8.xml" ContentType="application/vnd.openxmlformats-officedocument.drawing+xml"/>
  <Override PartName="/xl/worksheets/sheet50.xml" ContentType="application/vnd.openxmlformats-officedocument.spreadsheetml.worksheet+xml"/>
  <Override PartName="/xl/worksheets/sheet5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drawings/drawing9.xml" ContentType="application/vnd.openxmlformats-officedocument.drawing+xml"/>
  <Override PartName="/xl/worksheets/sheet36.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35.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drawings/drawing10.xml" ContentType="application/vnd.openxmlformats-officedocument.drawing+xml"/>
  <Override PartName="/xl/worksheets/sheet3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27.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dc.gov\project\NCEZID_DHQP_SB\Surveillance\NHSN_Secure\SIR_Metrics\State_Metric_Report\SIR 2017\Final Tables_2017\Final SIR Tables\"/>
    </mc:Choice>
  </mc:AlternateContent>
  <bookViews>
    <workbookView xWindow="0" yWindow="0" windowWidth="20496" windowHeight="7620"/>
  </bookViews>
  <sheets>
    <sheet name="READ ME" sheetId="62" r:id="rId1"/>
    <sheet name="Profile of Acute Care Hospitals" sheetId="73" r:id="rId2"/>
    <sheet name="Table of Contents" sheetId="1" r:id="rId3"/>
    <sheet name="Table 1a" sheetId="2" r:id="rId4"/>
    <sheet name="Table 1b" sheetId="3" r:id="rId5"/>
    <sheet name="Table 1c" sheetId="61" r:id="rId6"/>
    <sheet name="Table 1d" sheetId="4" r:id="rId7"/>
    <sheet name="Table 1e" sheetId="5" r:id="rId8"/>
    <sheet name="Table 1f" sheetId="6" r:id="rId9"/>
    <sheet name="Table 1g Footnotes" sheetId="7" r:id="rId10"/>
    <sheet name="Table 2a-NAT'L DA Data" sheetId="8" r:id="rId11"/>
    <sheet name="Table 2b-NAT'L LABID Data" sheetId="71" r:id="rId12"/>
    <sheet name="Table 2c-NAT'L SSI Data" sheetId="9" r:id="rId13"/>
    <sheet name="Table 2d-NAT'L SSI Data" sheetId="46" r:id="rId14"/>
    <sheet name="Table 3a-State CLABSI Data" sheetId="10" r:id="rId15"/>
    <sheet name="Table 3b-State CLABSI Data" sheetId="11" r:id="rId16"/>
    <sheet name="Table 3c-State CLABSI Data" sheetId="12" r:id="rId17"/>
    <sheet name="Table 3d-State CLABSI Data" sheetId="13" r:id="rId18"/>
    <sheet name="Table 4a-State CAUTI Data" sheetId="55" r:id="rId19"/>
    <sheet name="Table 4b-State CAUTI Data" sheetId="56" r:id="rId20"/>
    <sheet name="Table 4c-State CAUTI Data" sheetId="57" r:id="rId21"/>
    <sheet name="Table 5a-State VAE Data" sheetId="43" r:id="rId22"/>
    <sheet name="Table 5b-State VAE Data" sheetId="44" r:id="rId23"/>
    <sheet name="Table 5c-State VAE Data" sheetId="45" r:id="rId24"/>
    <sheet name="Table 6a-State SSI Data" sheetId="17" r:id="rId25"/>
    <sheet name="Table 6b-State SSI Data" sheetId="18" r:id="rId26"/>
    <sheet name="Table 6c-State SSI Data" sheetId="32" r:id="rId27"/>
    <sheet name="Table 6d-State SSI Data" sheetId="33" r:id="rId28"/>
    <sheet name="Table 6e-State SSI Data" sheetId="34" r:id="rId29"/>
    <sheet name="Table 6f-State SSI Data" sheetId="35" r:id="rId30"/>
    <sheet name="Table 6g-State SSI Data" sheetId="36" r:id="rId31"/>
    <sheet name="Table 6h-State SSI Data" sheetId="37" r:id="rId32"/>
    <sheet name="Table 6i-State SSI Data" sheetId="38" r:id="rId33"/>
    <sheet name="Table 6j-State SSI Data" sheetId="39" r:id="rId34"/>
    <sheet name="Table 6k-State SSI Data" sheetId="47" r:id="rId35"/>
    <sheet name="Table 6l-State SSI Data" sheetId="48" r:id="rId36"/>
    <sheet name="Table 6m-State SSI Data" sheetId="49" r:id="rId37"/>
    <sheet name="Table 6n-State SSI Data" sheetId="50" r:id="rId38"/>
    <sheet name="Table 6o-State SSI Data" sheetId="51" r:id="rId39"/>
    <sheet name="Table 7-State MRSA Data" sheetId="19" r:id="rId40"/>
    <sheet name="Table 8-State CDI Data" sheetId="20" r:id="rId41"/>
    <sheet name="Table 9-NAT'L SIR Comparison" sheetId="72" r:id="rId42"/>
    <sheet name="Table 10a-State SIR Comparison" sheetId="63" r:id="rId43"/>
    <sheet name="Table 10b-State SIR Comparison" sheetId="64" r:id="rId44"/>
    <sheet name="Table 10c-State SIR Comparison" sheetId="69" r:id="rId45"/>
    <sheet name="Table 10d-State SIR Comparison" sheetId="65" r:id="rId46"/>
    <sheet name="Table 10e-State SIR Comparison" sheetId="66" r:id="rId47"/>
    <sheet name="Table 10f-State SIR Comparison" sheetId="67" r:id="rId48"/>
    <sheet name="Table 10g-State SIR Comparison" sheetId="68" r:id="rId49"/>
    <sheet name="Appendix A" sheetId="60" r:id="rId50"/>
    <sheet name="Appendix B" sheetId="28" r:id="rId51"/>
    <sheet name="Appendix C" sheetId="29" r:id="rId52"/>
    <sheet name="Appendix D" sheetId="58" r:id="rId53"/>
    <sheet name="Appendix E" sheetId="30" r:id="rId54"/>
    <sheet name="Additional Resources" sheetId="31" r:id="rId55"/>
  </sheets>
  <definedNames>
    <definedName name="_6o._Gallbladder_surgery">'Table of Contents'!$B$54</definedName>
    <definedName name="_xlnm._FilterDatabase" localSheetId="42" hidden="1">'Table 10a-State SIR Comparison'!$A$4:$F$59</definedName>
    <definedName name="_xlnm._FilterDatabase" localSheetId="43" hidden="1">'Table 10b-State SIR Comparison'!$A$4:$F$59</definedName>
    <definedName name="_xlnm._FilterDatabase" localSheetId="44" hidden="1">'Table 10c-State SIR Comparison'!$A$4:$F$59</definedName>
    <definedName name="_xlnm._FilterDatabase" localSheetId="45" hidden="1">'Table 10d-State SIR Comparison'!$A$4:$F$59</definedName>
    <definedName name="_xlnm._FilterDatabase" localSheetId="46" hidden="1">'Table 10e-State SIR Comparison'!$A$4:$F$59</definedName>
    <definedName name="_xlnm._FilterDatabase" localSheetId="47" hidden="1">'Table 10f-State SIR Comparison'!$A$4:$F$59</definedName>
    <definedName name="_xlnm._FilterDatabase" localSheetId="48" hidden="1">'Table 10g-State SIR Comparison'!$A$4:$F$59</definedName>
    <definedName name="_xlnm._FilterDatabase" localSheetId="12" hidden="1">'Table 2c-NAT''L SSI Data'!$A$6:$AF$47</definedName>
    <definedName name="_xlnm._FilterDatabase" localSheetId="13" hidden="1">'Table 2d-NAT''L SSI Data'!$A$6:$AG$51</definedName>
    <definedName name="_xlnm._FilterDatabase" localSheetId="14" hidden="1">'Table 3a-State CLABSI Data'!$A$5:$Q$60</definedName>
    <definedName name="_xlnm._FilterDatabase" localSheetId="15" hidden="1">'Table 3b-State CLABSI Data'!$A$5:$P$60</definedName>
    <definedName name="_xlnm._FilterDatabase" localSheetId="16" hidden="1">'Table 3c-State CLABSI Data'!$A$5:$P$60</definedName>
    <definedName name="_xlnm._FilterDatabase" localSheetId="17" hidden="1">'Table 3d-State CLABSI Data'!$A$5:$P$60</definedName>
    <definedName name="_xlnm._FilterDatabase" localSheetId="18" hidden="1">'Table 4a-State CAUTI Data'!$A$5:$Q$60</definedName>
    <definedName name="_xlnm._FilterDatabase" localSheetId="19" hidden="1">'Table 4b-State CAUTI Data'!$A$5:$P$60</definedName>
    <definedName name="_xlnm._FilterDatabase" localSheetId="20" hidden="1">'Table 4c-State CAUTI Data'!$A$5:$P$60</definedName>
    <definedName name="_xlnm._FilterDatabase" localSheetId="21" hidden="1">'Table 5a-State VAE Data'!$A$5:$Q$60</definedName>
    <definedName name="_xlnm._FilterDatabase" localSheetId="22" hidden="1">'Table 5b-State VAE Data'!$A$5:$P$60</definedName>
    <definedName name="_xlnm._FilterDatabase" localSheetId="23" hidden="1">'Table 5c-State VAE Data'!$A$5:$P$60</definedName>
    <definedName name="_xlnm._FilterDatabase" localSheetId="24" hidden="1">'Table 6a-State SSI Data'!$A$5:$R$60</definedName>
    <definedName name="_xlnm._FilterDatabase" localSheetId="25" hidden="1">'Table 6b-State SSI Data'!$A$5:$R$60</definedName>
    <definedName name="_xlnm._FilterDatabase" localSheetId="26" hidden="1">'Table 6c-State SSI Data'!$A$5:$Q$60</definedName>
    <definedName name="_xlnm._FilterDatabase" localSheetId="27" hidden="1">'Table 6d-State SSI Data'!$A$5:$Q$60</definedName>
    <definedName name="_xlnm._FilterDatabase" localSheetId="28" hidden="1">'Table 6e-State SSI Data'!$A$5:$Q$60</definedName>
    <definedName name="_xlnm._FilterDatabase" localSheetId="29" hidden="1">'Table 6f-State SSI Data'!$A$5:$Q$60</definedName>
    <definedName name="_xlnm._FilterDatabase" localSheetId="30" hidden="1">'Table 6g-State SSI Data'!$A$5:$Q$60</definedName>
    <definedName name="_xlnm._FilterDatabase" localSheetId="31" hidden="1">'Table 6h-State SSI Data'!$A$5:$Q$60</definedName>
    <definedName name="_xlnm._FilterDatabase" localSheetId="32" hidden="1">'Table 6i-State SSI Data'!$A$5:$Q$60</definedName>
    <definedName name="_xlnm._FilterDatabase" localSheetId="33" hidden="1">'Table 6j-State SSI Data'!$A$5:$Q$60</definedName>
    <definedName name="_xlnm._FilterDatabase" localSheetId="34" hidden="1">'Table 6k-State SSI Data'!$A$5:$Q$60</definedName>
    <definedName name="_xlnm._FilterDatabase" localSheetId="35" hidden="1">'Table 6l-State SSI Data'!$A$5:$Q$60</definedName>
    <definedName name="_xlnm._FilterDatabase" localSheetId="36" hidden="1">'Table 6m-State SSI Data'!$A$5:$Q$60</definedName>
    <definedName name="_xlnm._FilterDatabase" localSheetId="37" hidden="1">'Table 6n-State SSI Data'!$A$5:$Q$60</definedName>
    <definedName name="_xlnm._FilterDatabase" localSheetId="38" hidden="1">'Table 6o-State SSI Data'!$A$5:$Q$60</definedName>
    <definedName name="_xlnm._FilterDatabase" localSheetId="39" hidden="1">'Table 7-State MRSA Data'!$A$5:$Q$60</definedName>
    <definedName name="_xlnm._FilterDatabase" localSheetId="40" hidden="1">'Table 8-State CDI Data'!$A$5:$Q$60</definedName>
    <definedName name="_xlnm._FilterDatabase" localSheetId="41" hidden="1">'Table 9-NAT''L SIR Comparison'!$A$5:$F$34</definedName>
    <definedName name="_GoBack" localSheetId="44">'Table 10c-State SIR Comparison'!#REF!</definedName>
    <definedName name="new" localSheetId="49">#REF!</definedName>
    <definedName name="new" localSheetId="1">#REF!</definedName>
    <definedName name="new" localSheetId="44">#REF!</definedName>
    <definedName name="new" localSheetId="5">#REF!</definedName>
    <definedName name="new" localSheetId="11">#REF!</definedName>
    <definedName name="new" localSheetId="13">#REF!</definedName>
    <definedName name="new" localSheetId="27">#REF!</definedName>
    <definedName name="new" localSheetId="34">#REF!</definedName>
    <definedName name="new" localSheetId="35">#REF!</definedName>
    <definedName name="new" localSheetId="36">#REF!</definedName>
    <definedName name="new" localSheetId="37">#REF!</definedName>
    <definedName name="new" localSheetId="38">#REF!</definedName>
    <definedName name="new">#REF!</definedName>
    <definedName name="New_table_3a" localSheetId="49">#REF!</definedName>
    <definedName name="New_table_3a" localSheetId="1">#REF!</definedName>
    <definedName name="New_table_3a" localSheetId="42">#REF!</definedName>
    <definedName name="New_table_3a" localSheetId="43">#REF!</definedName>
    <definedName name="New_table_3a" localSheetId="44">#REF!</definedName>
    <definedName name="New_table_3a" localSheetId="45">#REF!</definedName>
    <definedName name="New_table_3a" localSheetId="46">#REF!</definedName>
    <definedName name="New_table_3a" localSheetId="47">#REF!</definedName>
    <definedName name="New_table_3a" localSheetId="48">#REF!</definedName>
    <definedName name="New_table_3a" localSheetId="4">#REF!</definedName>
    <definedName name="New_table_3a" localSheetId="5">#REF!</definedName>
    <definedName name="New_table_3a" localSheetId="6">#REF!</definedName>
    <definedName name="New_table_3a" localSheetId="7">#REF!</definedName>
    <definedName name="New_table_3a" localSheetId="8">#REF!</definedName>
    <definedName name="New_table_3a" localSheetId="10">#REF!</definedName>
    <definedName name="New_table_3a" localSheetId="11">#REF!</definedName>
    <definedName name="New_table_3a" localSheetId="13">#REF!</definedName>
    <definedName name="New_table_3a" localSheetId="15">#REF!</definedName>
    <definedName name="New_table_3a" localSheetId="16">#REF!</definedName>
    <definedName name="New_table_3a" localSheetId="17">#REF!</definedName>
    <definedName name="New_table_3a" localSheetId="18">#REF!</definedName>
    <definedName name="New_table_3a" localSheetId="19">#REF!</definedName>
    <definedName name="New_table_3a" localSheetId="20">#REF!</definedName>
    <definedName name="New_table_3a" localSheetId="21">#REF!</definedName>
    <definedName name="New_table_3a" localSheetId="22">#REF!</definedName>
    <definedName name="New_table_3a" localSheetId="23">#REF!</definedName>
    <definedName name="New_table_3a" localSheetId="24">#REF!</definedName>
    <definedName name="New_table_3a" localSheetId="25">#REF!</definedName>
    <definedName name="New_table_3a" localSheetId="26">#REF!</definedName>
    <definedName name="New_table_3a" localSheetId="27">#REF!</definedName>
    <definedName name="New_table_3a" localSheetId="34">#REF!</definedName>
    <definedName name="New_table_3a" localSheetId="35">#REF!</definedName>
    <definedName name="New_table_3a" localSheetId="36">#REF!</definedName>
    <definedName name="New_table_3a" localSheetId="37">#REF!</definedName>
    <definedName name="New_table_3a" localSheetId="38">#REF!</definedName>
    <definedName name="New_table_3a" localSheetId="39">#REF!</definedName>
    <definedName name="New_table_3a" localSheetId="40">#REF!</definedName>
    <definedName name="New_table_3a" localSheetId="41">#REF!</definedName>
    <definedName name="New_table_3a" localSheetId="2">#REF!</definedName>
    <definedName name="New_table_3a">#REF!</definedName>
    <definedName name="New_table_3b" localSheetId="49">#REF!</definedName>
    <definedName name="New_table_3b" localSheetId="1">#REF!</definedName>
    <definedName name="New_table_3b" localSheetId="42">#REF!</definedName>
    <definedName name="New_table_3b" localSheetId="43">#REF!</definedName>
    <definedName name="New_table_3b" localSheetId="44">#REF!</definedName>
    <definedName name="New_table_3b" localSheetId="45">#REF!</definedName>
    <definedName name="New_table_3b" localSheetId="46">#REF!</definedName>
    <definedName name="New_table_3b" localSheetId="47">#REF!</definedName>
    <definedName name="New_table_3b" localSheetId="48">#REF!</definedName>
    <definedName name="New_table_3b" localSheetId="4">#REF!</definedName>
    <definedName name="New_table_3b" localSheetId="5">#REF!</definedName>
    <definedName name="New_table_3b" localSheetId="7">#REF!</definedName>
    <definedName name="New_table_3b" localSheetId="8">#REF!</definedName>
    <definedName name="New_table_3b" localSheetId="10">#REF!</definedName>
    <definedName name="New_table_3b" localSheetId="11">#REF!</definedName>
    <definedName name="New_table_3b" localSheetId="13">#REF!</definedName>
    <definedName name="New_table_3b" localSheetId="15">#REF!</definedName>
    <definedName name="New_table_3b" localSheetId="16">#REF!</definedName>
    <definedName name="New_table_3b" localSheetId="17">#REF!</definedName>
    <definedName name="New_table_3b" localSheetId="18">#REF!</definedName>
    <definedName name="New_table_3b" localSheetId="19">#REF!</definedName>
    <definedName name="New_table_3b" localSheetId="20">#REF!</definedName>
    <definedName name="New_table_3b" localSheetId="21">#REF!</definedName>
    <definedName name="New_table_3b" localSheetId="22">#REF!</definedName>
    <definedName name="New_table_3b" localSheetId="23">#REF!</definedName>
    <definedName name="New_table_3b" localSheetId="24">#REF!</definedName>
    <definedName name="New_table_3b" localSheetId="25">#REF!</definedName>
    <definedName name="New_table_3b" localSheetId="26">#REF!</definedName>
    <definedName name="New_table_3b" localSheetId="27">#REF!</definedName>
    <definedName name="New_table_3b" localSheetId="34">#REF!</definedName>
    <definedName name="New_table_3b" localSheetId="35">#REF!</definedName>
    <definedName name="New_table_3b" localSheetId="36">#REF!</definedName>
    <definedName name="New_table_3b" localSheetId="37">#REF!</definedName>
    <definedName name="New_table_3b" localSheetId="38">#REF!</definedName>
    <definedName name="New_table_3b" localSheetId="39">#REF!</definedName>
    <definedName name="New_table_3b" localSheetId="40">#REF!</definedName>
    <definedName name="New_table_3b" localSheetId="41">#REF!</definedName>
    <definedName name="New_table_3b" localSheetId="2">#REF!</definedName>
    <definedName name="New_table_3b">#REF!</definedName>
    <definedName name="New_table_3bb" localSheetId="49">#REF!</definedName>
    <definedName name="New_table_3bb" localSheetId="1">#REF!</definedName>
    <definedName name="New_table_3bb" localSheetId="44">#REF!</definedName>
    <definedName name="New_table_3bb" localSheetId="47">#REF!</definedName>
    <definedName name="New_table_3bb" localSheetId="48">#REF!</definedName>
    <definedName name="New_table_3bb" localSheetId="5">#REF!</definedName>
    <definedName name="New_table_3bb" localSheetId="10">#REF!</definedName>
    <definedName name="New_table_3bb" localSheetId="11">#REF!</definedName>
    <definedName name="New_table_3bb" localSheetId="13">#REF!</definedName>
    <definedName name="New_table_3bb" localSheetId="26">#REF!</definedName>
    <definedName name="New_table_3bb" localSheetId="27">#REF!</definedName>
    <definedName name="New_table_3bb" localSheetId="34">#REF!</definedName>
    <definedName name="New_table_3bb" localSheetId="35">#REF!</definedName>
    <definedName name="New_table_3bb" localSheetId="36">#REF!</definedName>
    <definedName name="New_table_3bb" localSheetId="37">#REF!</definedName>
    <definedName name="New_table_3bb" localSheetId="38">#REF!</definedName>
    <definedName name="New_table_3bb" localSheetId="41">#REF!</definedName>
    <definedName name="New_table_3bb">#REF!</definedName>
    <definedName name="New_table_3c" localSheetId="49">#REF!</definedName>
    <definedName name="New_table_3c" localSheetId="1">#REF!</definedName>
    <definedName name="New_table_3c" localSheetId="42">#REF!</definedName>
    <definedName name="New_table_3c" localSheetId="43">#REF!</definedName>
    <definedName name="New_table_3c" localSheetId="44">#REF!</definedName>
    <definedName name="New_table_3c" localSheetId="45">#REF!</definedName>
    <definedName name="New_table_3c" localSheetId="46">#REF!</definedName>
    <definedName name="New_table_3c" localSheetId="47">#REF!</definedName>
    <definedName name="New_table_3c" localSheetId="48">#REF!</definedName>
    <definedName name="New_table_3c" localSheetId="4">#REF!</definedName>
    <definedName name="New_table_3c" localSheetId="5">#REF!</definedName>
    <definedName name="New_table_3c" localSheetId="7">#REF!</definedName>
    <definedName name="New_table_3c" localSheetId="8">#REF!</definedName>
    <definedName name="New_table_3c" localSheetId="10">#REF!</definedName>
    <definedName name="New_table_3c" localSheetId="11">#REF!</definedName>
    <definedName name="New_table_3c" localSheetId="13">#REF!</definedName>
    <definedName name="New_table_3c" localSheetId="15">#REF!</definedName>
    <definedName name="New_table_3c" localSheetId="16">#REF!</definedName>
    <definedName name="New_table_3c" localSheetId="17">#REF!</definedName>
    <definedName name="New_table_3c" localSheetId="18">#REF!</definedName>
    <definedName name="New_table_3c" localSheetId="19">#REF!</definedName>
    <definedName name="New_table_3c" localSheetId="20">#REF!</definedName>
    <definedName name="New_table_3c" localSheetId="21">#REF!</definedName>
    <definedName name="New_table_3c" localSheetId="22">#REF!</definedName>
    <definedName name="New_table_3c" localSheetId="23">#REF!</definedName>
    <definedName name="New_table_3c" localSheetId="24">#REF!</definedName>
    <definedName name="New_table_3c" localSheetId="25">#REF!</definedName>
    <definedName name="New_table_3c" localSheetId="26">#REF!</definedName>
    <definedName name="New_table_3c" localSheetId="27">#REF!</definedName>
    <definedName name="New_table_3c" localSheetId="34">#REF!</definedName>
    <definedName name="New_table_3c" localSheetId="35">#REF!</definedName>
    <definedName name="New_table_3c" localSheetId="36">#REF!</definedName>
    <definedName name="New_table_3c" localSheetId="37">#REF!</definedName>
    <definedName name="New_table_3c" localSheetId="38">#REF!</definedName>
    <definedName name="New_table_3c" localSheetId="39">#REF!</definedName>
    <definedName name="New_table_3c" localSheetId="40">#REF!</definedName>
    <definedName name="New_table_3c" localSheetId="41">#REF!</definedName>
    <definedName name="New_table_3c" localSheetId="2">#REF!</definedName>
    <definedName name="New_table_3c">#REF!</definedName>
    <definedName name="New_table_3d" localSheetId="49">#REF!</definedName>
    <definedName name="New_table_3d" localSheetId="1">#REF!</definedName>
    <definedName name="New_table_3d" localSheetId="42">#REF!</definedName>
    <definedName name="New_table_3d" localSheetId="43">#REF!</definedName>
    <definedName name="New_table_3d" localSheetId="44">#REF!</definedName>
    <definedName name="New_table_3d" localSheetId="45">#REF!</definedName>
    <definedName name="New_table_3d" localSheetId="46">#REF!</definedName>
    <definedName name="New_table_3d" localSheetId="47">#REF!</definedName>
    <definedName name="New_table_3d" localSheetId="48">#REF!</definedName>
    <definedName name="New_table_3d" localSheetId="4">#REF!</definedName>
    <definedName name="New_table_3d" localSheetId="5">#REF!</definedName>
    <definedName name="New_table_3d" localSheetId="7">#REF!</definedName>
    <definedName name="New_table_3d" localSheetId="8">#REF!</definedName>
    <definedName name="New_table_3d" localSheetId="10">#REF!</definedName>
    <definedName name="New_table_3d" localSheetId="11">#REF!</definedName>
    <definedName name="New_table_3d" localSheetId="13">#REF!</definedName>
    <definedName name="New_table_3d" localSheetId="15">#REF!</definedName>
    <definedName name="New_table_3d" localSheetId="16">#REF!</definedName>
    <definedName name="New_table_3d" localSheetId="17">#REF!</definedName>
    <definedName name="New_table_3d" localSheetId="18">#REF!</definedName>
    <definedName name="New_table_3d" localSheetId="19">#REF!</definedName>
    <definedName name="New_table_3d" localSheetId="20">#REF!</definedName>
    <definedName name="New_table_3d" localSheetId="21">#REF!</definedName>
    <definedName name="New_table_3d" localSheetId="22">#REF!</definedName>
    <definedName name="New_table_3d" localSheetId="23">#REF!</definedName>
    <definedName name="New_table_3d" localSheetId="24">#REF!</definedName>
    <definedName name="New_table_3d" localSheetId="25">#REF!</definedName>
    <definedName name="New_table_3d" localSheetId="26">#REF!</definedName>
    <definedName name="New_table_3d" localSheetId="27">#REF!</definedName>
    <definedName name="New_table_3d" localSheetId="34">#REF!</definedName>
    <definedName name="New_table_3d" localSheetId="35">#REF!</definedName>
    <definedName name="New_table_3d" localSheetId="36">#REF!</definedName>
    <definedName name="New_table_3d" localSheetId="37">#REF!</definedName>
    <definedName name="New_table_3d" localSheetId="38">#REF!</definedName>
    <definedName name="New_table_3d" localSheetId="39">#REF!</definedName>
    <definedName name="New_table_3d" localSheetId="40">#REF!</definedName>
    <definedName name="New_table_3d" localSheetId="41">#REF!</definedName>
    <definedName name="New_table_3d" localSheetId="2">#REF!</definedName>
    <definedName name="New_table_3d">#REF!</definedName>
    <definedName name="New_table_5a" localSheetId="49">#REF!</definedName>
    <definedName name="New_table_5a" localSheetId="1">#REF!</definedName>
    <definedName name="New_table_5a" localSheetId="42">#REF!</definedName>
    <definedName name="New_table_5a" localSheetId="43">#REF!</definedName>
    <definedName name="New_table_5a" localSheetId="44">#REF!</definedName>
    <definedName name="New_table_5a" localSheetId="45">#REF!</definedName>
    <definedName name="New_table_5a" localSheetId="46">#REF!</definedName>
    <definedName name="New_table_5a" localSheetId="47">#REF!</definedName>
    <definedName name="New_table_5a" localSheetId="48">#REF!</definedName>
    <definedName name="New_table_5a" localSheetId="4">#REF!</definedName>
    <definedName name="New_table_5a" localSheetId="5">#REF!</definedName>
    <definedName name="New_table_5a" localSheetId="7">#REF!</definedName>
    <definedName name="New_table_5a" localSheetId="8">#REF!</definedName>
    <definedName name="New_table_5a" localSheetId="10">#REF!</definedName>
    <definedName name="New_table_5a" localSheetId="11">#REF!</definedName>
    <definedName name="New_table_5a" localSheetId="13">#REF!</definedName>
    <definedName name="New_table_5a" localSheetId="15">#REF!</definedName>
    <definedName name="New_table_5a" localSheetId="16">#REF!</definedName>
    <definedName name="New_table_5a" localSheetId="17">#REF!</definedName>
    <definedName name="New_table_5a" localSheetId="18">#REF!</definedName>
    <definedName name="New_table_5a" localSheetId="19">#REF!</definedName>
    <definedName name="New_table_5a" localSheetId="20">#REF!</definedName>
    <definedName name="New_table_5a" localSheetId="21">#REF!</definedName>
    <definedName name="New_table_5a" localSheetId="22">#REF!</definedName>
    <definedName name="New_table_5a" localSheetId="23">#REF!</definedName>
    <definedName name="New_table_5a" localSheetId="24">#REF!</definedName>
    <definedName name="New_table_5a" localSheetId="25">#REF!</definedName>
    <definedName name="New_table_5a" localSheetId="26">#REF!</definedName>
    <definedName name="New_table_5a" localSheetId="27">#REF!</definedName>
    <definedName name="New_table_5a" localSheetId="34">#REF!</definedName>
    <definedName name="New_table_5a" localSheetId="35">#REF!</definedName>
    <definedName name="New_table_5a" localSheetId="36">#REF!</definedName>
    <definedName name="New_table_5a" localSheetId="37">#REF!</definedName>
    <definedName name="New_table_5a" localSheetId="38">#REF!</definedName>
    <definedName name="New_table_5a" localSheetId="39">#REF!</definedName>
    <definedName name="New_table_5a" localSheetId="40">#REF!</definedName>
    <definedName name="New_table_5a" localSheetId="41">#REF!</definedName>
    <definedName name="New_table_5a" localSheetId="2">#REF!</definedName>
    <definedName name="New_table_5a">#REF!</definedName>
    <definedName name="New_table_7b" localSheetId="49">#REF!</definedName>
    <definedName name="New_table_7b" localSheetId="1">#REF!</definedName>
    <definedName name="New_table_7b" localSheetId="42">#REF!</definedName>
    <definedName name="New_table_7b" localSheetId="43">#REF!</definedName>
    <definedName name="New_table_7b" localSheetId="44">#REF!</definedName>
    <definedName name="New_table_7b" localSheetId="45">#REF!</definedName>
    <definedName name="New_table_7b" localSheetId="46">#REF!</definedName>
    <definedName name="New_table_7b" localSheetId="47">#REF!</definedName>
    <definedName name="New_table_7b" localSheetId="48">#REF!</definedName>
    <definedName name="New_table_7b" localSheetId="4">#REF!</definedName>
    <definedName name="New_table_7b" localSheetId="5">#REF!</definedName>
    <definedName name="New_table_7b" localSheetId="7">#REF!</definedName>
    <definedName name="New_table_7b" localSheetId="8">#REF!</definedName>
    <definedName name="New_table_7b" localSheetId="10">#REF!</definedName>
    <definedName name="New_table_7b" localSheetId="11">#REF!</definedName>
    <definedName name="New_table_7b" localSheetId="13">#REF!</definedName>
    <definedName name="New_table_7b" localSheetId="15">#REF!</definedName>
    <definedName name="New_table_7b" localSheetId="16">#REF!</definedName>
    <definedName name="New_table_7b" localSheetId="17">#REF!</definedName>
    <definedName name="New_table_7b" localSheetId="18">#REF!</definedName>
    <definedName name="New_table_7b" localSheetId="19">#REF!</definedName>
    <definedName name="New_table_7b" localSheetId="20">#REF!</definedName>
    <definedName name="New_table_7b" localSheetId="21">#REF!</definedName>
    <definedName name="New_table_7b" localSheetId="22">#REF!</definedName>
    <definedName name="New_table_7b" localSheetId="23">#REF!</definedName>
    <definedName name="New_table_7b" localSheetId="24">#REF!</definedName>
    <definedName name="New_table_7b" localSheetId="25">#REF!</definedName>
    <definedName name="New_table_7b" localSheetId="26">#REF!</definedName>
    <definedName name="New_table_7b" localSheetId="27">#REF!</definedName>
    <definedName name="New_table_7b" localSheetId="34">#REF!</definedName>
    <definedName name="New_table_7b" localSheetId="35">#REF!</definedName>
    <definedName name="New_table_7b" localSheetId="36">#REF!</definedName>
    <definedName name="New_table_7b" localSheetId="37">#REF!</definedName>
    <definedName name="New_table_7b" localSheetId="38">#REF!</definedName>
    <definedName name="New_table_7b" localSheetId="39">#REF!</definedName>
    <definedName name="New_table_7b" localSheetId="40">#REF!</definedName>
    <definedName name="New_table_7b" localSheetId="41">#REF!</definedName>
    <definedName name="New_table_7b" localSheetId="2">#REF!</definedName>
    <definedName name="New_table_7b">#REF!</definedName>
    <definedName name="New_table_7c" localSheetId="49">#REF!</definedName>
    <definedName name="New_table_7c" localSheetId="1">#REF!</definedName>
    <definedName name="New_table_7c" localSheetId="42">#REF!</definedName>
    <definedName name="New_table_7c" localSheetId="43">#REF!</definedName>
    <definedName name="New_table_7c" localSheetId="44">#REF!</definedName>
    <definedName name="New_table_7c" localSheetId="45">#REF!</definedName>
    <definedName name="New_table_7c" localSheetId="46">#REF!</definedName>
    <definedName name="New_table_7c" localSheetId="47">#REF!</definedName>
    <definedName name="New_table_7c" localSheetId="48">#REF!</definedName>
    <definedName name="New_table_7c" localSheetId="4">#REF!</definedName>
    <definedName name="New_table_7c" localSheetId="5">#REF!</definedName>
    <definedName name="New_table_7c" localSheetId="7">#REF!</definedName>
    <definedName name="New_table_7c" localSheetId="8">#REF!</definedName>
    <definedName name="New_table_7c" localSheetId="10">#REF!</definedName>
    <definedName name="New_table_7c" localSheetId="11">#REF!</definedName>
    <definedName name="New_table_7c" localSheetId="13">#REF!</definedName>
    <definedName name="New_table_7c" localSheetId="15">#REF!</definedName>
    <definedName name="New_table_7c" localSheetId="16">#REF!</definedName>
    <definedName name="New_table_7c" localSheetId="17">#REF!</definedName>
    <definedName name="New_table_7c" localSheetId="18">#REF!</definedName>
    <definedName name="New_table_7c" localSheetId="19">#REF!</definedName>
    <definedName name="New_table_7c" localSheetId="20">#REF!</definedName>
    <definedName name="New_table_7c" localSheetId="21">#REF!</definedName>
    <definedName name="New_table_7c" localSheetId="22">#REF!</definedName>
    <definedName name="New_table_7c" localSheetId="23">#REF!</definedName>
    <definedName name="New_table_7c" localSheetId="24">#REF!</definedName>
    <definedName name="New_table_7c" localSheetId="25">#REF!</definedName>
    <definedName name="New_table_7c" localSheetId="26">#REF!</definedName>
    <definedName name="New_table_7c" localSheetId="27">#REF!</definedName>
    <definedName name="New_table_7c" localSheetId="34">#REF!</definedName>
    <definedName name="New_table_7c" localSheetId="35">#REF!</definedName>
    <definedName name="New_table_7c" localSheetId="36">#REF!</definedName>
    <definedName name="New_table_7c" localSheetId="37">#REF!</definedName>
    <definedName name="New_table_7c" localSheetId="38">#REF!</definedName>
    <definedName name="New_table_7c" localSheetId="39">#REF!</definedName>
    <definedName name="New_table_7c" localSheetId="40">#REF!</definedName>
    <definedName name="New_table_7c" localSheetId="41">#REF!</definedName>
    <definedName name="New_table_7c" localSheetId="2">#REF!</definedName>
    <definedName name="New_table_7c">#REF!</definedName>
    <definedName name="NEWTAB" localSheetId="49">#REF!</definedName>
    <definedName name="NEWTAB" localSheetId="1">#REF!</definedName>
    <definedName name="NEWTAB" localSheetId="43">#REF!</definedName>
    <definedName name="NEWTAB" localSheetId="44">#REF!</definedName>
    <definedName name="NEWTAB" localSheetId="45">#REF!</definedName>
    <definedName name="NEWTAB" localSheetId="46">#REF!</definedName>
    <definedName name="NEWTAB" localSheetId="47">#REF!</definedName>
    <definedName name="NEWTAB" localSheetId="48">#REF!</definedName>
    <definedName name="NEWTAB" localSheetId="5">#REF!</definedName>
    <definedName name="NEWTAB" localSheetId="7">#REF!</definedName>
    <definedName name="NEWTAB" localSheetId="8">#REF!</definedName>
    <definedName name="NEWTAB" localSheetId="10">#REF!</definedName>
    <definedName name="NEWTAB" localSheetId="11">#REF!</definedName>
    <definedName name="NEWTAB" localSheetId="13">#REF!</definedName>
    <definedName name="NEWTAB" localSheetId="15">#REF!</definedName>
    <definedName name="NEWTAB" localSheetId="16">#REF!</definedName>
    <definedName name="NEWTAB" localSheetId="17">#REF!</definedName>
    <definedName name="NEWTAB" localSheetId="18">#REF!</definedName>
    <definedName name="NEWTAB" localSheetId="19">#REF!</definedName>
    <definedName name="NEWTAB" localSheetId="20">#REF!</definedName>
    <definedName name="NEWTAB" localSheetId="21">#REF!</definedName>
    <definedName name="NEWTAB" localSheetId="22">#REF!</definedName>
    <definedName name="NEWTAB" localSheetId="23">#REF!</definedName>
    <definedName name="NEWTAB" localSheetId="24">#REF!</definedName>
    <definedName name="NEWTAB" localSheetId="25">#REF!</definedName>
    <definedName name="NEWTAB" localSheetId="26">#REF!</definedName>
    <definedName name="NEWTAB" localSheetId="27">#REF!</definedName>
    <definedName name="NEWTAB" localSheetId="34">#REF!</definedName>
    <definedName name="NEWTAB" localSheetId="35">#REF!</definedName>
    <definedName name="NEWTAB" localSheetId="36">#REF!</definedName>
    <definedName name="NEWTAB" localSheetId="37">#REF!</definedName>
    <definedName name="NEWTAB" localSheetId="38">#REF!</definedName>
    <definedName name="NEWTAB" localSheetId="39">#REF!</definedName>
    <definedName name="NEWTAB" localSheetId="40">#REF!</definedName>
    <definedName name="NEWTAB" localSheetId="41">#REF!</definedName>
    <definedName name="NEWTAB" localSheetId="2">#REF!</definedName>
    <definedName name="NEWTAB">#REF!</definedName>
    <definedName name="Table_1a" localSheetId="4">'Table 1b'!$A$5:$A$59</definedName>
    <definedName name="Table_1a" localSheetId="5">'Table 1c'!$A$5:$A$59</definedName>
    <definedName name="Table_1a" localSheetId="11">#REF!</definedName>
    <definedName name="Table_1a">'Table 1a'!$A$5:$A$59</definedName>
    <definedName name="Table_1b" localSheetId="49">#REF!</definedName>
    <definedName name="Table_1b" localSheetId="1">#REF!</definedName>
    <definedName name="Table_1b" localSheetId="43">#REF!</definedName>
    <definedName name="Table_1b" localSheetId="44">#REF!</definedName>
    <definedName name="Table_1b" localSheetId="45">#REF!</definedName>
    <definedName name="Table_1b" localSheetId="46">#REF!</definedName>
    <definedName name="Table_1b" localSheetId="47">#REF!</definedName>
    <definedName name="Table_1b" localSheetId="48">#REF!</definedName>
    <definedName name="Table_1b" localSheetId="5">#REF!</definedName>
    <definedName name="Table_1b" localSheetId="7">#REF!</definedName>
    <definedName name="Table_1b" localSheetId="8">#REF!</definedName>
    <definedName name="Table_1b" localSheetId="10">#REF!</definedName>
    <definedName name="Table_1b" localSheetId="11">#REF!</definedName>
    <definedName name="Table_1b" localSheetId="13">#REF!</definedName>
    <definedName name="Table_1b" localSheetId="26">#REF!</definedName>
    <definedName name="Table_1b" localSheetId="27">#REF!</definedName>
    <definedName name="Table_1b" localSheetId="34">#REF!</definedName>
    <definedName name="Table_1b" localSheetId="35">#REF!</definedName>
    <definedName name="Table_1b" localSheetId="36">#REF!</definedName>
    <definedName name="Table_1b" localSheetId="37">#REF!</definedName>
    <definedName name="Table_1b" localSheetId="38">#REF!</definedName>
    <definedName name="Table_1b" localSheetId="39">#REF!</definedName>
    <definedName name="Table_1b" localSheetId="40">#REF!</definedName>
    <definedName name="Table_1b" localSheetId="41">#REF!</definedName>
    <definedName name="Table_1b" localSheetId="2">#REF!</definedName>
    <definedName name="Table_1b">#REF!</definedName>
    <definedName name="Table_3a" localSheetId="11">#REF!</definedName>
    <definedName name="Table_3a" localSheetId="15">'Table 3b-State CLABSI Data'!$A$5:$H$60</definedName>
    <definedName name="Table_3a" localSheetId="16">'Table 3c-State CLABSI Data'!$A$5:$H$60</definedName>
    <definedName name="Table_3a" localSheetId="17">'Table 3d-State CLABSI Data'!$A$5:$H$60</definedName>
    <definedName name="Table_3a" localSheetId="18">'Table 4a-State CAUTI Data'!$A$5:$I$60</definedName>
    <definedName name="Table_3a" localSheetId="19">'Table 4b-State CAUTI Data'!$A$5:$H$60</definedName>
    <definedName name="Table_3a" localSheetId="20">'Table 4c-State CAUTI Data'!$A$5:$H$60</definedName>
    <definedName name="Table_3a" localSheetId="21">'Table 5a-State VAE Data'!$A$5:$I$60</definedName>
    <definedName name="Table_3a" localSheetId="22">'Table 5b-State VAE Data'!$A$5:$H$60</definedName>
    <definedName name="Table_3a" localSheetId="23">'Table 5c-State VAE Data'!$A$5:$H$60</definedName>
    <definedName name="Table_3a" localSheetId="24">'Table 6a-State SSI Data'!$A$5:$J$60</definedName>
    <definedName name="Table_3a" localSheetId="25">'Table 6b-State SSI Data'!$A$5:$J$60</definedName>
    <definedName name="Table_3a" localSheetId="26">'Table 6c-State SSI Data'!$A$5:$I$60</definedName>
    <definedName name="Table_3a" localSheetId="27">'Table 6d-State SSI Data'!$A$5:$I$60</definedName>
    <definedName name="Table_3a" localSheetId="39">'Table 7-State MRSA Data'!$A$5:$I$59</definedName>
    <definedName name="Table_3a" localSheetId="40">'Table 8-State CDI Data'!$A$5:$I$59</definedName>
    <definedName name="Table_3a">'Table 3a-State CLABSI Data'!$A$5:$I$59</definedName>
    <definedName name="Table_3b" localSheetId="49">#REF!</definedName>
    <definedName name="Table_3b" localSheetId="1">#REF!</definedName>
    <definedName name="Table_3b" localSheetId="43">#REF!</definedName>
    <definedName name="Table_3b" localSheetId="44">#REF!</definedName>
    <definedName name="Table_3b" localSheetId="45">#REF!</definedName>
    <definedName name="Table_3b" localSheetId="46">#REF!</definedName>
    <definedName name="Table_3b" localSheetId="47">#REF!</definedName>
    <definedName name="Table_3b" localSheetId="48">#REF!</definedName>
    <definedName name="Table_3b" localSheetId="5">#REF!</definedName>
    <definedName name="Table_3b" localSheetId="7">#REF!</definedName>
    <definedName name="Table_3b" localSheetId="8">#REF!</definedName>
    <definedName name="Table_3b" localSheetId="10">#REF!</definedName>
    <definedName name="Table_3b" localSheetId="11">#REF!</definedName>
    <definedName name="Table_3b" localSheetId="13">#REF!</definedName>
    <definedName name="Table_3b" localSheetId="26">#REF!</definedName>
    <definedName name="Table_3b" localSheetId="27">#REF!</definedName>
    <definedName name="Table_3b" localSheetId="34">#REF!</definedName>
    <definedName name="Table_3b" localSheetId="35">#REF!</definedName>
    <definedName name="Table_3b" localSheetId="36">#REF!</definedName>
    <definedName name="Table_3b" localSheetId="37">#REF!</definedName>
    <definedName name="Table_3b" localSheetId="38">#REF!</definedName>
    <definedName name="Table_3b" localSheetId="39">#REF!</definedName>
    <definedName name="Table_3b" localSheetId="40">#REF!</definedName>
    <definedName name="Table_3b" localSheetId="41">#REF!</definedName>
    <definedName name="Table_3b" localSheetId="2">#REF!</definedName>
    <definedName name="Table_3b">#REF!</definedName>
    <definedName name="Table_3c" localSheetId="49">#REF!</definedName>
    <definedName name="Table_3c" localSheetId="1">#REF!</definedName>
    <definedName name="Table_3c" localSheetId="43">#REF!</definedName>
    <definedName name="Table_3c" localSheetId="44">#REF!</definedName>
    <definedName name="Table_3c" localSheetId="45">#REF!</definedName>
    <definedName name="Table_3c" localSheetId="46">#REF!</definedName>
    <definedName name="Table_3c" localSheetId="47">#REF!</definedName>
    <definedName name="Table_3c" localSheetId="48">#REF!</definedName>
    <definedName name="Table_3c" localSheetId="5">#REF!</definedName>
    <definedName name="Table_3c" localSheetId="7">#REF!</definedName>
    <definedName name="Table_3c" localSheetId="8">#REF!</definedName>
    <definedName name="Table_3c" localSheetId="10">#REF!</definedName>
    <definedName name="Table_3c" localSheetId="11">#REF!</definedName>
    <definedName name="Table_3c" localSheetId="13">#REF!</definedName>
    <definedName name="Table_3c" localSheetId="26">#REF!</definedName>
    <definedName name="Table_3c" localSheetId="27">#REF!</definedName>
    <definedName name="Table_3c" localSheetId="34">#REF!</definedName>
    <definedName name="Table_3c" localSheetId="35">#REF!</definedName>
    <definedName name="Table_3c" localSheetId="36">#REF!</definedName>
    <definedName name="Table_3c" localSheetId="37">#REF!</definedName>
    <definedName name="Table_3c" localSheetId="38">#REF!</definedName>
    <definedName name="Table_3c" localSheetId="39">#REF!</definedName>
    <definedName name="Table_3c" localSheetId="40">#REF!</definedName>
    <definedName name="Table_3c" localSheetId="41">#REF!</definedName>
    <definedName name="Table_3c" localSheetId="2">#REF!</definedName>
    <definedName name="Table_3c">#REF!</definedName>
    <definedName name="Table_3d" localSheetId="49">#REF!</definedName>
    <definedName name="Table_3d" localSheetId="1">#REF!</definedName>
    <definedName name="Table_3d" localSheetId="43">#REF!</definedName>
    <definedName name="Table_3d" localSheetId="44">#REF!</definedName>
    <definedName name="Table_3d" localSheetId="45">#REF!</definedName>
    <definedName name="Table_3d" localSheetId="46">#REF!</definedName>
    <definedName name="Table_3d" localSheetId="47">#REF!</definedName>
    <definedName name="Table_3d" localSheetId="48">#REF!</definedName>
    <definedName name="Table_3d" localSheetId="5">#REF!</definedName>
    <definedName name="Table_3d" localSheetId="7">#REF!</definedName>
    <definedName name="Table_3d" localSheetId="8">#REF!</definedName>
    <definedName name="Table_3d" localSheetId="10">#REF!</definedName>
    <definedName name="Table_3d" localSheetId="11">#REF!</definedName>
    <definedName name="Table_3d" localSheetId="13">#REF!</definedName>
    <definedName name="Table_3d" localSheetId="26">#REF!</definedName>
    <definedName name="Table_3d" localSheetId="27">#REF!</definedName>
    <definedName name="Table_3d" localSheetId="34">#REF!</definedName>
    <definedName name="Table_3d" localSheetId="35">#REF!</definedName>
    <definedName name="Table_3d" localSheetId="36">#REF!</definedName>
    <definedName name="Table_3d" localSheetId="37">#REF!</definedName>
    <definedName name="Table_3d" localSheetId="38">#REF!</definedName>
    <definedName name="Table_3d" localSheetId="39">#REF!</definedName>
    <definedName name="Table_3d" localSheetId="40">#REF!</definedName>
    <definedName name="Table_3d" localSheetId="41">#REF!</definedName>
    <definedName name="Table_3d" localSheetId="2">#REF!</definedName>
    <definedName name="Table_3d">#REF!</definedName>
    <definedName name="Table_5_all" localSheetId="49">#REF!</definedName>
    <definedName name="Table_5_all" localSheetId="1">#REF!</definedName>
    <definedName name="Table_5_all" localSheetId="43">'Table 10b-State SIR Comparison'!$A$4:$F$58</definedName>
    <definedName name="Table_5_all" localSheetId="44">'Table 10c-State SIR Comparison'!$A$4:$F$58</definedName>
    <definedName name="Table_5_all" localSheetId="45">'Table 10d-State SIR Comparison'!$A$4:$F$58</definedName>
    <definedName name="Table_5_all" localSheetId="46">'Table 10e-State SIR Comparison'!$A$4:$F$58</definedName>
    <definedName name="Table_5_all" localSheetId="47">'Table 10f-State SIR Comparison'!$A$4:$F$58</definedName>
    <definedName name="Table_5_all" localSheetId="48">'Table 10g-State SIR Comparison'!$A$4:$F$59</definedName>
    <definedName name="Table_5_all" localSheetId="5">#REF!</definedName>
    <definedName name="Table_5_all" localSheetId="11">#REF!</definedName>
    <definedName name="Table_5_all" localSheetId="34">#REF!</definedName>
    <definedName name="Table_5_all" localSheetId="35">#REF!</definedName>
    <definedName name="Table_5_all" localSheetId="36">#REF!</definedName>
    <definedName name="Table_5_all" localSheetId="37">#REF!</definedName>
    <definedName name="Table_5_all" localSheetId="38">#REF!</definedName>
    <definedName name="Table_5_all">#REF!</definedName>
    <definedName name="Table_5_CR" localSheetId="49">#REF!</definedName>
    <definedName name="Table_5_CR" localSheetId="1">#REF!</definedName>
    <definedName name="Table_5_CR" localSheetId="42">#REF!</definedName>
    <definedName name="Table_5_CR" localSheetId="43">#REF!</definedName>
    <definedName name="Table_5_CR" localSheetId="44">#REF!</definedName>
    <definedName name="Table_5_CR" localSheetId="45">#REF!</definedName>
    <definedName name="Table_5_CR" localSheetId="46">#REF!</definedName>
    <definedName name="Table_5_CR" localSheetId="47">#REF!</definedName>
    <definedName name="Table_5_CR" localSheetId="48">#REF!</definedName>
    <definedName name="Table_5_CR" localSheetId="4">#REF!</definedName>
    <definedName name="Table_5_CR" localSheetId="5">#REF!</definedName>
    <definedName name="Table_5_CR" localSheetId="7">#REF!</definedName>
    <definedName name="Table_5_CR" localSheetId="8">#REF!</definedName>
    <definedName name="Table_5_CR" localSheetId="10">#REF!</definedName>
    <definedName name="Table_5_CR" localSheetId="11">#REF!</definedName>
    <definedName name="Table_5_CR" localSheetId="13">#REF!</definedName>
    <definedName name="Table_5_CR" localSheetId="15">#REF!</definedName>
    <definedName name="Table_5_CR" localSheetId="16">#REF!</definedName>
    <definedName name="Table_5_CR" localSheetId="17">#REF!</definedName>
    <definedName name="Table_5_CR" localSheetId="18">#REF!</definedName>
    <definedName name="Table_5_CR" localSheetId="19">#REF!</definedName>
    <definedName name="Table_5_CR" localSheetId="20">#REF!</definedName>
    <definedName name="Table_5_CR" localSheetId="21">#REF!</definedName>
    <definedName name="Table_5_CR" localSheetId="22">#REF!</definedName>
    <definedName name="Table_5_CR" localSheetId="23">#REF!</definedName>
    <definedName name="Table_5_CR" localSheetId="24">#REF!</definedName>
    <definedName name="Table_5_CR" localSheetId="25">#REF!</definedName>
    <definedName name="Table_5_CR" localSheetId="26">#REF!</definedName>
    <definedName name="Table_5_CR" localSheetId="27">#REF!</definedName>
    <definedName name="Table_5_CR" localSheetId="34">#REF!</definedName>
    <definedName name="Table_5_CR" localSheetId="35">#REF!</definedName>
    <definedName name="Table_5_CR" localSheetId="36">#REF!</definedName>
    <definedName name="Table_5_CR" localSheetId="37">#REF!</definedName>
    <definedName name="Table_5_CR" localSheetId="38">#REF!</definedName>
    <definedName name="Table_5_CR" localSheetId="39">#REF!</definedName>
    <definedName name="Table_5_CR" localSheetId="40">#REF!</definedName>
    <definedName name="Table_5_CR" localSheetId="41">#REF!</definedName>
    <definedName name="Table_5_CR" localSheetId="2">#REF!</definedName>
    <definedName name="Table_5_CR">#REF!</definedName>
    <definedName name="Table_5a_all" localSheetId="49">#REF!</definedName>
    <definedName name="Table_5a_all" localSheetId="1">#REF!</definedName>
    <definedName name="Table_5a_all" localSheetId="43">#REF!</definedName>
    <definedName name="Table_5a_all" localSheetId="44">#REF!</definedName>
    <definedName name="Table_5a_all" localSheetId="45">#REF!</definedName>
    <definedName name="Table_5a_all" localSheetId="46">#REF!</definedName>
    <definedName name="Table_5a_all" localSheetId="47">#REF!</definedName>
    <definedName name="Table_5a_all" localSheetId="48">#REF!</definedName>
    <definedName name="Table_5a_all" localSheetId="5">#REF!</definedName>
    <definedName name="Table_5a_all" localSheetId="7">#REF!</definedName>
    <definedName name="Table_5a_all" localSheetId="8">#REF!</definedName>
    <definedName name="Table_5a_all" localSheetId="10">#REF!</definedName>
    <definedName name="Table_5a_all" localSheetId="11">#REF!</definedName>
    <definedName name="Table_5a_all" localSheetId="13">#REF!</definedName>
    <definedName name="Table_5a_all" localSheetId="26">#REF!</definedName>
    <definedName name="Table_5a_all" localSheetId="27">#REF!</definedName>
    <definedName name="Table_5a_all" localSheetId="34">#REF!</definedName>
    <definedName name="Table_5a_all" localSheetId="35">#REF!</definedName>
    <definedName name="Table_5a_all" localSheetId="36">#REF!</definedName>
    <definedName name="Table_5a_all" localSheetId="37">#REF!</definedName>
    <definedName name="Table_5a_all" localSheetId="38">#REF!</definedName>
    <definedName name="Table_5a_all" localSheetId="39">#REF!</definedName>
    <definedName name="Table_5a_all" localSheetId="40">#REF!</definedName>
    <definedName name="Table_5a_all" localSheetId="41">#REF!</definedName>
    <definedName name="Table_5a_all" localSheetId="2">#REF!</definedName>
    <definedName name="Table_5a_all">#REF!</definedName>
    <definedName name="Table_5a_cr" localSheetId="49">#REF!</definedName>
    <definedName name="Table_5a_cr" localSheetId="1">#REF!</definedName>
    <definedName name="Table_5a_cr" localSheetId="42">#REF!</definedName>
    <definedName name="Table_5a_cr" localSheetId="43">#REF!</definedName>
    <definedName name="Table_5a_cr" localSheetId="44">#REF!</definedName>
    <definedName name="Table_5a_cr" localSheetId="45">#REF!</definedName>
    <definedName name="Table_5a_cr" localSheetId="46">#REF!</definedName>
    <definedName name="Table_5a_cr" localSheetId="47">#REF!</definedName>
    <definedName name="Table_5a_cr" localSheetId="48">#REF!</definedName>
    <definedName name="Table_5a_cr" localSheetId="4">#REF!</definedName>
    <definedName name="Table_5a_cr" localSheetId="5">#REF!</definedName>
    <definedName name="Table_5a_cr" localSheetId="6">#REF!</definedName>
    <definedName name="Table_5a_cr" localSheetId="7">#REF!</definedName>
    <definedName name="Table_5a_cr" localSheetId="8">#REF!</definedName>
    <definedName name="Table_5a_cr" localSheetId="10">#REF!</definedName>
    <definedName name="Table_5a_cr" localSheetId="11">#REF!</definedName>
    <definedName name="Table_5a_cr" localSheetId="13">#REF!</definedName>
    <definedName name="Table_5a_cr" localSheetId="15">#REF!</definedName>
    <definedName name="Table_5a_cr" localSheetId="16">#REF!</definedName>
    <definedName name="Table_5a_cr" localSheetId="17">#REF!</definedName>
    <definedName name="Table_5a_cr" localSheetId="18">#REF!</definedName>
    <definedName name="Table_5a_cr" localSheetId="19">#REF!</definedName>
    <definedName name="Table_5a_cr" localSheetId="20">#REF!</definedName>
    <definedName name="Table_5a_cr" localSheetId="21">#REF!</definedName>
    <definedName name="Table_5a_cr" localSheetId="22">#REF!</definedName>
    <definedName name="Table_5a_cr" localSheetId="23">#REF!</definedName>
    <definedName name="Table_5a_cr" localSheetId="24">#REF!</definedName>
    <definedName name="Table_5a_cr" localSheetId="25">#REF!</definedName>
    <definedName name="Table_5a_cr" localSheetId="26">#REF!</definedName>
    <definedName name="Table_5a_cr" localSheetId="27">#REF!</definedName>
    <definedName name="Table_5a_cr" localSheetId="34">#REF!</definedName>
    <definedName name="Table_5a_cr" localSheetId="35">#REF!</definedName>
    <definedName name="Table_5a_cr" localSheetId="36">#REF!</definedName>
    <definedName name="Table_5a_cr" localSheetId="37">#REF!</definedName>
    <definedName name="Table_5a_cr" localSheetId="38">#REF!</definedName>
    <definedName name="Table_5a_cr" localSheetId="39">#REF!</definedName>
    <definedName name="Table_5a_cr" localSheetId="40">#REF!</definedName>
    <definedName name="Table_5a_cr" localSheetId="41">#REF!</definedName>
    <definedName name="Table_5a_cr" localSheetId="2">#REF!</definedName>
    <definedName name="Table_5a_cr">#REF!</definedName>
    <definedName name="Table_5b_All" localSheetId="49">#REF!</definedName>
    <definedName name="Table_5b_All" localSheetId="1">#REF!</definedName>
    <definedName name="Table_5b_All" localSheetId="43">#REF!</definedName>
    <definedName name="Table_5b_All" localSheetId="44">#REF!</definedName>
    <definedName name="Table_5b_All" localSheetId="45">#REF!</definedName>
    <definedName name="Table_5b_All" localSheetId="46">#REF!</definedName>
    <definedName name="Table_5b_All" localSheetId="47">#REF!</definedName>
    <definedName name="Table_5b_All" localSheetId="48">#REF!</definedName>
    <definedName name="Table_5b_All" localSheetId="5">#REF!</definedName>
    <definedName name="Table_5b_All" localSheetId="7">#REF!</definedName>
    <definedName name="Table_5b_All" localSheetId="8">#REF!</definedName>
    <definedName name="Table_5b_All" localSheetId="10">#REF!</definedName>
    <definedName name="Table_5b_All" localSheetId="11">#REF!</definedName>
    <definedName name="Table_5b_All" localSheetId="13">#REF!</definedName>
    <definedName name="Table_5b_All" localSheetId="26">#REF!</definedName>
    <definedName name="Table_5b_All" localSheetId="27">#REF!</definedName>
    <definedName name="Table_5b_All" localSheetId="34">#REF!</definedName>
    <definedName name="Table_5b_All" localSheetId="35">#REF!</definedName>
    <definedName name="Table_5b_All" localSheetId="36">#REF!</definedName>
    <definedName name="Table_5b_All" localSheetId="37">#REF!</definedName>
    <definedName name="Table_5b_All" localSheetId="38">#REF!</definedName>
    <definedName name="Table_5b_All" localSheetId="39">#REF!</definedName>
    <definedName name="Table_5b_All" localSheetId="40">#REF!</definedName>
    <definedName name="Table_5b_All" localSheetId="41">#REF!</definedName>
    <definedName name="Table_5b_All" localSheetId="2">#REF!</definedName>
    <definedName name="Table_5b_All">#REF!</definedName>
    <definedName name="Table_5b_CR" localSheetId="49">#REF!</definedName>
    <definedName name="Table_5b_CR" localSheetId="1">#REF!</definedName>
    <definedName name="Table_5b_CR" localSheetId="42">#REF!</definedName>
    <definedName name="Table_5b_CR" localSheetId="43">#REF!</definedName>
    <definedName name="Table_5b_CR" localSheetId="44">#REF!</definedName>
    <definedName name="Table_5b_CR" localSheetId="45">#REF!</definedName>
    <definedName name="Table_5b_CR" localSheetId="46">#REF!</definedName>
    <definedName name="Table_5b_CR" localSheetId="47">#REF!</definedName>
    <definedName name="Table_5b_CR" localSheetId="48">#REF!</definedName>
    <definedName name="Table_5b_CR" localSheetId="4">#REF!</definedName>
    <definedName name="Table_5b_CR" localSheetId="5">#REF!</definedName>
    <definedName name="Table_5b_CR" localSheetId="6">#REF!</definedName>
    <definedName name="Table_5b_CR" localSheetId="7">#REF!</definedName>
    <definedName name="Table_5b_CR" localSheetId="8">#REF!</definedName>
    <definedName name="Table_5b_CR" localSheetId="10">#REF!</definedName>
    <definedName name="Table_5b_CR" localSheetId="11">#REF!</definedName>
    <definedName name="Table_5b_CR" localSheetId="13">#REF!</definedName>
    <definedName name="Table_5b_CR" localSheetId="15">#REF!</definedName>
    <definedName name="Table_5b_CR" localSheetId="16">#REF!</definedName>
    <definedName name="Table_5b_CR" localSheetId="17">#REF!</definedName>
    <definedName name="Table_5b_CR" localSheetId="18">#REF!</definedName>
    <definedName name="Table_5b_CR" localSheetId="19">#REF!</definedName>
    <definedName name="Table_5b_CR" localSheetId="20">#REF!</definedName>
    <definedName name="Table_5b_CR" localSheetId="21">#REF!</definedName>
    <definedName name="Table_5b_CR" localSheetId="22">#REF!</definedName>
    <definedName name="Table_5b_CR" localSheetId="23">#REF!</definedName>
    <definedName name="Table_5b_CR" localSheetId="24">#REF!</definedName>
    <definedName name="Table_5b_CR" localSheetId="25">#REF!</definedName>
    <definedName name="Table_5b_CR" localSheetId="26">#REF!</definedName>
    <definedName name="Table_5b_CR" localSheetId="27">#REF!</definedName>
    <definedName name="Table_5b_CR" localSheetId="34">#REF!</definedName>
    <definedName name="Table_5b_CR" localSheetId="35">#REF!</definedName>
    <definedName name="Table_5b_CR" localSheetId="36">#REF!</definedName>
    <definedName name="Table_5b_CR" localSheetId="37">#REF!</definedName>
    <definedName name="Table_5b_CR" localSheetId="38">#REF!</definedName>
    <definedName name="Table_5b_CR" localSheetId="39">#REF!</definedName>
    <definedName name="Table_5b_CR" localSheetId="40">#REF!</definedName>
    <definedName name="Table_5b_CR" localSheetId="41">#REF!</definedName>
    <definedName name="Table_5b_CR" localSheetId="2">#REF!</definedName>
    <definedName name="Table_5b_CR">#REF!</definedName>
    <definedName name="Table_5c_All" localSheetId="49">#REF!</definedName>
    <definedName name="Table_5c_All" localSheetId="1">#REF!</definedName>
    <definedName name="Table_5c_All" localSheetId="43">#REF!</definedName>
    <definedName name="Table_5c_All" localSheetId="44">#REF!</definedName>
    <definedName name="Table_5c_All" localSheetId="45">#REF!</definedName>
    <definedName name="Table_5c_All" localSheetId="46">#REF!</definedName>
    <definedName name="Table_5c_All" localSheetId="47">#REF!</definedName>
    <definedName name="Table_5c_All" localSheetId="48">#REF!</definedName>
    <definedName name="Table_5c_All" localSheetId="5">#REF!</definedName>
    <definedName name="Table_5c_All" localSheetId="7">#REF!</definedName>
    <definedName name="Table_5c_All" localSheetId="8">#REF!</definedName>
    <definedName name="Table_5c_All" localSheetId="10">#REF!</definedName>
    <definedName name="Table_5c_All" localSheetId="11">#REF!</definedName>
    <definedName name="Table_5c_All" localSheetId="13">#REF!</definedName>
    <definedName name="Table_5c_All" localSheetId="26">#REF!</definedName>
    <definedName name="Table_5c_All" localSheetId="27">#REF!</definedName>
    <definedName name="Table_5c_All" localSheetId="34">#REF!</definedName>
    <definedName name="Table_5c_All" localSheetId="35">#REF!</definedName>
    <definedName name="Table_5c_All" localSheetId="36">#REF!</definedName>
    <definedName name="Table_5c_All" localSheetId="37">#REF!</definedName>
    <definedName name="Table_5c_All" localSheetId="38">#REF!</definedName>
    <definedName name="Table_5c_All" localSheetId="39">#REF!</definedName>
    <definedName name="Table_5c_All" localSheetId="40">#REF!</definedName>
    <definedName name="Table_5c_All" localSheetId="41">#REF!</definedName>
    <definedName name="Table_5c_All" localSheetId="2">#REF!</definedName>
    <definedName name="Table_5c_All">#REF!</definedName>
    <definedName name="Table_5c_CR" localSheetId="49">#REF!</definedName>
    <definedName name="Table_5c_CR" localSheetId="1">#REF!</definedName>
    <definedName name="Table_5c_CR" localSheetId="42">#REF!</definedName>
    <definedName name="Table_5c_CR" localSheetId="43">#REF!</definedName>
    <definedName name="Table_5c_CR" localSheetId="44">#REF!</definedName>
    <definedName name="Table_5c_CR" localSheetId="45">#REF!</definedName>
    <definedName name="Table_5c_CR" localSheetId="46">#REF!</definedName>
    <definedName name="Table_5c_CR" localSheetId="47">#REF!</definedName>
    <definedName name="Table_5c_CR" localSheetId="48">#REF!</definedName>
    <definedName name="Table_5c_CR" localSheetId="4">#REF!</definedName>
    <definedName name="Table_5c_CR" localSheetId="5">#REF!</definedName>
    <definedName name="Table_5c_CR" localSheetId="6">#REF!</definedName>
    <definedName name="Table_5c_CR" localSheetId="7">#REF!</definedName>
    <definedName name="Table_5c_CR" localSheetId="8">#REF!</definedName>
    <definedName name="Table_5c_CR" localSheetId="10">#REF!</definedName>
    <definedName name="Table_5c_CR" localSheetId="11">#REF!</definedName>
    <definedName name="Table_5c_CR" localSheetId="13">#REF!</definedName>
    <definedName name="Table_5c_CR" localSheetId="15">#REF!</definedName>
    <definedName name="Table_5c_CR" localSheetId="16">#REF!</definedName>
    <definedName name="Table_5c_CR" localSheetId="17">#REF!</definedName>
    <definedName name="Table_5c_CR" localSheetId="18">#REF!</definedName>
    <definedName name="Table_5c_CR" localSheetId="19">#REF!</definedName>
    <definedName name="Table_5c_CR" localSheetId="20">#REF!</definedName>
    <definedName name="Table_5c_CR" localSheetId="21">#REF!</definedName>
    <definedName name="Table_5c_CR" localSheetId="22">#REF!</definedName>
    <definedName name="Table_5c_CR" localSheetId="23">#REF!</definedName>
    <definedName name="Table_5c_CR" localSheetId="24">#REF!</definedName>
    <definedName name="Table_5c_CR" localSheetId="25">#REF!</definedName>
    <definedName name="Table_5c_CR" localSheetId="26">#REF!</definedName>
    <definedName name="Table_5c_CR" localSheetId="27">#REF!</definedName>
    <definedName name="Table_5c_CR" localSheetId="34">#REF!</definedName>
    <definedName name="Table_5c_CR" localSheetId="35">#REF!</definedName>
    <definedName name="Table_5c_CR" localSheetId="36">#REF!</definedName>
    <definedName name="Table_5c_CR" localSheetId="37">#REF!</definedName>
    <definedName name="Table_5c_CR" localSheetId="38">#REF!</definedName>
    <definedName name="Table_5c_CR" localSheetId="39">#REF!</definedName>
    <definedName name="Table_5c_CR" localSheetId="40">#REF!</definedName>
    <definedName name="Table_5c_CR" localSheetId="41">#REF!</definedName>
    <definedName name="Table_5c_CR" localSheetId="2">#REF!</definedName>
    <definedName name="Table_5c_CR">#REF!</definedName>
    <definedName name="Table_5d_All" localSheetId="49">#REF!</definedName>
    <definedName name="Table_5d_All" localSheetId="1">#REF!</definedName>
    <definedName name="Table_5d_All" localSheetId="43">#REF!</definedName>
    <definedName name="Table_5d_All" localSheetId="44">#REF!</definedName>
    <definedName name="Table_5d_All" localSheetId="45">#REF!</definedName>
    <definedName name="Table_5d_All" localSheetId="46">#REF!</definedName>
    <definedName name="Table_5d_All" localSheetId="47">#REF!</definedName>
    <definedName name="Table_5d_All" localSheetId="48">#REF!</definedName>
    <definedName name="Table_5d_All" localSheetId="5">#REF!</definedName>
    <definedName name="Table_5d_All" localSheetId="7">#REF!</definedName>
    <definedName name="Table_5d_All" localSheetId="8">#REF!</definedName>
    <definedName name="Table_5d_All" localSheetId="10">#REF!</definedName>
    <definedName name="Table_5d_All" localSheetId="11">#REF!</definedName>
    <definedName name="Table_5d_All" localSheetId="13">#REF!</definedName>
    <definedName name="Table_5d_All" localSheetId="26">#REF!</definedName>
    <definedName name="Table_5d_All" localSheetId="27">#REF!</definedName>
    <definedName name="Table_5d_All" localSheetId="34">#REF!</definedName>
    <definedName name="Table_5d_All" localSheetId="35">#REF!</definedName>
    <definedName name="Table_5d_All" localSheetId="36">#REF!</definedName>
    <definedName name="Table_5d_All" localSheetId="37">#REF!</definedName>
    <definedName name="Table_5d_All" localSheetId="38">#REF!</definedName>
    <definedName name="Table_5d_All" localSheetId="39">#REF!</definedName>
    <definedName name="Table_5d_All" localSheetId="40">#REF!</definedName>
    <definedName name="Table_5d_All" localSheetId="41">#REF!</definedName>
    <definedName name="Table_5d_All" localSheetId="2">#REF!</definedName>
    <definedName name="Table_5d_All">#REF!</definedName>
    <definedName name="Table_5d_CR" localSheetId="49">#REF!</definedName>
    <definedName name="Table_5d_CR" localSheetId="1">#REF!</definedName>
    <definedName name="Table_5d_CR" localSheetId="42">#REF!</definedName>
    <definedName name="Table_5d_CR" localSheetId="43">#REF!</definedName>
    <definedName name="Table_5d_CR" localSheetId="44">#REF!</definedName>
    <definedName name="Table_5d_CR" localSheetId="45">#REF!</definedName>
    <definedName name="Table_5d_CR" localSheetId="46">#REF!</definedName>
    <definedName name="Table_5d_CR" localSheetId="47">#REF!</definedName>
    <definedName name="Table_5d_CR" localSheetId="48">#REF!</definedName>
    <definedName name="Table_5d_CR" localSheetId="4">#REF!</definedName>
    <definedName name="Table_5d_CR" localSheetId="5">#REF!</definedName>
    <definedName name="Table_5d_CR" localSheetId="6">#REF!</definedName>
    <definedName name="Table_5d_CR" localSheetId="7">#REF!</definedName>
    <definedName name="Table_5d_CR" localSheetId="8">#REF!</definedName>
    <definedName name="Table_5d_CR" localSheetId="10">#REF!</definedName>
    <definedName name="Table_5d_CR" localSheetId="11">#REF!</definedName>
    <definedName name="Table_5d_CR" localSheetId="13">#REF!</definedName>
    <definedName name="Table_5d_CR" localSheetId="15">#REF!</definedName>
    <definedName name="Table_5d_CR" localSheetId="16">#REF!</definedName>
    <definedName name="Table_5d_CR" localSheetId="17">#REF!</definedName>
    <definedName name="Table_5d_CR" localSheetId="18">#REF!</definedName>
    <definedName name="Table_5d_CR" localSheetId="19">#REF!</definedName>
    <definedName name="Table_5d_CR" localSheetId="20">#REF!</definedName>
    <definedName name="Table_5d_CR" localSheetId="21">#REF!</definedName>
    <definedName name="Table_5d_CR" localSheetId="22">#REF!</definedName>
    <definedName name="Table_5d_CR" localSheetId="23">#REF!</definedName>
    <definedName name="Table_5d_CR" localSheetId="24">#REF!</definedName>
    <definedName name="Table_5d_CR" localSheetId="25">#REF!</definedName>
    <definedName name="Table_5d_CR" localSheetId="26">#REF!</definedName>
    <definedName name="Table_5d_CR" localSheetId="27">#REF!</definedName>
    <definedName name="Table_5d_CR" localSheetId="34">#REF!</definedName>
    <definedName name="Table_5d_CR" localSheetId="35">#REF!</definedName>
    <definedName name="Table_5d_CR" localSheetId="36">#REF!</definedName>
    <definedName name="Table_5d_CR" localSheetId="37">#REF!</definedName>
    <definedName name="Table_5d_CR" localSheetId="38">#REF!</definedName>
    <definedName name="Table_5d_CR" localSheetId="39">#REF!</definedName>
    <definedName name="Table_5d_CR" localSheetId="40">#REF!</definedName>
    <definedName name="Table_5d_CR" localSheetId="41">#REF!</definedName>
    <definedName name="Table_5d_CR" localSheetId="2">#REF!</definedName>
    <definedName name="Table_5d_CR">#REF!</definedName>
    <definedName name="Table_7a" localSheetId="49">#REF!</definedName>
    <definedName name="Table_7a" localSheetId="1">#REF!</definedName>
    <definedName name="Table_7a" localSheetId="43">#REF!</definedName>
    <definedName name="Table_7a" localSheetId="44">#REF!</definedName>
    <definedName name="Table_7a" localSheetId="45">#REF!</definedName>
    <definedName name="Table_7a" localSheetId="46">#REF!</definedName>
    <definedName name="Table_7a" localSheetId="47">#REF!</definedName>
    <definedName name="Table_7a" localSheetId="48">#REF!</definedName>
    <definedName name="Table_7a" localSheetId="5">#REF!</definedName>
    <definedName name="Table_7a" localSheetId="7">#REF!</definedName>
    <definedName name="Table_7a" localSheetId="8">#REF!</definedName>
    <definedName name="Table_7a" localSheetId="10">#REF!</definedName>
    <definedName name="Table_7a" localSheetId="11">#REF!</definedName>
    <definedName name="Table_7a" localSheetId="13">#REF!</definedName>
    <definedName name="Table_7a" localSheetId="26">#REF!</definedName>
    <definedName name="Table_7a" localSheetId="27">#REF!</definedName>
    <definedName name="Table_7a" localSheetId="34">#REF!</definedName>
    <definedName name="Table_7a" localSheetId="35">#REF!</definedName>
    <definedName name="Table_7a" localSheetId="36">#REF!</definedName>
    <definedName name="Table_7a" localSheetId="37">#REF!</definedName>
    <definedName name="Table_7a" localSheetId="38">#REF!</definedName>
    <definedName name="Table_7a" localSheetId="39">#REF!</definedName>
    <definedName name="Table_7a" localSheetId="40">#REF!</definedName>
    <definedName name="Table_7a" localSheetId="41">#REF!</definedName>
    <definedName name="Table_7a" localSheetId="2">#REF!</definedName>
    <definedName name="Table_7a">#REF!</definedName>
    <definedName name="Table_7b" localSheetId="49">#REF!</definedName>
    <definedName name="Table_7b" localSheetId="1">#REF!</definedName>
    <definedName name="Table_7b" localSheetId="43">#REF!</definedName>
    <definedName name="Table_7b" localSheetId="44">#REF!</definedName>
    <definedName name="Table_7b" localSheetId="45">#REF!</definedName>
    <definedName name="Table_7b" localSheetId="46">#REF!</definedName>
    <definedName name="Table_7b" localSheetId="47">#REF!</definedName>
    <definedName name="Table_7b" localSheetId="48">#REF!</definedName>
    <definedName name="Table_7b" localSheetId="5">#REF!</definedName>
    <definedName name="Table_7b" localSheetId="7">#REF!</definedName>
    <definedName name="Table_7b" localSheetId="8">#REF!</definedName>
    <definedName name="Table_7b" localSheetId="10">#REF!</definedName>
    <definedName name="Table_7b" localSheetId="11">#REF!</definedName>
    <definedName name="Table_7b" localSheetId="13">#REF!</definedName>
    <definedName name="Table_7b" localSheetId="26">#REF!</definedName>
    <definedName name="Table_7b" localSheetId="27">#REF!</definedName>
    <definedName name="Table_7b" localSheetId="34">#REF!</definedName>
    <definedName name="Table_7b" localSheetId="35">#REF!</definedName>
    <definedName name="Table_7b" localSheetId="36">#REF!</definedName>
    <definedName name="Table_7b" localSheetId="37">#REF!</definedName>
    <definedName name="Table_7b" localSheetId="38">#REF!</definedName>
    <definedName name="Table_7b" localSheetId="39">#REF!</definedName>
    <definedName name="Table_7b" localSheetId="40">#REF!</definedName>
    <definedName name="Table_7b" localSheetId="41">#REF!</definedName>
    <definedName name="Table_7b" localSheetId="2">#REF!</definedName>
    <definedName name="Table_7b">#REF!</definedName>
    <definedName name="Table_7c" localSheetId="49">#REF!</definedName>
    <definedName name="Table_7c" localSheetId="1">#REF!</definedName>
    <definedName name="Table_7c" localSheetId="43">#REF!</definedName>
    <definedName name="Table_7c" localSheetId="44">#REF!</definedName>
    <definedName name="Table_7c" localSheetId="45">#REF!</definedName>
    <definedName name="Table_7c" localSheetId="46">#REF!</definedName>
    <definedName name="Table_7c" localSheetId="47">#REF!</definedName>
    <definedName name="Table_7c" localSheetId="48">#REF!</definedName>
    <definedName name="Table_7c" localSheetId="5">#REF!</definedName>
    <definedName name="Table_7c" localSheetId="7">#REF!</definedName>
    <definedName name="Table_7c" localSheetId="8">#REF!</definedName>
    <definedName name="Table_7c" localSheetId="10">#REF!</definedName>
    <definedName name="Table_7c" localSheetId="11">#REF!</definedName>
    <definedName name="Table_7c" localSheetId="13">#REF!</definedName>
    <definedName name="Table_7c" localSheetId="26">#REF!</definedName>
    <definedName name="Table_7c" localSheetId="27">#REF!</definedName>
    <definedName name="Table_7c" localSheetId="34">#REF!</definedName>
    <definedName name="Table_7c" localSheetId="35">#REF!</definedName>
    <definedName name="Table_7c" localSheetId="36">#REF!</definedName>
    <definedName name="Table_7c" localSheetId="37">#REF!</definedName>
    <definedName name="Table_7c" localSheetId="38">#REF!</definedName>
    <definedName name="Table_7c" localSheetId="39">#REF!</definedName>
    <definedName name="Table_7c" localSheetId="40">#REF!</definedName>
    <definedName name="Table_7c" localSheetId="41">#REF!</definedName>
    <definedName name="Table_7c" localSheetId="2">#REF!</definedName>
    <definedName name="Table_7c">#REF!</definedName>
    <definedName name="Table_8b_all" localSheetId="49">#REF!</definedName>
    <definedName name="Table_8b_all" localSheetId="1">#REF!</definedName>
    <definedName name="Table_8b_all" localSheetId="43">#REF!</definedName>
    <definedName name="Table_8b_all" localSheetId="44">#REF!</definedName>
    <definedName name="Table_8b_all" localSheetId="45">#REF!</definedName>
    <definedName name="Table_8b_all" localSheetId="46">#REF!</definedName>
    <definedName name="Table_8b_all" localSheetId="47">#REF!</definedName>
    <definedName name="Table_8b_all" localSheetId="48">#REF!</definedName>
    <definedName name="Table_8b_all" localSheetId="5">#REF!</definedName>
    <definedName name="Table_8b_all" localSheetId="7">#REF!</definedName>
    <definedName name="Table_8b_all" localSheetId="8">#REF!</definedName>
    <definedName name="Table_8b_all" localSheetId="10">#REF!</definedName>
    <definedName name="Table_8b_all" localSheetId="11">#REF!</definedName>
    <definedName name="Table_8b_all" localSheetId="13">#REF!</definedName>
    <definedName name="Table_8b_all" localSheetId="26">#REF!</definedName>
    <definedName name="Table_8b_all" localSheetId="27">#REF!</definedName>
    <definedName name="Table_8b_all" localSheetId="34">#REF!</definedName>
    <definedName name="Table_8b_all" localSheetId="35">#REF!</definedName>
    <definedName name="Table_8b_all" localSheetId="36">#REF!</definedName>
    <definedName name="Table_8b_all" localSheetId="37">#REF!</definedName>
    <definedName name="Table_8b_all" localSheetId="38">#REF!</definedName>
    <definedName name="Table_8b_all" localSheetId="39">#REF!</definedName>
    <definedName name="Table_8b_all" localSheetId="40">#REF!</definedName>
    <definedName name="Table_8b_all" localSheetId="41">#REF!</definedName>
    <definedName name="Table_8b_all" localSheetId="2">#REF!</definedName>
    <definedName name="Table_8b_all">#REF!</definedName>
    <definedName name="Table_8b_CR" localSheetId="49">#REF!</definedName>
    <definedName name="Table_8b_CR" localSheetId="1">#REF!</definedName>
    <definedName name="Table_8b_CR" localSheetId="42">#REF!</definedName>
    <definedName name="Table_8b_CR" localSheetId="43">#REF!</definedName>
    <definedName name="Table_8b_CR" localSheetId="44">#REF!</definedName>
    <definedName name="Table_8b_CR" localSheetId="45">#REF!</definedName>
    <definedName name="Table_8b_CR" localSheetId="46">#REF!</definedName>
    <definedName name="Table_8b_CR" localSheetId="47">#REF!</definedName>
    <definedName name="Table_8b_CR" localSheetId="48">#REF!</definedName>
    <definedName name="Table_8b_CR" localSheetId="4">#REF!</definedName>
    <definedName name="Table_8b_CR" localSheetId="5">#REF!</definedName>
    <definedName name="Table_8b_CR" localSheetId="6">#REF!</definedName>
    <definedName name="Table_8b_CR" localSheetId="7">#REF!</definedName>
    <definedName name="Table_8b_CR" localSheetId="8">#REF!</definedName>
    <definedName name="Table_8b_CR" localSheetId="10">#REF!</definedName>
    <definedName name="Table_8b_CR" localSheetId="11">#REF!</definedName>
    <definedName name="Table_8b_CR" localSheetId="13">#REF!</definedName>
    <definedName name="Table_8b_CR" localSheetId="15">#REF!</definedName>
    <definedName name="Table_8b_CR" localSheetId="16">#REF!</definedName>
    <definedName name="Table_8b_CR" localSheetId="17">#REF!</definedName>
    <definedName name="Table_8b_CR" localSheetId="18">#REF!</definedName>
    <definedName name="Table_8b_CR" localSheetId="19">#REF!</definedName>
    <definedName name="Table_8b_CR" localSheetId="20">#REF!</definedName>
    <definedName name="Table_8b_CR" localSheetId="21">#REF!</definedName>
    <definedName name="Table_8b_CR" localSheetId="22">#REF!</definedName>
    <definedName name="Table_8b_CR" localSheetId="23">#REF!</definedName>
    <definedName name="Table_8b_CR" localSheetId="24">#REF!</definedName>
    <definedName name="Table_8b_CR" localSheetId="25">#REF!</definedName>
    <definedName name="Table_8b_CR" localSheetId="26">#REF!</definedName>
    <definedName name="Table_8b_CR" localSheetId="27">#REF!</definedName>
    <definedName name="Table_8b_CR" localSheetId="34">#REF!</definedName>
    <definedName name="Table_8b_CR" localSheetId="35">#REF!</definedName>
    <definedName name="Table_8b_CR" localSheetId="36">#REF!</definedName>
    <definedName name="Table_8b_CR" localSheetId="37">#REF!</definedName>
    <definedName name="Table_8b_CR" localSheetId="38">#REF!</definedName>
    <definedName name="Table_8b_CR" localSheetId="39">#REF!</definedName>
    <definedName name="Table_8b_CR" localSheetId="40">#REF!</definedName>
    <definedName name="Table_8b_CR" localSheetId="41">#REF!</definedName>
    <definedName name="Table_8b_CR" localSheetId="2">#REF!</definedName>
    <definedName name="Table_8b_CR">#REF!</definedName>
    <definedName name="Table_8c_All" localSheetId="49">#REF!</definedName>
    <definedName name="Table_8c_All" localSheetId="1">#REF!</definedName>
    <definedName name="Table_8c_All" localSheetId="43">#REF!</definedName>
    <definedName name="Table_8c_All" localSheetId="44">#REF!</definedName>
    <definedName name="Table_8c_All" localSheetId="45">#REF!</definedName>
    <definedName name="Table_8c_All" localSheetId="46">#REF!</definedName>
    <definedName name="Table_8c_All" localSheetId="47">#REF!</definedName>
    <definedName name="Table_8c_All" localSheetId="48">#REF!</definedName>
    <definedName name="Table_8c_All" localSheetId="5">#REF!</definedName>
    <definedName name="Table_8c_All" localSheetId="7">#REF!</definedName>
    <definedName name="Table_8c_All" localSheetId="8">#REF!</definedName>
    <definedName name="Table_8c_All" localSheetId="10">#REF!</definedName>
    <definedName name="Table_8c_All" localSheetId="11">#REF!</definedName>
    <definedName name="Table_8c_All" localSheetId="13">#REF!</definedName>
    <definedName name="Table_8c_All" localSheetId="26">#REF!</definedName>
    <definedName name="Table_8c_All" localSheetId="27">#REF!</definedName>
    <definedName name="Table_8c_All" localSheetId="34">#REF!</definedName>
    <definedName name="Table_8c_All" localSheetId="35">#REF!</definedName>
    <definedName name="Table_8c_All" localSheetId="36">#REF!</definedName>
    <definedName name="Table_8c_All" localSheetId="37">#REF!</definedName>
    <definedName name="Table_8c_All" localSheetId="38">#REF!</definedName>
    <definedName name="Table_8c_All" localSheetId="39">#REF!</definedName>
    <definedName name="Table_8c_All" localSheetId="40">#REF!</definedName>
    <definedName name="Table_8c_All" localSheetId="41">#REF!</definedName>
    <definedName name="Table_8c_All" localSheetId="2">#REF!</definedName>
    <definedName name="Table_8c_All">#REF!</definedName>
    <definedName name="Table_8c_CR" localSheetId="49">#REF!</definedName>
    <definedName name="Table_8c_CR" localSheetId="1">#REF!</definedName>
    <definedName name="Table_8c_CR" localSheetId="42">#REF!</definedName>
    <definedName name="Table_8c_CR" localSheetId="43">#REF!</definedName>
    <definedName name="Table_8c_CR" localSheetId="44">#REF!</definedName>
    <definedName name="Table_8c_CR" localSheetId="45">#REF!</definedName>
    <definedName name="Table_8c_CR" localSheetId="46">#REF!</definedName>
    <definedName name="Table_8c_CR" localSheetId="47">#REF!</definedName>
    <definedName name="Table_8c_CR" localSheetId="48">#REF!</definedName>
    <definedName name="Table_8c_CR" localSheetId="4">#REF!</definedName>
    <definedName name="Table_8c_CR" localSheetId="5">#REF!</definedName>
    <definedName name="Table_8c_CR" localSheetId="6">#REF!</definedName>
    <definedName name="Table_8c_CR" localSheetId="7">#REF!</definedName>
    <definedName name="Table_8c_CR" localSheetId="8">#REF!</definedName>
    <definedName name="Table_8c_CR" localSheetId="10">#REF!</definedName>
    <definedName name="Table_8c_CR" localSheetId="11">#REF!</definedName>
    <definedName name="Table_8c_CR" localSheetId="13">#REF!</definedName>
    <definedName name="Table_8c_CR" localSheetId="15">#REF!</definedName>
    <definedName name="Table_8c_CR" localSheetId="16">#REF!</definedName>
    <definedName name="Table_8c_CR" localSheetId="17">#REF!</definedName>
    <definedName name="Table_8c_CR" localSheetId="18">#REF!</definedName>
    <definedName name="Table_8c_CR" localSheetId="19">#REF!</definedName>
    <definedName name="Table_8c_CR" localSheetId="20">#REF!</definedName>
    <definedName name="Table_8c_CR" localSheetId="21">#REF!</definedName>
    <definedName name="Table_8c_CR" localSheetId="22">#REF!</definedName>
    <definedName name="Table_8c_CR" localSheetId="23">#REF!</definedName>
    <definedName name="Table_8c_CR" localSheetId="24">#REF!</definedName>
    <definedName name="Table_8c_CR" localSheetId="25">#REF!</definedName>
    <definedName name="Table_8c_CR" localSheetId="26">#REF!</definedName>
    <definedName name="Table_8c_CR" localSheetId="27">#REF!</definedName>
    <definedName name="Table_8c_CR" localSheetId="34">#REF!</definedName>
    <definedName name="Table_8c_CR" localSheetId="35">#REF!</definedName>
    <definedName name="Table_8c_CR" localSheetId="36">#REF!</definedName>
    <definedName name="Table_8c_CR" localSheetId="37">#REF!</definedName>
    <definedName name="Table_8c_CR" localSheetId="38">#REF!</definedName>
    <definedName name="Table_8c_CR" localSheetId="39">#REF!</definedName>
    <definedName name="Table_8c_CR" localSheetId="40">#REF!</definedName>
    <definedName name="Table_8c_CR" localSheetId="41">#REF!</definedName>
    <definedName name="Table_8c_CR" localSheetId="2">#REF!</definedName>
    <definedName name="Table_8c_CR">#REF!</definedName>
    <definedName name="Table2b_IRF" localSheetId="49">#REF!</definedName>
    <definedName name="Table2b_IRF" localSheetId="1">#REF!</definedName>
    <definedName name="Table2b_IRF" localSheetId="44">#REF!</definedName>
    <definedName name="Table2b_IRF" localSheetId="47">#REF!</definedName>
    <definedName name="Table2b_IRF" localSheetId="48">#REF!</definedName>
    <definedName name="Table2b_IRF" localSheetId="5">#REF!</definedName>
    <definedName name="Table2b_IRF" localSheetId="10">#REF!</definedName>
    <definedName name="Table2b_IRF" localSheetId="11">#REF!</definedName>
    <definedName name="Table2b_IRF" localSheetId="13">#REF!</definedName>
    <definedName name="Table2b_IRF" localSheetId="26">#REF!</definedName>
    <definedName name="Table2b_IRF" localSheetId="27">#REF!</definedName>
    <definedName name="Table2b_IRF" localSheetId="34">#REF!</definedName>
    <definedName name="Table2b_IRF" localSheetId="35">#REF!</definedName>
    <definedName name="Table2b_IRF" localSheetId="36">#REF!</definedName>
    <definedName name="Table2b_IRF" localSheetId="37">#REF!</definedName>
    <definedName name="Table2b_IRF" localSheetId="38">#REF!</definedName>
    <definedName name="Table2b_IRF" localSheetId="41">#REF!</definedName>
    <definedName name="Table2b_IRF">#REF!</definedName>
  </definedNames>
  <calcPr calcId="162913"/>
  <customWorkbookViews>
    <customWorkbookView name="Lindsey Weiner - Personal View" guid="{18FB6344-C1D8-4A32-B8CA-93AC084D615F}" mergeInterval="0" personalView="1" xWindow="5" yWindow="9" windowWidth="1673" windowHeight="990" activeSheetId="9"/>
    <customWorkbookView name="CDC User - Personal View" guid="{B249372F-983F-49DE-A7CF-14A3D5AA079F}" mergeInterval="0" personalView="1" xWindow="16" windowWidth="1239" windowHeight="976" activeSheetId="27"/>
  </customWorkbookViews>
</workbook>
</file>

<file path=xl/calcChain.xml><?xml version="1.0" encoding="utf-8"?>
<calcChain xmlns="http://schemas.openxmlformats.org/spreadsheetml/2006/main">
  <c r="I60" i="57" l="1"/>
  <c r="C60" i="57"/>
  <c r="D60" i="3"/>
  <c r="I60" i="12"/>
  <c r="D60" i="2"/>
  <c r="D60" i="43"/>
  <c r="E59" i="4"/>
  <c r="D59" i="4"/>
  <c r="G60" i="61"/>
  <c r="F60" i="61"/>
  <c r="E60" i="61"/>
  <c r="D60" i="61"/>
  <c r="D60" i="55"/>
  <c r="E34" i="3"/>
  <c r="E35" i="3"/>
  <c r="E36" i="3"/>
  <c r="E37" i="3"/>
  <c r="E38" i="3"/>
  <c r="E39" i="3"/>
  <c r="E40" i="3"/>
  <c r="E41" i="3"/>
  <c r="E42" i="3"/>
  <c r="E43" i="3"/>
  <c r="E44" i="3"/>
  <c r="E45" i="3"/>
  <c r="E46" i="3"/>
  <c r="E47" i="3"/>
  <c r="E48" i="3"/>
  <c r="E49" i="3"/>
  <c r="E50" i="3"/>
  <c r="E51" i="3"/>
  <c r="E52" i="3"/>
  <c r="E53" i="3"/>
  <c r="E54" i="3"/>
  <c r="E55" i="3"/>
  <c r="E56" i="3"/>
  <c r="E57" i="3"/>
  <c r="E58" i="3"/>
  <c r="E59" i="3"/>
  <c r="E7" i="3"/>
  <c r="E8" i="3"/>
  <c r="E9" i="3"/>
  <c r="E10" i="3"/>
  <c r="E11" i="3"/>
  <c r="E12" i="3"/>
  <c r="E13" i="3"/>
  <c r="E14" i="3"/>
  <c r="E15" i="3"/>
  <c r="E16" i="3"/>
  <c r="E17" i="3"/>
  <c r="E18" i="3"/>
  <c r="E19" i="3"/>
  <c r="E20" i="3"/>
  <c r="E21" i="3"/>
  <c r="E22" i="3"/>
  <c r="E23" i="3"/>
  <c r="E24" i="3"/>
  <c r="E25" i="3"/>
  <c r="E26" i="3"/>
  <c r="E27" i="3"/>
  <c r="E28" i="3"/>
  <c r="E29" i="3"/>
  <c r="E30" i="3"/>
  <c r="E31" i="3"/>
  <c r="E32" i="3"/>
  <c r="E33" i="3"/>
  <c r="E6" i="3"/>
  <c r="G60" i="3"/>
  <c r="E60" i="3"/>
  <c r="F60" i="3"/>
  <c r="C60" i="11"/>
  <c r="D60" i="10"/>
  <c r="H60" i="2"/>
  <c r="G60" i="2"/>
  <c r="F60"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7" i="2"/>
  <c r="E8" i="2"/>
  <c r="E9" i="2"/>
  <c r="E10" i="2"/>
  <c r="E11" i="2"/>
  <c r="E12" i="2"/>
  <c r="E13" i="2"/>
  <c r="E14" i="2"/>
  <c r="E15" i="2"/>
  <c r="E16" i="2"/>
  <c r="E17" i="2"/>
  <c r="E18" i="2"/>
  <c r="E19" i="2"/>
  <c r="E20" i="2"/>
  <c r="E21" i="2"/>
  <c r="E22" i="2"/>
  <c r="E23" i="2"/>
  <c r="E24" i="2"/>
  <c r="E25" i="2"/>
  <c r="E26" i="2"/>
  <c r="E27" i="2"/>
  <c r="E28" i="2"/>
  <c r="E6" i="2"/>
  <c r="E60" i="2"/>
</calcChain>
</file>

<file path=xl/sharedStrings.xml><?xml version="1.0" encoding="utf-8"?>
<sst xmlns="http://schemas.openxmlformats.org/spreadsheetml/2006/main" count="19100" uniqueCount="1009">
  <si>
    <r>
      <t>Locations (n)</t>
    </r>
    <r>
      <rPr>
        <b/>
        <vertAlign val="superscript"/>
        <sz val="10"/>
        <rFont val="Arial"/>
        <family val="2"/>
      </rPr>
      <t>2</t>
    </r>
  </si>
  <si>
    <t>State</t>
  </si>
  <si>
    <t>Total</t>
  </si>
  <si>
    <t>ICU</t>
  </si>
  <si>
    <r>
      <t>Wards</t>
    </r>
    <r>
      <rPr>
        <b/>
        <vertAlign val="superscript"/>
        <sz val="10"/>
        <color rgb="FF000000"/>
        <rFont val="Arial"/>
        <family val="2"/>
      </rPr>
      <t>2</t>
    </r>
  </si>
  <si>
    <t>Alaska</t>
  </si>
  <si>
    <t>Alabama</t>
  </si>
  <si>
    <t>Arkansas</t>
  </si>
  <si>
    <t>Arizona</t>
  </si>
  <si>
    <t>California</t>
  </si>
  <si>
    <t>Colorado</t>
  </si>
  <si>
    <t>Connecticut</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</si>
  <si>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</si>
  <si>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</si>
  <si>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</si>
  <si>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</si>
  <si>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</si>
  <si>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</si>
  <si>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</si>
  <si>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</si>
  <si>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</si>
  <si>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</si>
  <si>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</si>
  <si>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</si>
  <si>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</si>
  <si>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</si>
  <si>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</si>
  <si>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</si>
  <si>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</si>
  <si>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</si>
  <si>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</si>
  <si>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</si>
  <si>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</si>
  <si>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</si>
  <si>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</si>
  <si>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</si>
  <si>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</si>
  <si>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</si>
  <si>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</si>
  <si>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</si>
  <si>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</si>
  <si>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</si>
  <si>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</si>
  <si>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</si>
  <si>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</si>
  <si>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</si>
  <si>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</si>
  <si>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</si>
  <si>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</si>
  <si>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</si>
  <si>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</si>
  <si>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Vermont</t>
  </si>
  <si>
    <t>Washington</t>
  </si>
  <si>
    <t>Wisconsin</t>
  </si>
  <si>
    <t>West Virginia</t>
  </si>
  <si>
    <t>Wyoming</t>
  </si>
  <si>
    <t>All US</t>
  </si>
  <si>
    <t>No. of Infections</t>
  </si>
  <si>
    <t>95% CI for SIR</t>
  </si>
  <si>
    <t>Observed</t>
  </si>
  <si>
    <t>Predicted</t>
  </si>
  <si>
    <t>SIR</t>
  </si>
  <si>
    <t>Predicted Infection</t>
  </si>
  <si>
    <t>N</t>
  </si>
  <si>
    <t>No. of</t>
  </si>
  <si>
    <t>Procedures</t>
  </si>
  <si>
    <t>Lower</t>
  </si>
  <si>
    <t>Upper</t>
  </si>
  <si>
    <t>Median
(50%)</t>
  </si>
  <si>
    <r>
      <t>State
NHSN
Mandate</t>
    </r>
    <r>
      <rPr>
        <b/>
        <vertAlign val="superscript"/>
        <sz val="10"/>
        <rFont val="Arial"/>
        <family val="2"/>
      </rPr>
      <t>2</t>
    </r>
  </si>
  <si>
    <r>
      <t>Facility-specific SIRs at Key Percentiles</t>
    </r>
    <r>
      <rPr>
        <b/>
        <u/>
        <vertAlign val="superscript"/>
        <sz val="10"/>
        <rFont val="Arial"/>
        <family val="2"/>
      </rPr>
      <t>5</t>
    </r>
  </si>
  <si>
    <t>Facility-specific SIRs</t>
  </si>
  <si>
    <t>Significantly &lt; National SIR</t>
  </si>
  <si>
    <t>Significantly &gt; National SIR</t>
  </si>
  <si>
    <t>No. Facilities with ≥1</t>
  </si>
  <si>
    <t>No. Facilities with SIR</t>
  </si>
  <si>
    <r>
      <t>Any
Validation</t>
    </r>
    <r>
      <rPr>
        <b/>
        <vertAlign val="superscript"/>
        <sz val="10"/>
        <rFont val="Arial"/>
        <family val="2"/>
      </rPr>
      <t>3</t>
    </r>
  </si>
  <si>
    <r>
      <t>1a. Central line-associated bloodstream infections (CLABSI)</t>
    </r>
    <r>
      <rPr>
        <b/>
        <vertAlign val="superscript"/>
        <sz val="10"/>
        <rFont val="Arial"/>
        <family val="2"/>
      </rPr>
      <t>2</t>
    </r>
    <r>
      <rPr>
        <b/>
        <sz val="10"/>
        <rFont val="Arial"/>
        <family val="2"/>
      </rPr>
      <t xml:space="preserve"> </t>
    </r>
  </si>
  <si>
    <r>
      <t>1b. Catheter-associated urinary tract infections (CAUTI)</t>
    </r>
    <r>
      <rPr>
        <b/>
        <vertAlign val="superscript"/>
        <sz val="10"/>
        <rFont val="Arial"/>
        <family val="2"/>
      </rPr>
      <t>2</t>
    </r>
    <r>
      <rPr>
        <b/>
        <sz val="10"/>
        <rFont val="Arial"/>
        <family val="2"/>
      </rPr>
      <t xml:space="preserve"> </t>
    </r>
  </si>
  <si>
    <t xml:space="preserve">Table 3. State-specific standardized infection ratios (SIRs) and facility-specific SIR summary measures, </t>
  </si>
  <si>
    <r>
      <t>3b. Central line-associated bloodstream infections (CLABSI), critical care locations</t>
    </r>
    <r>
      <rPr>
        <b/>
        <vertAlign val="superscript"/>
        <sz val="10"/>
        <rFont val="Arial"/>
        <family val="2"/>
      </rPr>
      <t>1</t>
    </r>
  </si>
  <si>
    <r>
      <t>3c. Central line-associated bloodstream infections (CLABSI), ward (non-critical care) locations</t>
    </r>
    <r>
      <rPr>
        <b/>
        <vertAlign val="superscript"/>
        <sz val="10"/>
        <rFont val="Arial"/>
        <family val="2"/>
      </rPr>
      <t>1</t>
    </r>
  </si>
  <si>
    <r>
      <t>3d. Central line-associated bloodstream infections (CLABSI), neonatal critical care locations</t>
    </r>
    <r>
      <rPr>
        <b/>
        <vertAlign val="superscript"/>
        <sz val="10"/>
        <rFont val="Arial"/>
        <family val="2"/>
      </rPr>
      <t>1</t>
    </r>
  </si>
  <si>
    <t xml:space="preserve">Table 4. State-specific standardized infection ratios (SIRs) and facility-specific SIR summary measures, </t>
  </si>
  <si>
    <r>
      <t>4a. Catheter-associated urinary tract infections (CAUTI), all locations</t>
    </r>
    <r>
      <rPr>
        <b/>
        <vertAlign val="superscript"/>
        <sz val="10"/>
        <rFont val="Arial"/>
        <family val="2"/>
      </rPr>
      <t>1</t>
    </r>
  </si>
  <si>
    <r>
      <t>4b. Catheter-associated urinary tract infections (CAUTI), critical care locations</t>
    </r>
    <r>
      <rPr>
        <b/>
        <vertAlign val="superscript"/>
        <sz val="10"/>
        <rFont val="Arial"/>
        <family val="2"/>
      </rPr>
      <t>1</t>
    </r>
  </si>
  <si>
    <r>
      <t>4c. Catheter-associated urinary tract infections (CAUTI), ward (non-critical care) locations</t>
    </r>
    <r>
      <rPr>
        <b/>
        <vertAlign val="superscript"/>
        <sz val="10"/>
        <rFont val="Arial"/>
        <family val="2"/>
      </rPr>
      <t>1</t>
    </r>
  </si>
  <si>
    <t>Tables included in this report:</t>
  </si>
  <si>
    <t>Table 1</t>
  </si>
  <si>
    <t>1a. Central line-associated bloodstream infections (CLABSI)</t>
  </si>
  <si>
    <t>1b. Catheter-associated urinary tract infections (CAUTI)</t>
  </si>
  <si>
    <t>Table 2</t>
  </si>
  <si>
    <t>Table 3</t>
  </si>
  <si>
    <t>Table 4</t>
  </si>
  <si>
    <t>Table 5</t>
  </si>
  <si>
    <t>Table 6</t>
  </si>
  <si>
    <t>Table 7</t>
  </si>
  <si>
    <t>SCIP Procedure</t>
  </si>
  <si>
    <t>NHSN Procedure</t>
  </si>
  <si>
    <t>Validated Parameters for Risk Model</t>
  </si>
  <si>
    <t>Abdominal aortic aneurysm repair</t>
  </si>
  <si>
    <t>Peripheral vascular bypass surgery</t>
  </si>
  <si>
    <t>Coronary artery bypass graft</t>
  </si>
  <si>
    <t>Other cardiac</t>
  </si>
  <si>
    <t>Cardiac surgery</t>
  </si>
  <si>
    <t>Colon surgery</t>
  </si>
  <si>
    <t>Rectal surgery</t>
  </si>
  <si>
    <t>Hip arthroplasty</t>
  </si>
  <si>
    <t>Abdominal hysterectomy</t>
  </si>
  <si>
    <t>Knee arthroplasty</t>
  </si>
  <si>
    <t>Vaginal hysterectomy</t>
  </si>
  <si>
    <t>covered by the mandate, or the mandate covers only facilities above a certain bed size).</t>
  </si>
  <si>
    <t>provide continuous life support and comprehensive care for extremely high-risk newborn infants and those with complex and critical illness.</t>
  </si>
  <si>
    <t xml:space="preserve">a combined nursery housing both Level II and III newborns and infants. A Level III neonatal critical care area is defined by NHSN as a hospital NICU organized with personnel and equipment to </t>
  </si>
  <si>
    <t xml:space="preserve">    calculated nor included in the distribution of facility-specific SIRs.</t>
  </si>
  <si>
    <t>Table 8</t>
  </si>
  <si>
    <t xml:space="preserve">Table 6. State-specific standardized infection ratios (SIRs) and facility-specific SIR summary measures, </t>
  </si>
  <si>
    <t xml:space="preserve">Table 7. State-specific standardized infection ratios (SIRs) and facility-specific SIR summary measures, </t>
  </si>
  <si>
    <t>Appendix A</t>
  </si>
  <si>
    <r>
      <t>3a. Central line-associated bloodstream infections (CLABSI), all locations</t>
    </r>
    <r>
      <rPr>
        <b/>
        <vertAlign val="superscript"/>
        <sz val="10"/>
        <rFont val="Arial"/>
        <family val="2"/>
      </rPr>
      <t>1</t>
    </r>
  </si>
  <si>
    <t>40%</t>
  </si>
  <si>
    <t>National standardized infection ratios (SIRs)</t>
  </si>
  <si>
    <t>CSEC Cesarean section</t>
  </si>
  <si>
    <t>FUSN Spinal fusion</t>
  </si>
  <si>
    <t>LAM Laminectomy</t>
  </si>
  <si>
    <t>CHOL Gallbladder surgery</t>
  </si>
  <si>
    <t>XLAP Abdominal surgery</t>
  </si>
  <si>
    <t>APPY Appendix surgery</t>
  </si>
  <si>
    <t>FX Open reduction of fracture</t>
  </si>
  <si>
    <t>GAST Gastric surgery</t>
  </si>
  <si>
    <t>SB Small bowel surgery</t>
  </si>
  <si>
    <t>CRAN Craniotomy</t>
  </si>
  <si>
    <t>THOR Thoracic surgery</t>
  </si>
  <si>
    <t>HER Herniorrhaphy</t>
  </si>
  <si>
    <t>BRST Breast surgery</t>
  </si>
  <si>
    <t>BILI Bile duct, liver or pancreatic surgery</t>
  </si>
  <si>
    <t>NEPH Kidney surgery</t>
  </si>
  <si>
    <t>VSHN Ventricular shunt</t>
  </si>
  <si>
    <t>RFUSN Refusion of spine</t>
  </si>
  <si>
    <t>AMP Limb amputation</t>
  </si>
  <si>
    <t>KTP Kidney transplant</t>
  </si>
  <si>
    <t>SPLE Spleen surgery</t>
  </si>
  <si>
    <t>LTP Liver transplant</t>
  </si>
  <si>
    <t>NECK Neck surgery</t>
  </si>
  <si>
    <t>HTP Heart transplant</t>
  </si>
  <si>
    <t>D.C</t>
  </si>
  <si>
    <t xml:space="preserve">AAA </t>
  </si>
  <si>
    <t xml:space="preserve">Abdominal aortic aneurysm </t>
  </si>
  <si>
    <t xml:space="preserve">AMP </t>
  </si>
  <si>
    <t xml:space="preserve">Limb amputation </t>
  </si>
  <si>
    <t xml:space="preserve">APPY </t>
  </si>
  <si>
    <t xml:space="preserve">Appendectomy </t>
  </si>
  <si>
    <t xml:space="preserve">AVSD </t>
  </si>
  <si>
    <t xml:space="preserve">Arteriovenous shunt for dialysis </t>
  </si>
  <si>
    <t xml:space="preserve">BILI </t>
  </si>
  <si>
    <t xml:space="preserve">Bile duct, liver or pancreatic surgery </t>
  </si>
  <si>
    <t xml:space="preserve">BRST </t>
  </si>
  <si>
    <t xml:space="preserve">Breast surgery </t>
  </si>
  <si>
    <t xml:space="preserve">CABG </t>
  </si>
  <si>
    <t xml:space="preserve">Coronary artery bypass graft </t>
  </si>
  <si>
    <t xml:space="preserve">CARD </t>
  </si>
  <si>
    <t xml:space="preserve">Cardiac surgery </t>
  </si>
  <si>
    <t xml:space="preserve">CEA </t>
  </si>
  <si>
    <t xml:space="preserve">Carotid endarterectomy </t>
  </si>
  <si>
    <t xml:space="preserve">CHOL </t>
  </si>
  <si>
    <t xml:space="preserve">Cholecystectomy </t>
  </si>
  <si>
    <t xml:space="preserve">COLO </t>
  </si>
  <si>
    <t xml:space="preserve">Colon surgery </t>
  </si>
  <si>
    <t xml:space="preserve">CRAN </t>
  </si>
  <si>
    <t xml:space="preserve">Craniotomy </t>
  </si>
  <si>
    <t xml:space="preserve">CSEC </t>
  </si>
  <si>
    <t xml:space="preserve">Cesarean delivery </t>
  </si>
  <si>
    <t xml:space="preserve">FUSN </t>
  </si>
  <si>
    <t xml:space="preserve">Spinal fusion </t>
  </si>
  <si>
    <t xml:space="preserve">FX </t>
  </si>
  <si>
    <t xml:space="preserve">Open reduction of long bone fracture </t>
  </si>
  <si>
    <t xml:space="preserve">GAST </t>
  </si>
  <si>
    <t xml:space="preserve">Gastric surgery </t>
  </si>
  <si>
    <t xml:space="preserve">HER </t>
  </si>
  <si>
    <t xml:space="preserve">Herniorrhaphy </t>
  </si>
  <si>
    <t xml:space="preserve">HPRO </t>
  </si>
  <si>
    <t xml:space="preserve">Hip arthroplasty </t>
  </si>
  <si>
    <t xml:space="preserve">HTP </t>
  </si>
  <si>
    <t xml:space="preserve">Heart transplant </t>
  </si>
  <si>
    <t xml:space="preserve">HYST </t>
  </si>
  <si>
    <t xml:space="preserve">Abdominal hysterectomy </t>
  </si>
  <si>
    <t xml:space="preserve">KPRO </t>
  </si>
  <si>
    <t xml:space="preserve">Knee arthroplasty </t>
  </si>
  <si>
    <t xml:space="preserve">KTP </t>
  </si>
  <si>
    <t xml:space="preserve">Kidney transplant </t>
  </si>
  <si>
    <t xml:space="preserve">LTP </t>
  </si>
  <si>
    <t xml:space="preserve">Liver transplant </t>
  </si>
  <si>
    <t xml:space="preserve">NECK </t>
  </si>
  <si>
    <t xml:space="preserve">Neck surgery </t>
  </si>
  <si>
    <t xml:space="preserve">NEPH </t>
  </si>
  <si>
    <t xml:space="preserve">Kidney surgery </t>
  </si>
  <si>
    <t xml:space="preserve">OVRY </t>
  </si>
  <si>
    <t xml:space="preserve">Ovarian surgery </t>
  </si>
  <si>
    <t xml:space="preserve">PACE </t>
  </si>
  <si>
    <t xml:space="preserve">Pacemaker surgery </t>
  </si>
  <si>
    <t xml:space="preserve">PRST </t>
  </si>
  <si>
    <t xml:space="preserve">Prostate surgery </t>
  </si>
  <si>
    <t xml:space="preserve">PVBY </t>
  </si>
  <si>
    <t xml:space="preserve">Peripheral vascular bypass surgery </t>
  </si>
  <si>
    <t xml:space="preserve">REC </t>
  </si>
  <si>
    <t xml:space="preserve">Rectal surgery </t>
  </si>
  <si>
    <t xml:space="preserve">RFUSN </t>
  </si>
  <si>
    <t xml:space="preserve">Refusion of spine </t>
  </si>
  <si>
    <t xml:space="preserve">SB </t>
  </si>
  <si>
    <t xml:space="preserve">Small-bowel surgery </t>
  </si>
  <si>
    <t xml:space="preserve">SPLE </t>
  </si>
  <si>
    <t xml:space="preserve">Spleen surgery </t>
  </si>
  <si>
    <t xml:space="preserve">THOR </t>
  </si>
  <si>
    <t xml:space="preserve">Thoracic surgery </t>
  </si>
  <si>
    <t xml:space="preserve">THYR </t>
  </si>
  <si>
    <t xml:space="preserve">Thyroid and/or parathyroid surgery </t>
  </si>
  <si>
    <t xml:space="preserve">VHYS </t>
  </si>
  <si>
    <t xml:space="preserve">Vaginal hysterectomy </t>
  </si>
  <si>
    <t xml:space="preserve">VSHN </t>
  </si>
  <si>
    <t xml:space="preserve">Ventricular shunt </t>
  </si>
  <si>
    <t>D.C.</t>
  </si>
  <si>
    <t>Median</t>
  </si>
  <si>
    <t>No. of hosp
with at least
1 predicted
CLABSI</t>
  </si>
  <si>
    <r>
      <t>% of hosp
with SIR sig
higher than
national SIR</t>
    </r>
    <r>
      <rPr>
        <b/>
        <vertAlign val="superscript"/>
        <sz val="10"/>
        <rFont val="Arial"/>
        <family val="2"/>
      </rPr>
      <t>4</t>
    </r>
  </si>
  <si>
    <r>
      <t>% of hosp
with SIR sig
lower than
national SIR</t>
    </r>
    <r>
      <rPr>
        <b/>
        <vertAlign val="superscript"/>
        <sz val="10"/>
        <rFont val="Arial"/>
        <family val="2"/>
      </rPr>
      <t>4</t>
    </r>
  </si>
  <si>
    <t>No. of hosp
with at least
1 predicted
CAUTI</t>
  </si>
  <si>
    <t>No. of hosp
with at least
1 predicted
SSI</t>
  </si>
  <si>
    <t>No. of hosp
with at least
1 predicted
HO MRSA bacteremia</t>
  </si>
  <si>
    <t>No. of hosp
with at least
1 predicted
HO CDI</t>
  </si>
  <si>
    <t>AVSD Shunt for dialysis</t>
  </si>
  <si>
    <t>OVRY Ovarian surgery</t>
  </si>
  <si>
    <t>PACE Pacemaker surgery</t>
  </si>
  <si>
    <t>PRST Prostate surgery</t>
  </si>
  <si>
    <t>THYR Thyroid and/or parathyroid surgery</t>
  </si>
  <si>
    <t xml:space="preserve">No. of Acute Care </t>
  </si>
  <si>
    <t>No. Hosp with ≥1</t>
  </si>
  <si>
    <t>No. Hosp with SIR</t>
  </si>
  <si>
    <r>
      <t>% of hosp
with SIR sig
higher than
national SIR</t>
    </r>
    <r>
      <rPr>
        <b/>
        <vertAlign val="superscript"/>
        <sz val="10"/>
        <rFont val="Arial"/>
        <family val="2"/>
      </rPr>
      <t>5</t>
    </r>
  </si>
  <si>
    <r>
      <t>% of hosp
with SIR sig
lower than
national SIR</t>
    </r>
    <r>
      <rPr>
        <b/>
        <vertAlign val="superscript"/>
        <sz val="10"/>
        <rFont val="Arial"/>
        <family val="2"/>
      </rPr>
      <t>5</t>
    </r>
  </si>
  <si>
    <r>
      <t>Facility-specific SIRs at Key Percentiles</t>
    </r>
    <r>
      <rPr>
        <b/>
        <u/>
        <vertAlign val="superscript"/>
        <sz val="10"/>
        <rFont val="Arial"/>
        <family val="2"/>
      </rPr>
      <t>6</t>
    </r>
  </si>
  <si>
    <t>CEA Carotid endarterectomy</t>
  </si>
  <si>
    <t>Surgical Procedure</t>
  </si>
  <si>
    <t>NHSN Procedure Code</t>
  </si>
  <si>
    <t>Vascular</t>
  </si>
  <si>
    <t xml:space="preserve">    reporting of a given HAI to the state health department have performed validation on NHSN data that is voluntarily shared with them by facilities in their jurisdiction.</t>
  </si>
  <si>
    <t>HAI Type</t>
  </si>
  <si>
    <t>MRSA bacteremia</t>
  </si>
  <si>
    <r>
      <t>AAA Abdominal aortic aneurysm repair</t>
    </r>
    <r>
      <rPr>
        <vertAlign val="superscript"/>
        <sz val="10"/>
        <color rgb="FF000000"/>
        <rFont val="Arial"/>
        <family val="2"/>
      </rPr>
      <t>5</t>
    </r>
  </si>
  <si>
    <r>
      <t>CARD Cardiac surgery</t>
    </r>
    <r>
      <rPr>
        <vertAlign val="superscript"/>
        <sz val="10"/>
        <color rgb="FF000000"/>
        <rFont val="Arial"/>
        <family val="2"/>
      </rPr>
      <t>5</t>
    </r>
  </si>
  <si>
    <r>
      <t>CABG- Coronary artery bypass graft</t>
    </r>
    <r>
      <rPr>
        <vertAlign val="superscript"/>
        <sz val="10"/>
        <color rgb="FF000000"/>
        <rFont val="Arial"/>
        <family val="2"/>
      </rPr>
      <t>5,6</t>
    </r>
  </si>
  <si>
    <r>
      <t>COLO Colon surgery</t>
    </r>
    <r>
      <rPr>
        <vertAlign val="superscript"/>
        <sz val="10"/>
        <color rgb="FF000000"/>
        <rFont val="Arial"/>
        <family val="2"/>
      </rPr>
      <t>5</t>
    </r>
  </si>
  <si>
    <r>
      <t>HYST Abdominal hysterectomy</t>
    </r>
    <r>
      <rPr>
        <vertAlign val="superscript"/>
        <sz val="10"/>
        <color rgb="FF000000"/>
        <rFont val="Arial"/>
        <family val="2"/>
      </rPr>
      <t>5</t>
    </r>
  </si>
  <si>
    <r>
      <t>PVBY Peripheral vascular bypass surgery</t>
    </r>
    <r>
      <rPr>
        <vertAlign val="superscript"/>
        <sz val="10"/>
        <color rgb="FF000000"/>
        <rFont val="Arial"/>
        <family val="2"/>
      </rPr>
      <t>5</t>
    </r>
  </si>
  <si>
    <r>
      <t>REC Rectal surgery</t>
    </r>
    <r>
      <rPr>
        <vertAlign val="superscript"/>
        <sz val="10"/>
        <color rgb="FF000000"/>
        <rFont val="Arial"/>
        <family val="2"/>
      </rPr>
      <t>5</t>
    </r>
  </si>
  <si>
    <r>
      <t>VHYS Vaginal hysterectomy</t>
    </r>
    <r>
      <rPr>
        <vertAlign val="superscript"/>
        <sz val="10"/>
        <color rgb="FF000000"/>
        <rFont val="Arial"/>
        <family val="2"/>
      </rPr>
      <t>5</t>
    </r>
  </si>
  <si>
    <t>6. Coronary artery bypass graft includes procedures with either chest only or chest and donor site incisions.</t>
  </si>
  <si>
    <t xml:space="preserve">5. These procedures were presented in previous versions of the HAI Progress Report and follow select inpatient surgical procedures approximating procedures covered by the Surgical Care Improvement Project (SCIP). Specific NHSN procedures </t>
  </si>
  <si>
    <r>
      <t>HPRO Hip arthroplasty</t>
    </r>
    <r>
      <rPr>
        <vertAlign val="superscript"/>
        <sz val="10"/>
        <color rgb="FF000000"/>
        <rFont val="Arial"/>
        <family val="2"/>
      </rPr>
      <t>5</t>
    </r>
  </si>
  <si>
    <r>
      <t>KPRO Knee arthroplasty</t>
    </r>
    <r>
      <rPr>
        <vertAlign val="superscript"/>
        <sz val="10"/>
        <color rgb="FF000000"/>
        <rFont val="Arial"/>
        <family val="2"/>
      </rPr>
      <t>5</t>
    </r>
  </si>
  <si>
    <t>and specialty care areas [hematology/oncology, bone marrow transplant]).  Long-term acute care facilities and locations, inpatient rehabilitation facilities and locations, dialysis facilities</t>
  </si>
  <si>
    <t>and locations, and long term care facilities (skilled nursing facilities) are not included in Table 1.</t>
  </si>
  <si>
    <t xml:space="preserve">US, all NHSN procedures </t>
  </si>
  <si>
    <r>
      <t>US, SCIP procedures only</t>
    </r>
    <r>
      <rPr>
        <b/>
        <vertAlign val="superscript"/>
        <sz val="10"/>
        <rFont val="Arial"/>
        <family val="2"/>
      </rPr>
      <t>5</t>
    </r>
  </si>
  <si>
    <t>Appendix B</t>
  </si>
  <si>
    <t>Appendix C</t>
  </si>
  <si>
    <r>
      <t>Reporting</t>
    </r>
    <r>
      <rPr>
        <b/>
        <vertAlign val="superscript"/>
        <sz val="10"/>
        <color theme="1"/>
        <rFont val="Arial"/>
        <family val="2"/>
      </rPr>
      <t>1</t>
    </r>
  </si>
  <si>
    <r>
      <t>%</t>
    </r>
    <r>
      <rPr>
        <b/>
        <vertAlign val="superscript"/>
        <sz val="10"/>
        <color theme="1"/>
        <rFont val="Arial"/>
        <family val="2"/>
      </rPr>
      <t>2</t>
    </r>
  </si>
  <si>
    <r>
      <t>Percentile Distribution of Facility-specific SIRs</t>
    </r>
    <r>
      <rPr>
        <b/>
        <u/>
        <vertAlign val="superscript"/>
        <sz val="10"/>
        <color theme="1"/>
        <rFont val="Arial"/>
        <family val="2"/>
      </rPr>
      <t>3</t>
    </r>
  </si>
  <si>
    <r>
      <t>CLABSI, all</t>
    </r>
    <r>
      <rPr>
        <b/>
        <vertAlign val="superscript"/>
        <sz val="10"/>
        <color theme="1"/>
        <rFont val="Arial"/>
        <family val="2"/>
      </rPr>
      <t>4</t>
    </r>
  </si>
  <si>
    <r>
      <t>ICUs</t>
    </r>
    <r>
      <rPr>
        <b/>
        <vertAlign val="superscript"/>
        <sz val="10"/>
        <color theme="1"/>
        <rFont val="Arial"/>
        <family val="2"/>
      </rPr>
      <t>5</t>
    </r>
  </si>
  <si>
    <r>
      <t>Wards</t>
    </r>
    <r>
      <rPr>
        <b/>
        <vertAlign val="superscript"/>
        <sz val="10"/>
        <color theme="1"/>
        <rFont val="Arial"/>
        <family val="2"/>
      </rPr>
      <t>6</t>
    </r>
  </si>
  <si>
    <r>
      <t>NICUs</t>
    </r>
    <r>
      <rPr>
        <b/>
        <vertAlign val="superscript"/>
        <sz val="10"/>
        <color theme="1"/>
        <rFont val="Arial"/>
        <family val="2"/>
      </rPr>
      <t>7</t>
    </r>
  </si>
  <si>
    <t>2. The number of reporting facilities included in the SIR calculation. Due to SIR exclusion criteria, this may be different from the numbers shown in Table 1. Refer to the Technical Appendix for information about exclusion criteria.</t>
  </si>
  <si>
    <r>
      <t xml:space="preserve">Hospitals Reporting </t>
    </r>
    <r>
      <rPr>
        <b/>
        <vertAlign val="superscript"/>
        <sz val="10"/>
        <rFont val="Arial"/>
        <family val="2"/>
      </rPr>
      <t>2</t>
    </r>
  </si>
  <si>
    <r>
      <t>Predicted</t>
    </r>
    <r>
      <rPr>
        <b/>
        <vertAlign val="superscript"/>
        <sz val="10"/>
        <color theme="1"/>
        <rFont val="Arial"/>
        <family val="2"/>
      </rPr>
      <t>3</t>
    </r>
  </si>
  <si>
    <r>
      <t>%</t>
    </r>
    <r>
      <rPr>
        <b/>
        <vertAlign val="superscript"/>
        <sz val="10"/>
        <color theme="1"/>
        <rFont val="Arial"/>
        <family val="2"/>
      </rPr>
      <t>4</t>
    </r>
  </si>
  <si>
    <r>
      <t>Percentile Distribution of Facility-specific SIRs</t>
    </r>
    <r>
      <rPr>
        <b/>
        <u/>
        <vertAlign val="superscript"/>
        <sz val="10"/>
        <color theme="1"/>
        <rFont val="Arial"/>
        <family val="2"/>
      </rPr>
      <t>7</t>
    </r>
  </si>
  <si>
    <r>
      <t>No. of
Acute Care Hospitals
Reporting</t>
    </r>
    <r>
      <rPr>
        <b/>
        <vertAlign val="superscript"/>
        <sz val="10"/>
        <rFont val="Arial"/>
        <family val="2"/>
      </rPr>
      <t>4</t>
    </r>
  </si>
  <si>
    <r>
      <t>No. of
Acute Care Hospitals
Reporting</t>
    </r>
    <r>
      <rPr>
        <b/>
        <vertAlign val="superscript"/>
        <sz val="10"/>
        <rFont val="Arial"/>
        <family val="2"/>
      </rPr>
      <t>3</t>
    </r>
  </si>
  <si>
    <r>
      <t>No. of Acute Care Hospitals
Reporting</t>
    </r>
    <r>
      <rPr>
        <b/>
        <vertAlign val="superscript"/>
        <sz val="10"/>
        <rFont val="Arial"/>
        <family val="2"/>
      </rPr>
      <t>4</t>
    </r>
  </si>
  <si>
    <r>
      <t>No. of Acute Care Hospitals
 Reporting</t>
    </r>
    <r>
      <rPr>
        <b/>
        <vertAlign val="superscript"/>
        <sz val="10"/>
        <rFont val="Arial"/>
        <family val="2"/>
      </rPr>
      <t>4</t>
    </r>
  </si>
  <si>
    <t>Coronary artery bypass graft with both chest and donor site incisions</t>
  </si>
  <si>
    <t>Coronary artery bypass graft with chest incision only</t>
  </si>
  <si>
    <t>Characteristics of NHSN Acute Care Hospitals reporting to NHSN by state</t>
  </si>
  <si>
    <t>No. of Procedures</t>
  </si>
  <si>
    <r>
      <t xml:space="preserve">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</si>
  <si>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 xml:space="preserve">   Lower       Upper</t>
  </si>
  <si>
    <r>
      <t>CAUTI, all</t>
    </r>
    <r>
      <rPr>
        <b/>
        <vertAlign val="superscript"/>
        <sz val="10"/>
        <color theme="1"/>
        <rFont val="Arial"/>
        <family val="2"/>
      </rPr>
      <t>8</t>
    </r>
  </si>
  <si>
    <t xml:space="preserve">varies by state).  On Table 1c, validation information applies to either colon surgery or abdominal hysterectomy data. Information on validation efforts was requested from all states, </t>
  </si>
  <si>
    <t>regardless of the presence of a legislative mandate for the particular HAI type.  Some states without mandatory reporting of a given HAI to the state health department have performed</t>
  </si>
  <si>
    <t>XLAP</t>
  </si>
  <si>
    <t>Exploratory Laparotomy</t>
  </si>
  <si>
    <t>age</t>
  </si>
  <si>
    <t>HAI Progress Report Home Page</t>
  </si>
  <si>
    <t>Technical Appendix</t>
  </si>
  <si>
    <t>Additional Resources</t>
  </si>
  <si>
    <t>3a. All locations combined</t>
  </si>
  <si>
    <t>3b. Critical care locations only</t>
  </si>
  <si>
    <t>3c. Ward (non-critical care) locations only</t>
  </si>
  <si>
    <t>3d. Neonatal critical care locations only</t>
  </si>
  <si>
    <t>4a. All locations combined</t>
  </si>
  <si>
    <t>4b. Critical care locations only</t>
  </si>
  <si>
    <t>4c. Ward (non-critical care) locations only</t>
  </si>
  <si>
    <t xml:space="preserve">    Centers for Medicare and Medicaid Services' Hospital Inpatient Quality Reporting Program. </t>
  </si>
  <si>
    <t xml:space="preserve">    Hospital-onset is defined as event detected on the 4th day (or later) after admission to an inpatient location within the facility.</t>
  </si>
  <si>
    <t xml:space="preserve">1. Note that almost all acute care hospitals are required to report facility-wide CDI data to NHSN for participation in the Centers for Medicare and Medicaid Services' (CMS) Hospital Inpatient Quality Reporting Program. </t>
  </si>
  <si>
    <t xml:space="preserve">1. Note that almost all acute care hospitals are required to report facility-wide MRSA bacteremia data to NHSN for participation in the Centers for Medicare and Medicaid Services' (CMS) Hospital Inpatient Quality Reporting Program. </t>
  </si>
  <si>
    <t xml:space="preserve">    as the surgical procedure or upon readmission to the same facility. The abdominal hysterectomy SSI data published in this report use different risk adjustment methodology and a different subset of data than that which are used for public reporting by CMS.</t>
  </si>
  <si>
    <t>was in effect at the beginning of the year. If no state mandate existed at the beginning of each year, but was implemented at some time during the year, the value of this column is "M" for midyear implementation.</t>
  </si>
  <si>
    <t>7. Data from all NICU locations, including Level II/III and Level III nurseries. Both umbilical line and central line-associated bloodstream infections are considered CLABSIs.</t>
  </si>
  <si>
    <t>validation on NHSN data that is voluntarily shared with them by facilities in their jurisdiction.</t>
  </si>
  <si>
    <r>
      <t>5a. Ventilator-associated events (VAE), all locations</t>
    </r>
    <r>
      <rPr>
        <b/>
        <vertAlign val="superscript"/>
        <sz val="10"/>
        <rFont val="Arial"/>
        <family val="2"/>
      </rPr>
      <t>1</t>
    </r>
  </si>
  <si>
    <r>
      <t>5b. Ventilator-associated events (VAE), critical care locations</t>
    </r>
    <r>
      <rPr>
        <b/>
        <vertAlign val="superscript"/>
        <sz val="10"/>
        <rFont val="Arial"/>
        <family val="2"/>
      </rPr>
      <t>1</t>
    </r>
  </si>
  <si>
    <r>
      <t>5c. Ventilator-associated events (VAE), ward (non-critical care) locations</t>
    </r>
    <r>
      <rPr>
        <b/>
        <vertAlign val="superscript"/>
        <sz val="10"/>
        <rFont val="Arial"/>
        <family val="2"/>
      </rPr>
      <t>1</t>
    </r>
  </si>
  <si>
    <t xml:space="preserve">Table 8. State-specific standardized infection ratios (SIRs) and facility-specific SIR summary measures, </t>
  </si>
  <si>
    <t>No. of hosp
with at least
1 predicted
VAE</t>
  </si>
  <si>
    <t>Guam</t>
  </si>
  <si>
    <t>Virgin Islands</t>
  </si>
  <si>
    <t xml:space="preserve">Table 5. State-specific standardized infection ratios (SIRs) and facility-specific SIR summary measures, </t>
  </si>
  <si>
    <t>.</t>
  </si>
  <si>
    <r>
      <t>CRAN Craniotomy (</t>
    </r>
    <r>
      <rPr>
        <b/>
        <sz val="10"/>
        <color rgb="FFFF0000"/>
        <rFont val="Arial"/>
        <family val="2"/>
      </rPr>
      <t>ALL AGE</t>
    </r>
    <r>
      <rPr>
        <sz val="10"/>
        <color rgb="FF000000"/>
        <rFont val="Arial"/>
        <family val="2"/>
      </rPr>
      <t>)</t>
    </r>
  </si>
  <si>
    <r>
      <t>CRAN Craniotomy (</t>
    </r>
    <r>
      <rPr>
        <b/>
        <sz val="10"/>
        <color rgb="FFFF0000"/>
        <rFont val="Arial"/>
        <family val="2"/>
      </rPr>
      <t>AGE &gt;=2</t>
    </r>
    <r>
      <rPr>
        <sz val="10"/>
        <color rgb="FF000000"/>
        <rFont val="Arial"/>
        <family val="2"/>
      </rPr>
      <t>)</t>
    </r>
  </si>
  <si>
    <r>
      <t>CRAN Craniotomy (</t>
    </r>
    <r>
      <rPr>
        <b/>
        <sz val="10"/>
        <color rgb="FFFF0000"/>
        <rFont val="Arial"/>
        <family val="2"/>
      </rPr>
      <t>AGE &lt;2</t>
    </r>
    <r>
      <rPr>
        <sz val="10"/>
        <color rgb="FF000000"/>
        <rFont val="Arial"/>
        <family val="2"/>
      </rPr>
      <t>)</t>
    </r>
  </si>
  <si>
    <r>
      <t>FUSN Spinal fusion (</t>
    </r>
    <r>
      <rPr>
        <b/>
        <sz val="10"/>
        <color rgb="FFFF0000"/>
        <rFont val="Arial"/>
        <family val="2"/>
      </rPr>
      <t>AGE &gt;=2</t>
    </r>
    <r>
      <rPr>
        <sz val="10"/>
        <color rgb="FF000000"/>
        <rFont val="Arial"/>
        <family val="2"/>
      </rPr>
      <t>)</t>
    </r>
  </si>
  <si>
    <t>5a. VAE, all locations combined</t>
  </si>
  <si>
    <t>5b. VAE, critical care locations only</t>
  </si>
  <si>
    <t>5c. VAE, ward (non-critical care) locations only</t>
  </si>
  <si>
    <t>6a. Colon surgery</t>
  </si>
  <si>
    <t>6b. Abdominal hysterectomy surgery</t>
  </si>
  <si>
    <t>6c. Hip arthroplasty</t>
  </si>
  <si>
    <t>6d. Knee arthroplasty</t>
  </si>
  <si>
    <t>6e. Rectal surgery</t>
  </si>
  <si>
    <t>6f. Vaginal hysterectomy</t>
  </si>
  <si>
    <t>6g. Coronary artery bypass graft</t>
  </si>
  <si>
    <t>6h. Other cardiac surgery</t>
  </si>
  <si>
    <t>6i. Peripheral vascular bypass surgery</t>
  </si>
  <si>
    <t>6j. Abdominal aortic aneurysm repair</t>
  </si>
  <si>
    <t>6k. Cesarean section surgery</t>
  </si>
  <si>
    <t>6l. Spinal fusion surgery</t>
  </si>
  <si>
    <t>6m. Laminectomy surgery</t>
  </si>
  <si>
    <r>
      <t>Hospitals Reporting</t>
    </r>
    <r>
      <rPr>
        <b/>
        <vertAlign val="superscript"/>
        <sz val="10"/>
        <rFont val="Arial"/>
        <family val="2"/>
      </rPr>
      <t>2</t>
    </r>
  </si>
  <si>
    <t xml:space="preserve">    varies by state).  Information on validation efforts was requested from all states, regardless of the presence of a legislative mandate for the particular HAI type.  Some states without mandatory</t>
  </si>
  <si>
    <t xml:space="preserve">    nor included in the distribution of facility-specific SIRs.</t>
  </si>
  <si>
    <t xml:space="preserve">    as the surgical procedure or upon readmission to the same facility. The colon surgery SSI data published in this report use different risk adjustment methodology and a different subset of data than that which are used for public reporting by CMS.</t>
  </si>
  <si>
    <t xml:space="preserve">    SIR was neither calculated nor included in the distribution of facility-specific SIRs.</t>
  </si>
  <si>
    <t xml:space="preserve">    a facility-specific SIR was neither calculated nor included in the distribution of facility-specific SIRs.</t>
  </si>
  <si>
    <r>
      <t>VAE, all</t>
    </r>
    <r>
      <rPr>
        <b/>
        <vertAlign val="superscript"/>
        <sz val="10"/>
        <color theme="1"/>
        <rFont val="Arial"/>
        <family val="2"/>
      </rPr>
      <t>8</t>
    </r>
  </si>
  <si>
    <t xml:space="preserve">2. The number of reporting facilities included in the SIR calculation. Due to SIR exclusion criteria, this may be different from the numbers shown in Table 1. Refer to the Technical Appendix for information about exclusion criteria. SIRs and accompanying </t>
  </si>
  <si>
    <t xml:space="preserve">4. The number of reporting facilities included in the SIR calculation. Due to SIR exclusion criteria, this may be different from the numbers shown in Table 1. Refer to the Technical Appendix for information about exclusion criteria. </t>
  </si>
  <si>
    <t>4. The number of reporting facilities included in the SIR calculation. Due to SIR exclusion criteria, this may be different from the numbers shown in Table 1. Refer to the Technical Appendix for information about exclusion criteria. SIRs and accompanying</t>
  </si>
  <si>
    <t xml:space="preserve">4. The number of reporting facilities included in the SIR calculation. Due to SIR exclusion criteria, this may be different from the numbers shown in Table 1. Refer to the Technical Appendix for information about exclusion criteria. SIRs and accompanying </t>
  </si>
  <si>
    <t>AAA</t>
  </si>
  <si>
    <t>AMP</t>
  </si>
  <si>
    <t>APPY</t>
  </si>
  <si>
    <t>AVSD</t>
  </si>
  <si>
    <t>BILI</t>
  </si>
  <si>
    <t>BRST</t>
  </si>
  <si>
    <t>CARD</t>
  </si>
  <si>
    <t>CABG</t>
  </si>
  <si>
    <t>CEA</t>
  </si>
  <si>
    <t>COLO</t>
  </si>
  <si>
    <t>CSEC</t>
  </si>
  <si>
    <t>FX</t>
  </si>
  <si>
    <t>GAST</t>
  </si>
  <si>
    <t>HTP</t>
  </si>
  <si>
    <t>NECK</t>
  </si>
  <si>
    <t>NEPH</t>
  </si>
  <si>
    <t>OVRY</t>
  </si>
  <si>
    <t>PACE</t>
  </si>
  <si>
    <t>PRST</t>
  </si>
  <si>
    <t>PVBY</t>
  </si>
  <si>
    <t>SB</t>
  </si>
  <si>
    <t>SPLE</t>
  </si>
  <si>
    <t>THOR</t>
  </si>
  <si>
    <t>VHYS</t>
  </si>
  <si>
    <t>VSHN</t>
  </si>
  <si>
    <t>anesthesia, wound class, hospital bed size*, age</t>
  </si>
  <si>
    <t>gender, wound class, hospital bed size*, procedure duration</t>
  </si>
  <si>
    <t>gender, emergency, trauma, hospital bed size*, scope, age, procedure duration</t>
  </si>
  <si>
    <t>ASA score, closure, age, procedure duration, BMI</t>
  </si>
  <si>
    <t>emergency, medical school affiliation*, age, procedure duration, BMI</t>
  </si>
  <si>
    <t>gender, diabetes, ASA score, trauma, wound class, medical school affiliation*, hospital bed size*, age, procedure duration, BMI, age-gender interaction</t>
  </si>
  <si>
    <t>wound class</t>
  </si>
  <si>
    <t xml:space="preserve">gender, diabetes, ASA score, wound class, hospital bed size*, age, procedure duration, age-gender interaction </t>
  </si>
  <si>
    <t>gender, diabetes, trauma, anesthesia, ASA score, wound class, hospital bed size*, scope, closure, age, procedure duration, BMI</t>
  </si>
  <si>
    <t>diabetes, trauma, ASA score, age, procedure duration, wound class</t>
  </si>
  <si>
    <t>emergency, ASA score, wound class, medical school affiliation*, hospital bed size*, age, procedure duration, duration of labor</t>
  </si>
  <si>
    <t>gender, diabetes, trauma, ASA score, medical school affiliation*, hospital bed size*, procedure duration, BMI, spinal level, approach</t>
  </si>
  <si>
    <t>gender, diabetes, ASA score, wound class, closure, age, procedure duration, BMI</t>
  </si>
  <si>
    <t>wound class, scope, age, procedure duration, BMI</t>
  </si>
  <si>
    <t>gender, ASA score, wound class, medical school affiliation*, hospital bed size*, scope, age, procedure duration, BMI</t>
  </si>
  <si>
    <t>diabetes, trauma, anesthesia, ASA score, wound class, medical school affiliation*, hospital bed size*, age, procedure duration, BMI, procedure type</t>
  </si>
  <si>
    <t>closure</t>
  </si>
  <si>
    <t>diabetes, ASA score, hospital bed size*, scope, age, procedure duration, BMI</t>
  </si>
  <si>
    <t>gender, trauma, anesthesia, ASA score, wound class, medical school affiliation*, hospital bed size*, age, procedure duration, BMI, procedure type</t>
  </si>
  <si>
    <t>procedure duration, diabetes, ASA score, hospital bed size*, BMI</t>
  </si>
  <si>
    <t>procedure duration</t>
  </si>
  <si>
    <t xml:space="preserve">age </t>
  </si>
  <si>
    <t>BMI, diabetes, procedure duration, number of beds</t>
  </si>
  <si>
    <t>ASA score, procedure duration, number of beds, oncology</t>
  </si>
  <si>
    <t>age, procedure duration, number of beds</t>
  </si>
  <si>
    <t>gender, age, procedure duration, oncology</t>
  </si>
  <si>
    <t>ASA score</t>
  </si>
  <si>
    <t>procedure duration, medical school affiliation*</t>
  </si>
  <si>
    <t>medical school affiliation*</t>
  </si>
  <si>
    <t>ASA score, closure, diabetes, procedure duration, emergency, gender, scope, wound class, trauma</t>
  </si>
  <si>
    <r>
      <t>Intercept-only model</t>
    </r>
    <r>
      <rPr>
        <b/>
        <i/>
        <vertAlign val="superscript"/>
        <sz val="10"/>
        <color theme="1"/>
        <rFont val="Arial"/>
        <family val="2"/>
      </rPr>
      <t>‡</t>
    </r>
  </si>
  <si>
    <t xml:space="preserve">* These risk factors originate from the Annual Facility Survey. </t>
  </si>
  <si>
    <t xml:space="preserve">   As a result, the overall incidence will be used in the SIR calculation (i.e., intercept-only model).</t>
  </si>
  <si>
    <t>Hospital bed size*, procedure duration, wound class</t>
  </si>
  <si>
    <t>Trauma</t>
  </si>
  <si>
    <t>procedure duration, age</t>
  </si>
  <si>
    <t>closure, wound class, age, trauma, procedure duration</t>
  </si>
  <si>
    <t xml:space="preserve">BMI, anesthesia </t>
  </si>
  <si>
    <t>duration of labor</t>
  </si>
  <si>
    <t>ASA score, BMI</t>
  </si>
  <si>
    <t>Procedure duration, closure technique</t>
  </si>
  <si>
    <t>diabetes, wound class</t>
  </si>
  <si>
    <t>Age</t>
  </si>
  <si>
    <t>FUSN, age &lt;2</t>
  </si>
  <si>
    <r>
      <t>CHOL</t>
    </r>
    <r>
      <rPr>
        <vertAlign val="superscript"/>
        <sz val="10"/>
        <color rgb="FF000000"/>
        <rFont val="Arial"/>
        <family val="2"/>
      </rPr>
      <t>‡</t>
    </r>
  </si>
  <si>
    <r>
      <t xml:space="preserve">CRAN, age </t>
    </r>
    <r>
      <rPr>
        <u/>
        <sz val="10"/>
        <color rgb="FF000000"/>
        <rFont val="Arial"/>
        <family val="2"/>
      </rPr>
      <t>&gt;</t>
    </r>
    <r>
      <rPr>
        <sz val="10"/>
        <color rgb="FF000000"/>
        <rFont val="Arial"/>
        <family val="2"/>
      </rPr>
      <t>2</t>
    </r>
  </si>
  <si>
    <r>
      <t>CRAN, age &lt;2</t>
    </r>
    <r>
      <rPr>
        <vertAlign val="superscript"/>
        <sz val="10"/>
        <color rgb="FF000000"/>
        <rFont val="Arial"/>
        <family val="2"/>
      </rPr>
      <t>‡</t>
    </r>
  </si>
  <si>
    <r>
      <t xml:space="preserve">FUSN, age </t>
    </r>
    <r>
      <rPr>
        <u/>
        <sz val="10"/>
        <color rgb="FF000000"/>
        <rFont val="Arial"/>
        <family val="2"/>
      </rPr>
      <t>&gt;</t>
    </r>
    <r>
      <rPr>
        <sz val="10"/>
        <color rgb="FF000000"/>
        <rFont val="Arial"/>
        <family val="2"/>
      </rPr>
      <t>2</t>
    </r>
  </si>
  <si>
    <r>
      <t>HER</t>
    </r>
    <r>
      <rPr>
        <vertAlign val="superscript"/>
        <sz val="10"/>
        <color rgb="FF000000"/>
        <rFont val="Arial"/>
        <family val="2"/>
      </rPr>
      <t>‡</t>
    </r>
  </si>
  <si>
    <r>
      <t>HPRO</t>
    </r>
    <r>
      <rPr>
        <vertAlign val="superscript"/>
        <sz val="10"/>
        <color rgb="FF000000"/>
        <rFont val="Arial"/>
        <family val="2"/>
      </rPr>
      <t>‡</t>
    </r>
  </si>
  <si>
    <r>
      <t>HYST</t>
    </r>
    <r>
      <rPr>
        <vertAlign val="superscript"/>
        <sz val="10"/>
        <color rgb="FF000000"/>
        <rFont val="Arial"/>
        <family val="2"/>
      </rPr>
      <t>‡</t>
    </r>
  </si>
  <si>
    <r>
      <t>KPRO</t>
    </r>
    <r>
      <rPr>
        <vertAlign val="superscript"/>
        <sz val="10"/>
        <color rgb="FF000000"/>
        <rFont val="Arial"/>
        <family val="2"/>
      </rPr>
      <t>‡</t>
    </r>
  </si>
  <si>
    <r>
      <t>KTP</t>
    </r>
    <r>
      <rPr>
        <vertAlign val="superscript"/>
        <sz val="10"/>
        <color rgb="FF000000"/>
        <rFont val="Arial"/>
        <family val="2"/>
      </rPr>
      <t>‡</t>
    </r>
  </si>
  <si>
    <r>
      <t>LAM</t>
    </r>
    <r>
      <rPr>
        <vertAlign val="superscript"/>
        <sz val="10"/>
        <color rgb="FF000000"/>
        <rFont val="Arial"/>
        <family val="2"/>
      </rPr>
      <t>‡</t>
    </r>
  </si>
  <si>
    <r>
      <t>REC</t>
    </r>
    <r>
      <rPr>
        <vertAlign val="superscript"/>
        <sz val="10"/>
        <color rgb="FF000000"/>
        <rFont val="Arial"/>
        <family val="2"/>
      </rPr>
      <t>‡</t>
    </r>
  </si>
  <si>
    <r>
      <t>RFUSN</t>
    </r>
    <r>
      <rPr>
        <vertAlign val="superscript"/>
        <sz val="10"/>
        <color rgb="FF000000"/>
        <rFont val="Arial"/>
        <family val="2"/>
      </rPr>
      <t>‡</t>
    </r>
  </si>
  <si>
    <r>
      <t>No SIR available</t>
    </r>
    <r>
      <rPr>
        <b/>
        <vertAlign val="superscript"/>
        <sz val="10"/>
        <color theme="1"/>
        <rFont val="Arial"/>
        <family val="2"/>
      </rPr>
      <t>^</t>
    </r>
  </si>
  <si>
    <r>
      <t>No SIR available</t>
    </r>
    <r>
      <rPr>
        <b/>
        <vertAlign val="superscript"/>
        <sz val="10"/>
        <color theme="1"/>
        <rFont val="Arial"/>
        <family val="2"/>
      </rPr>
      <t>^</t>
    </r>
    <r>
      <rPr>
        <i/>
        <sz val="10"/>
        <color rgb="FF000000"/>
        <rFont val="Arial"/>
        <family val="2"/>
      </rPr>
      <t xml:space="preserve"> </t>
    </r>
  </si>
  <si>
    <t>* These risk factors originate from the Annual Facility Survey.</t>
  </si>
  <si>
    <t xml:space="preserve">^ Sufficient national data were not available for analysis. As a result, no SIRs can be calculated for these procedures. </t>
  </si>
  <si>
    <t>3. Risk factors used in the calculation of the number of predicted SSIs are listed in Appendix C.</t>
  </si>
  <si>
    <t>Appendix D</t>
  </si>
  <si>
    <t>List of NHSN procedures included in this report with predictive risk factors from the NHSN Complex Admission/Re-admission SSI Logistic Regression, Adults ≥ 18 years of age</t>
  </si>
  <si>
    <t>List of NHSN procedures included in this report with predictive risk factors from the NHSN Complex Admission/Re-admission SSI Logistic Regression, Pediatrics &lt; 18 years of age</t>
  </si>
  <si>
    <t>** Average length of stay is taken from the Annual Hospital Survey. It is calculated as: total # of annual patient days / total # of annual admissions.</t>
  </si>
  <si>
    <r>
      <t>+ CDI test type is reported on the FacWideIN MDRO denominator form on the 3</t>
    </r>
    <r>
      <rPr>
        <vertAlign val="superscript"/>
        <sz val="10"/>
        <color theme="1"/>
        <rFont val="Arial"/>
        <family val="2"/>
      </rPr>
      <t>rd</t>
    </r>
    <r>
      <rPr>
        <sz val="10"/>
        <color theme="1"/>
        <rFont val="Arial"/>
        <family val="2"/>
      </rPr>
      <t xml:space="preserve"> month of each quarter.</t>
    </r>
  </si>
  <si>
    <t>* Inpatient community-onset prevalence is calculated as the # of inpatient community-onset MRSA blood events, divided by total</t>
  </si>
  <si>
    <t>List of NHSN procedures and corresponding SCIP procedures included in this report with factors used in the NHSN risk adjustment of the Complex Admission/Readmission Model, Adults ≥ 18 years of age</t>
  </si>
  <si>
    <t>1g. Table 1 Footnotes</t>
  </si>
  <si>
    <r>
      <rPr>
        <vertAlign val="superscript"/>
        <sz val="10"/>
        <color theme="1"/>
        <rFont val="Arial"/>
        <family val="2"/>
      </rPr>
      <t>‡</t>
    </r>
    <r>
      <rPr>
        <sz val="10"/>
        <color theme="1"/>
        <rFont val="Arial"/>
        <family val="2"/>
      </rPr>
      <t xml:space="preserve"> Medical school affiliation, number of ICU beds, and facility bed size are taken from the Annual Hospital Survey.</t>
    </r>
  </si>
  <si>
    <r>
      <rPr>
        <vertAlign val="superscript"/>
        <sz val="10"/>
        <color theme="1"/>
        <rFont val="Arial"/>
        <family val="2"/>
      </rPr>
      <t>‡</t>
    </r>
    <r>
      <rPr>
        <sz val="10"/>
        <color theme="1"/>
        <rFont val="Arial"/>
        <family val="2"/>
      </rPr>
      <t xml:space="preserve"> None of the variables investigated were statistically significantly associated with SSI risk in these procedure categories. </t>
    </r>
  </si>
  <si>
    <t xml:space="preserve">1. Note that almost all acute care hospitals are required to report SSIs following inpatient colon procedures in adults 18 years and older to NHSN for participation in the Centers for Medicare and Medicaid Services' (CMS) Hospital Inpatient Quality Reporting Program. </t>
  </si>
  <si>
    <t xml:space="preserve">1. Note that almost all acute care hospitals are required to report SSIs following inpatient abdominal hysterectomy procedures in adults 18 years and older to NHSN for participation in the Centers for Medicare and Medicaid Services' (CMS) Hospital Inpatient Quality Reporting Program. </t>
  </si>
  <si>
    <t xml:space="preserve"> </t>
  </si>
  <si>
    <t>No. of Infections (Events)</t>
  </si>
  <si>
    <t>Predicted Infection (Event)</t>
  </si>
  <si>
    <t>No. of Events</t>
  </si>
  <si>
    <t xml:space="preserve">4. The number of reporting facilities included in the SIR calculation. Due to SIR exclusion criteria, this may be different from the numbers shown in Table 1. Refer to the Technical Appendix for information about exclusion criteria.  </t>
  </si>
  <si>
    <t>Footnotes for Tables 1a-1f:</t>
  </si>
  <si>
    <r>
      <t>No. of Acute Care Hospitals
Reporting</t>
    </r>
    <r>
      <rPr>
        <b/>
        <vertAlign val="superscript"/>
        <sz val="10"/>
        <rFont val="Arial"/>
        <family val="2"/>
      </rPr>
      <t>3</t>
    </r>
  </si>
  <si>
    <t>SIR Guide</t>
  </si>
  <si>
    <t>Explains the methodology used to produce the HAI Report.</t>
  </si>
  <si>
    <t xml:space="preserve">The complete HAI Report, including the Executive Summary and previous reports, can be found at the above website. </t>
  </si>
  <si>
    <t>HAI and Patient Population</t>
  </si>
  <si>
    <t>1d. Surgical site infections (SSI)</t>
  </si>
  <si>
    <t>CAUTI</t>
  </si>
  <si>
    <t>VAE</t>
  </si>
  <si>
    <t>3. Risk factors used in the calculation of the number of predicted SSIs are listed in Appendix D.</t>
  </si>
  <si>
    <t>1. Data from all ICUs and wards (and other non-critical care locations).  This excludes NICUs. These tables contain data from acute care hospitals; as such, they exclude data from LTACHs, IRFs, and CAHs.</t>
  </si>
  <si>
    <t>1. Data from all ICUs; excludes wards (and other non-critical care locations) and NICUs. These tables contain data from acute care hospitals; as such, they exclude data from LTACHs, IRFs, and CAHs.</t>
  </si>
  <si>
    <t>1. Data from all ICUs and wards (and other non-critical care locations).  This excludes NICUs. Pediatric locations (ICUs or wards) are excluded, since pediatric and neonatal locations are excluded from VAE surveillance.</t>
  </si>
  <si>
    <t>1. Data from all ICUs; excludes wards (and other non-critical care locations) and NICUs. Pediatric location (ICUs) are excluded from SIR since pediatric and neonatal locations are excluded from VAE surveillance</t>
  </si>
  <si>
    <t>5. Data from all ICUs; excludes wards (and other non-critical care locations) and NICUs. For VAE, pediatric locations are excluded from SIR since pediatric and neonatal locations are excluded from VAE surveillance.</t>
  </si>
  <si>
    <t>6. Data from all wards (for this table wards also include step-down and specialty care areas [including hematology/oncology, bone marrow transplant]).  For VAE, pediatric locations are excluded from SIR since pediatric and neonatal locations are excluded from VAE surveillance.</t>
  </si>
  <si>
    <t xml:space="preserve">1. Data from all wards (for this table wards also include stepdown, mixed acuity and specialty care areas [including hematology/oncology, bone marrow transplant]).  This excludes NICU. These tables contain data from acute care hospitals; </t>
  </si>
  <si>
    <t xml:space="preserve">1. Data from all wards (for this table wards also include stepdown, mixed acuity and specialty care areas [including hematology/oncology, bone marrow transplant]).  This excludes NICU. Pediatric location (wards) are excluded from SIR </t>
  </si>
  <si>
    <t xml:space="preserve">3. The number of reporting facilities included in the SIR calculation. Refer to the Technical Appendix for information about exclusion criteria. SIRs and accompanying </t>
  </si>
  <si>
    <t xml:space="preserve">    detected during the same admission as the surgical procedure or upon readmission to the same facility. </t>
  </si>
  <si>
    <t xml:space="preserve">   detected during the same admission as the surgical procedure or upon readmission to the same facility. </t>
  </si>
  <si>
    <r>
      <t xml:space="preserve">1. MRSA bacteremia and CDI risk adjustment methodology in the SIR Guide: </t>
    </r>
    <r>
      <rPr>
        <b/>
        <sz val="10"/>
        <color rgb="FF3333FF"/>
        <rFont val="Arial"/>
        <family val="2"/>
      </rPr>
      <t>https://www.cdc.gov/nhsn/pdfs/ps-analysis-resources/nhsn-sir-guide.pdf</t>
    </r>
  </si>
  <si>
    <r>
      <t xml:space="preserve">Exclusion Criteria: SIR Guide: </t>
    </r>
    <r>
      <rPr>
        <b/>
        <sz val="10"/>
        <color rgb="FF3333FF"/>
        <rFont val="Arial"/>
        <family val="2"/>
      </rPr>
      <t>https://www.cdc.gov/nhsn/pdfs/ps-analysis-resources/nhsn-sir-guide.pdf</t>
    </r>
  </si>
  <si>
    <r>
      <t>1. SSI risk adjustment methodology: SIR Guide:</t>
    </r>
    <r>
      <rPr>
        <sz val="10"/>
        <color rgb="FFFF0000"/>
        <rFont val="Arial"/>
        <family val="2"/>
      </rPr>
      <t xml:space="preserve"> </t>
    </r>
    <r>
      <rPr>
        <b/>
        <sz val="10"/>
        <color rgb="FF3333FF"/>
        <rFont val="Arial"/>
        <family val="2"/>
      </rPr>
      <t>https://www.cdc.gov/nhsn/pdfs/ps-analysis-resources/nhsn-sir-guide.pdf</t>
    </r>
  </si>
  <si>
    <r>
      <t>Appendix D.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Pediatrics &lt; 18 years of age</t>
    </r>
  </si>
  <si>
    <r>
      <t>Appendix C. List of NHSN procedures included in this report with predictive risk factors from the NHSN Complex Admission/Re-admission SSI Logistic Regression Model</t>
    </r>
    <r>
      <rPr>
        <b/>
        <vertAlign val="superscript"/>
        <sz val="10"/>
        <color theme="1"/>
        <rFont val="Arial"/>
        <family val="2"/>
      </rPr>
      <t>1</t>
    </r>
    <r>
      <rPr>
        <b/>
        <sz val="10"/>
        <color theme="1"/>
        <rFont val="Arial"/>
        <family val="2"/>
      </rPr>
      <t>, Adults ≥ 18 years of age</t>
    </r>
  </si>
  <si>
    <r>
      <t xml:space="preserve">Appendix B. Factors used in NHSN risk adjustment of the MRSA Bacteremia and </t>
    </r>
    <r>
      <rPr>
        <b/>
        <i/>
        <sz val="10"/>
        <color theme="1"/>
        <rFont val="Arial"/>
        <family val="2"/>
      </rPr>
      <t xml:space="preserve">C. difficile </t>
    </r>
    <r>
      <rPr>
        <b/>
        <sz val="10"/>
        <color theme="1"/>
        <rFont val="Arial"/>
        <family val="2"/>
      </rPr>
      <t>Negative Binomial Regression Models</t>
    </r>
    <r>
      <rPr>
        <b/>
        <vertAlign val="superscript"/>
        <sz val="10"/>
        <color theme="1"/>
        <rFont val="Arial"/>
        <family val="2"/>
      </rPr>
      <t xml:space="preserve">1 </t>
    </r>
    <r>
      <rPr>
        <b/>
        <sz val="10"/>
        <color theme="1"/>
        <rFont val="Arial"/>
        <family val="2"/>
      </rPr>
      <t>in Acute Care Hospitals</t>
    </r>
  </si>
  <si>
    <r>
      <t>Appendix A. Factors used in NHSN risk adjustment of the device-associated HAIs Negative Binomial Regression Models</t>
    </r>
    <r>
      <rPr>
        <b/>
        <vertAlign val="superscript"/>
        <sz val="10"/>
        <color theme="1"/>
        <rFont val="Arial"/>
        <family val="2"/>
      </rPr>
      <t xml:space="preserve">1 </t>
    </r>
    <r>
      <rPr>
        <b/>
        <sz val="10"/>
        <color theme="1"/>
        <rFont val="Arial"/>
        <family val="2"/>
      </rPr>
      <t>in Acute Care Hospitals</t>
    </r>
  </si>
  <si>
    <t xml:space="preserve">    as such, they exclude data from LTACHs, IRFs, and CAHs.</t>
  </si>
  <si>
    <t xml:space="preserve">    These tables contain data from acute care hospitals; as such, they exclude data from LTACHs, IRFs, and CAHs.</t>
  </si>
  <si>
    <t xml:space="preserve">    since pediatric and neonatal locations are excluded from VAE surveillance. These tables contain data from acute care hospitals; as such, they exclude data from LTACHs, IRFs, and CAHs.</t>
  </si>
  <si>
    <t xml:space="preserve">    detected during the same admission as the surgical procedure or upon readmission to the same facility.</t>
  </si>
  <si>
    <t>* Facility bed size, facility type and medical school affiliation are taken from the Annual Hospital Survey.</t>
  </si>
  <si>
    <t>CLABSI (non-NICU)</t>
  </si>
  <si>
    <t>CLABSI (NICU)</t>
  </si>
  <si>
    <t>Intercept                                                                                   Birthweight</t>
  </si>
  <si>
    <r>
      <t xml:space="preserve">1. SIR Guide: </t>
    </r>
    <r>
      <rPr>
        <b/>
        <sz val="10"/>
        <color rgb="FF3333FF"/>
        <rFont val="Arial"/>
        <family val="2"/>
      </rPr>
      <t>https://www.cdc.gov/nhsn/pdfs/ps-analysis-resources/nhsn-sir-guide.pdf</t>
    </r>
  </si>
  <si>
    <t xml:space="preserve">Intercept                                                                                   Medical School Affiliation*
Location
Facility Type*                                                                             Facility Bed size*                                                                          </t>
  </si>
  <si>
    <t xml:space="preserve">Intercept                                                                                   Medical School Affiliation*
Location Type
Facility Type*                                                                             Facility Bed size*                                                               </t>
  </si>
  <si>
    <t>Appendix E</t>
  </si>
  <si>
    <t xml:space="preserve">4. Data from all ICUs, wards (and other non-critical care locations), and NICUs. </t>
  </si>
  <si>
    <t xml:space="preserve">NOTE: Risk factors used in the calculation of the number of predicted device-associated infections are listed in Appendix A. </t>
  </si>
  <si>
    <t xml:space="preserve">   admissions x 100. </t>
  </si>
  <si>
    <r>
      <rPr>
        <i/>
        <sz val="10"/>
        <color theme="1"/>
        <rFont val="Arial"/>
        <family val="2"/>
      </rPr>
      <t>C. difficile</t>
    </r>
    <r>
      <rPr>
        <sz val="10"/>
        <color theme="1"/>
        <rFont val="Arial"/>
        <family val="2"/>
      </rPr>
      <t xml:space="preserve"> </t>
    </r>
  </si>
  <si>
    <r>
      <t>6b. Surgical site infections (SSI) following abdominal hysterectomy surgery</t>
    </r>
    <r>
      <rPr>
        <b/>
        <vertAlign val="superscript"/>
        <sz val="10"/>
        <rFont val="Arial"/>
        <family val="2"/>
      </rPr>
      <t xml:space="preserve">1 </t>
    </r>
    <r>
      <rPr>
        <b/>
        <sz val="10"/>
        <rFont val="Arial"/>
        <family val="2"/>
      </rPr>
      <t>in adults, ≥ 18years</t>
    </r>
  </si>
  <si>
    <r>
      <t>6c. Surgical site infections (SSI) following hip arthroplasty</t>
    </r>
    <r>
      <rPr>
        <b/>
        <vertAlign val="superscript"/>
        <sz val="10"/>
        <rFont val="Arial"/>
        <family val="2"/>
      </rPr>
      <t xml:space="preserve">1 </t>
    </r>
    <r>
      <rPr>
        <b/>
        <sz val="10"/>
        <rFont val="Arial"/>
        <family val="2"/>
      </rPr>
      <t>in adults, ≥ 18years</t>
    </r>
  </si>
  <si>
    <r>
      <t>6d. Surgical site infections (SSI) following knee arthroplasty</t>
    </r>
    <r>
      <rPr>
        <b/>
        <vertAlign val="superscript"/>
        <sz val="10"/>
        <rFont val="Arial"/>
        <family val="2"/>
      </rPr>
      <t xml:space="preserve">1 </t>
    </r>
    <r>
      <rPr>
        <b/>
        <sz val="10"/>
        <rFont val="Arial"/>
        <family val="2"/>
      </rPr>
      <t>in adults, ≥ 18years</t>
    </r>
  </si>
  <si>
    <r>
      <t>6e. Surgical site infections (SSI) following rectal surgery</t>
    </r>
    <r>
      <rPr>
        <b/>
        <vertAlign val="superscript"/>
        <sz val="10"/>
        <rFont val="Arial"/>
        <family val="2"/>
      </rPr>
      <t xml:space="preserve">1 </t>
    </r>
    <r>
      <rPr>
        <b/>
        <sz val="10"/>
        <rFont val="Arial"/>
        <family val="2"/>
      </rPr>
      <t>in adults, ≥ 18years</t>
    </r>
  </si>
  <si>
    <r>
      <t>6f. Surgical site infections (SSI) following vaginal hysterectomy</t>
    </r>
    <r>
      <rPr>
        <b/>
        <vertAlign val="superscript"/>
        <sz val="10"/>
        <rFont val="Arial"/>
        <family val="2"/>
      </rPr>
      <t xml:space="preserve">1 </t>
    </r>
    <r>
      <rPr>
        <b/>
        <sz val="10"/>
        <rFont val="Arial"/>
        <family val="2"/>
      </rPr>
      <t>in adults, ≥ 18years</t>
    </r>
  </si>
  <si>
    <r>
      <t>6g. Surgical site infections (SSI) following coronary artery bypass graft</t>
    </r>
    <r>
      <rPr>
        <b/>
        <vertAlign val="superscript"/>
        <sz val="10"/>
        <rFont val="Arial"/>
        <family val="2"/>
      </rPr>
      <t xml:space="preserve">1 </t>
    </r>
    <r>
      <rPr>
        <b/>
        <sz val="10"/>
        <rFont val="Arial"/>
        <family val="2"/>
      </rPr>
      <t>in adults, ≥ 18years</t>
    </r>
  </si>
  <si>
    <r>
      <t>6h. Surgical site infections (SSI) following other cardiac surgery</t>
    </r>
    <r>
      <rPr>
        <b/>
        <vertAlign val="superscript"/>
        <sz val="10"/>
        <rFont val="Arial"/>
        <family val="2"/>
      </rPr>
      <t xml:space="preserve">1 </t>
    </r>
    <r>
      <rPr>
        <b/>
        <sz val="10"/>
        <rFont val="Arial"/>
        <family val="2"/>
      </rPr>
      <t>in adults, ≥ 18years</t>
    </r>
  </si>
  <si>
    <r>
      <t>6i. Surgical site infections (SSI) following peripheral vascular bypass surgery</t>
    </r>
    <r>
      <rPr>
        <b/>
        <vertAlign val="superscript"/>
        <sz val="10"/>
        <rFont val="Arial"/>
        <family val="2"/>
      </rPr>
      <t xml:space="preserve">1 </t>
    </r>
    <r>
      <rPr>
        <b/>
        <sz val="10"/>
        <rFont val="Arial"/>
        <family val="2"/>
      </rPr>
      <t>in adults, ≥ 18years</t>
    </r>
  </si>
  <si>
    <r>
      <t>6k. Surgical site infections (SSI) following cesarean section surgery</t>
    </r>
    <r>
      <rPr>
        <b/>
        <vertAlign val="superscript"/>
        <sz val="10"/>
        <rFont val="Arial"/>
        <family val="2"/>
      </rPr>
      <t xml:space="preserve">1 </t>
    </r>
    <r>
      <rPr>
        <b/>
        <sz val="10"/>
        <rFont val="Arial"/>
        <family val="2"/>
      </rPr>
      <t>in adults, ≥ 18years</t>
    </r>
  </si>
  <si>
    <r>
      <t>6l. Surgical site infections (SSI) following spinal fusion surgery</t>
    </r>
    <r>
      <rPr>
        <b/>
        <vertAlign val="superscript"/>
        <sz val="10"/>
        <rFont val="Arial"/>
        <family val="2"/>
      </rPr>
      <t xml:space="preserve">1 </t>
    </r>
    <r>
      <rPr>
        <b/>
        <sz val="10"/>
        <rFont val="Arial"/>
        <family val="2"/>
      </rPr>
      <t>in adults, ≥ 18years</t>
    </r>
  </si>
  <si>
    <r>
      <t>6m. Surgical site infections (SSI) following laminectomy surgery</t>
    </r>
    <r>
      <rPr>
        <b/>
        <vertAlign val="superscript"/>
        <sz val="10"/>
        <rFont val="Arial"/>
        <family val="2"/>
      </rPr>
      <t xml:space="preserve">1 </t>
    </r>
    <r>
      <rPr>
        <b/>
        <sz val="10"/>
        <rFont val="Arial"/>
        <family val="2"/>
      </rPr>
      <t>in adults, ≥ 18years</t>
    </r>
  </si>
  <si>
    <r>
      <t>6n. Surgical site infections (SSI) following exploratory laparotomy surgery</t>
    </r>
    <r>
      <rPr>
        <b/>
        <vertAlign val="superscript"/>
        <sz val="10"/>
        <rFont val="Arial"/>
        <family val="2"/>
      </rPr>
      <t xml:space="preserve">1 </t>
    </r>
    <r>
      <rPr>
        <b/>
        <sz val="10"/>
        <rFont val="Arial"/>
        <family val="2"/>
      </rPr>
      <t>in adults, ≥ 18years</t>
    </r>
  </si>
  <si>
    <r>
      <t>Intercept                                                                                   Inpatient CO admission prevalence rate*                                     CDI test type</t>
    </r>
    <r>
      <rPr>
        <vertAlign val="superscript"/>
        <sz val="10"/>
        <color theme="1"/>
        <rFont val="Arial"/>
        <family val="2"/>
      </rPr>
      <t>+</t>
    </r>
    <r>
      <rPr>
        <sz val="10"/>
        <color theme="1"/>
        <rFont val="Arial"/>
        <family val="2"/>
      </rPr>
      <t xml:space="preserve">                                                                            Medical school affiliation</t>
    </r>
    <r>
      <rPr>
        <vertAlign val="superscript"/>
        <sz val="10"/>
        <color theme="1"/>
        <rFont val="Arial"/>
        <family val="2"/>
      </rPr>
      <t>‡</t>
    </r>
    <r>
      <rPr>
        <sz val="10"/>
        <color theme="1"/>
        <rFont val="Arial"/>
        <family val="2"/>
      </rPr>
      <t xml:space="preserve">                                                           Number of ICU beds</t>
    </r>
    <r>
      <rPr>
        <vertAlign val="superscript"/>
        <sz val="10"/>
        <color theme="1"/>
        <rFont val="Arial"/>
        <family val="2"/>
      </rPr>
      <t>‡</t>
    </r>
    <r>
      <rPr>
        <sz val="10"/>
        <color theme="1"/>
        <rFont val="Arial"/>
        <family val="2"/>
      </rPr>
      <t xml:space="preserve">                                                                 Facility type                                                                               Bed size</t>
    </r>
    <r>
      <rPr>
        <vertAlign val="superscript"/>
        <sz val="10"/>
        <color theme="1"/>
        <rFont val="Arial"/>
        <family val="2"/>
      </rPr>
      <t>‡</t>
    </r>
    <r>
      <rPr>
        <sz val="10"/>
        <color theme="1"/>
        <rFont val="Arial"/>
        <family val="2"/>
      </rPr>
      <t xml:space="preserve">                                                                                  Reporting from an ED or 24-hour observation unit</t>
    </r>
  </si>
  <si>
    <t xml:space="preserve">    and the corresponding SCIP procedures are listed in Appendix E.</t>
  </si>
  <si>
    <t xml:space="preserve">    IVAC-plus includes those events identified as infection-related ventilator-associated condition (IVAC) and possible ventilator-associated pneumonia (pVAP). IVAC-plus events are a subset of the total VAE, meaning the IVAC-plus events are included in the total VAE SIR as well.</t>
  </si>
  <si>
    <t>1. The number of reporting facilities included in the SIR calculation. Due to SIR exclusion criteria, this may be different from the numbers shown in Table 1. These tables contain data from acute care hospitals; as such, they exclude data from LTACHs, IRFs, and CAHs.</t>
  </si>
  <si>
    <t>1. Data from all ICUs, wards (and other non-critical care locations), and NICUs. CLABSIs identified as Mucosal Barrier Injury (MBI) are excluded from the SIRs. These tables contain data from acute care hospitals; as such, they exclude data from LTACHs, IRFs, and CAHs.</t>
  </si>
  <si>
    <t xml:space="preserve">    These tables contain data from acute care hospitals; as such, they exclude data from LTACHs, IRFs, and CAHs</t>
  </si>
  <si>
    <t xml:space="preserve">1. Data from all ICUs; excludes wards (and other non-critical care locations), NICUs. CLABSIs identified as Mucosal Barrier Injury (MBI) are excluded from the SIRs. These tables contain data from acute care hospitals; </t>
  </si>
  <si>
    <t>1.  Data from all wards (for this table wards also include step-down, mixed acuity and specialty care areas [including hematology/oncology, bone marrow transplant]). CLABSIs identified as Mucosal Barrier Injury (MBI) are excluded from the SIRs.</t>
  </si>
  <si>
    <t>1. Data from all NICUs including Level II/III and Level III nurseries. Both umbilical line and central line-associated bloodstream infections are considered CLABSIs. CLABSIs identified as Mucosal Barrier Injury (MBI) are excluded from the SIRs.</t>
  </si>
  <si>
    <t>State-specific SIRs for hospital-onset MRSA bacteremia from Acute Care Hospitals</t>
  </si>
  <si>
    <t>State-specific SIRs for hospital-onset CDI from Acute Care Hospitals</t>
  </si>
  <si>
    <t>Factors used in NHSN risk adjustment of the device-associated HAIs (CLABSI, CAUTI, VAE, IVAC-Plus) negative binomial regression models from Acute Care Hospitals</t>
  </si>
  <si>
    <t>Factors used in NHSN risk adjustment of the MRSA Bacteremia and C.difficile negative binomial regression models from Acute Care Hospitals</t>
  </si>
  <si>
    <r>
      <t xml:space="preserve">State-specific SIRs for </t>
    </r>
    <r>
      <rPr>
        <b/>
        <sz val="10"/>
        <rFont val="Arial"/>
        <family val="2"/>
      </rPr>
      <t xml:space="preserve">CLABSI </t>
    </r>
    <r>
      <rPr>
        <sz val="10"/>
        <rFont val="Arial"/>
        <family val="2"/>
      </rPr>
      <t>from Acute Care Hospitals</t>
    </r>
  </si>
  <si>
    <r>
      <t>State-specific SIRs for</t>
    </r>
    <r>
      <rPr>
        <b/>
        <sz val="10"/>
        <rFont val="Arial"/>
        <family val="2"/>
      </rPr>
      <t xml:space="preserve"> CAUTI</t>
    </r>
    <r>
      <rPr>
        <sz val="10"/>
        <rFont val="Arial"/>
        <family val="2"/>
      </rPr>
      <t xml:space="preserve"> from Acute Care Hospitals</t>
    </r>
  </si>
  <si>
    <r>
      <t xml:space="preserve">State-specific SIRs for </t>
    </r>
    <r>
      <rPr>
        <b/>
        <sz val="10"/>
        <rFont val="Arial"/>
        <family val="2"/>
      </rPr>
      <t>Adult SSI</t>
    </r>
    <r>
      <rPr>
        <sz val="10"/>
        <rFont val="Arial"/>
        <family val="2"/>
      </rPr>
      <t xml:space="preserve"> from Acute Care Hospitals</t>
    </r>
  </si>
  <si>
    <r>
      <rPr>
        <b/>
        <u/>
        <sz val="10"/>
        <rFont val="Arial"/>
        <family val="2"/>
      </rPr>
      <t>Acute Care Hospitals:</t>
    </r>
    <r>
      <rPr>
        <b/>
        <sz val="10"/>
        <rFont val="Arial"/>
        <family val="2"/>
      </rPr>
      <t xml:space="preserve"> Full series of tables for all national and state-specific data</t>
    </r>
  </si>
  <si>
    <t>LTP‡</t>
  </si>
  <si>
    <t>THYR</t>
  </si>
  <si>
    <t>Laminectomy</t>
  </si>
  <si>
    <t xml:space="preserve">Introduction: </t>
  </si>
  <si>
    <t xml:space="preserve">Scope of report: </t>
  </si>
  <si>
    <t xml:space="preserve">Intercept                                                                                   Medical School Affiliation*                                                Medical School Type*
Location Type                                                                           Facility Type*
Facility Bed size*  </t>
  </si>
  <si>
    <t>This report is created by CDC staff with the National Healthcare Safety Network (NHSN).</t>
  </si>
  <si>
    <t>This workbook includes national and state-specific SIR data for acute care hospitals (ACHs).</t>
  </si>
  <si>
    <t>1c. Ventilator-associated events (VAE), including Infection-related ventilator-associated condition and possible ventilator-associated pneumonia (IVAC-Plus)</t>
  </si>
  <si>
    <r>
      <rPr>
        <b/>
        <sz val="10"/>
        <color theme="1"/>
        <rFont val="Arial"/>
        <family val="2"/>
      </rPr>
      <t>SIR Guide:</t>
    </r>
    <r>
      <rPr>
        <sz val="10"/>
        <color theme="1"/>
        <rFont val="Arial"/>
        <family val="2"/>
      </rPr>
      <t xml:space="preserve"> </t>
    </r>
    <r>
      <rPr>
        <b/>
        <sz val="10"/>
        <color rgb="FF020FBE"/>
        <rFont val="Arial"/>
        <family val="2"/>
      </rPr>
      <t>https://www.cdc.gov/nhsn/pdfs/ps-analysis-resources/nhsn-sir-guide.pdf</t>
    </r>
  </si>
  <si>
    <r>
      <t xml:space="preserve">HAI Progress Report Home Page: </t>
    </r>
    <r>
      <rPr>
        <b/>
        <sz val="10"/>
        <color rgb="FF020FBE"/>
        <rFont val="Arial"/>
        <family val="2"/>
      </rPr>
      <t xml:space="preserve">http://www.cdc.gov/hai/progress-report/index.html </t>
    </r>
  </si>
  <si>
    <t>ACH</t>
  </si>
  <si>
    <t>þ</t>
  </si>
  <si>
    <t>HAI Types</t>
  </si>
  <si>
    <t xml:space="preserve">* Surgical site infections (SSI)- Adult procedures only
(using Complex AR model)
</t>
  </si>
  <si>
    <t xml:space="preserve">National </t>
  </si>
  <si>
    <t>Surgical site infections (SSI)- All procedures for adults and pediatrics               (using Complex Admission Readmission (A/R) model)</t>
  </si>
  <si>
    <r>
      <t>*</t>
    </r>
    <r>
      <rPr>
        <sz val="9"/>
        <color theme="1"/>
        <rFont val="Arial"/>
        <family val="2"/>
      </rPr>
      <t xml:space="preserve">The Surgical Care Improvement Project (SCIP) procedures plus 5 of the most reported procedures nationally. </t>
    </r>
  </si>
  <si>
    <t>Central line-associated bloodstream infections (CLABSI) by locations</t>
  </si>
  <si>
    <t>Catheter-associated urinary tract infections (CAUTI) by locations</t>
  </si>
  <si>
    <t>Ventilator-associated events (VAE) by locations</t>
  </si>
  <si>
    <r>
      <t xml:space="preserve">Hospital-onset methicillin-resistant </t>
    </r>
    <r>
      <rPr>
        <i/>
        <sz val="10"/>
        <color theme="1"/>
        <rFont val="Arial"/>
        <family val="2"/>
      </rPr>
      <t>Staphylococcus aureus</t>
    </r>
    <r>
      <rPr>
        <sz val="10"/>
        <color theme="1"/>
        <rFont val="Arial"/>
        <family val="2"/>
      </rPr>
      <t xml:space="preserve"> (MRSA) bacteremia by facility-wide reporting</t>
    </r>
  </si>
  <si>
    <t>Table 9</t>
  </si>
  <si>
    <t xml:space="preserve">  All Acute Care Hospitals Reporting to NHSN</t>
  </si>
  <si>
    <t>Percent Change</t>
  </si>
  <si>
    <t>p-value</t>
  </si>
  <si>
    <t>* Statistically significant, p &lt; 0.0500</t>
  </si>
  <si>
    <t xml:space="preserve">    locations (or facilities).</t>
  </si>
  <si>
    <t xml:space="preserve">   detected during the same admission as the surgical procedure or upon readmission to the same facility.</t>
  </si>
  <si>
    <t>1. Hospital-onset is defined as event detected on the 4th day (or later) after admission to an inpatient location within the facility.</t>
  </si>
  <si>
    <t>2016 SIR</t>
  </si>
  <si>
    <t>1. SSIs included are those classified as deep incisional or organ/space infections following NHSN-defined inpatient colon procedures with both primary and other than primary skin closure technique,</t>
  </si>
  <si>
    <t>1. SSIs included are those classified as deep incisional or organ/space infections following NHSN-defined inpatient abdominal hysterectomy procedures with a primary or other than primary skin closure technique,</t>
  </si>
  <si>
    <t>Table 10</t>
  </si>
  <si>
    <t>10a. CLABSI, all locations combined</t>
  </si>
  <si>
    <t>10b. CAUTI, all locations combined</t>
  </si>
  <si>
    <t>10c. VAE, all locations, combined</t>
  </si>
  <si>
    <t>10d. SSI, colon surgery</t>
  </si>
  <si>
    <t>10e. SSI, abdominal hysterectomy surgery</t>
  </si>
  <si>
    <t>10f. Hospital-onset MRSA bacteremia</t>
  </si>
  <si>
    <t>10g. Hospital-onset CDI</t>
  </si>
  <si>
    <t>2b. Hospital-onset MRSA bacteremia and hospital-onset CDI from Acute Care Hospitals</t>
  </si>
  <si>
    <t>2a. CLABSI, CAUTI, and VAE from Acute Care Hospitals</t>
  </si>
  <si>
    <t xml:space="preserve">2c. Adult SSIs from all NHSN procedure categories from Acute Care Hospitals </t>
  </si>
  <si>
    <t>2d. Pediatric SSIs from all NHSN procedure categories from Acute Care Hospitals</t>
  </si>
  <si>
    <t>Reporting Hospitals</t>
  </si>
  <si>
    <t>Standardized Infection Ratio Data</t>
  </si>
  <si>
    <t>Facility SIRs Compared to National SIR</t>
  </si>
  <si>
    <t>Total Patient Days</t>
  </si>
  <si>
    <t>No. Facilities with ≥1 Predicted Event</t>
  </si>
  <si>
    <t>No. Facilities with SIR Significantly &gt; National SIR</t>
  </si>
  <si>
    <t>No. Facilities with SIR Significantly &lt; National SIR</t>
  </si>
  <si>
    <t>Central line-associated bloodstream infections (CLABSIs), catheter-associated urinary tract infections (CAUTIs) and ventilator-associated events (VAE)</t>
  </si>
  <si>
    <t>8. Data from all ICUs and wards (and other non-critical care locations).  This excludes NICUs. For VAE, pediatric locations are excluded from SIR since pediatric and neonatal locations are excluded from VAE surveillance. Total VAE includes IVAC-plus events.</t>
  </si>
  <si>
    <t xml:space="preserve">by comparing the number of observed infections to the number of predicted infections. </t>
  </si>
  <si>
    <r>
      <t>10a. Central line-associated bloodstream infections (CLABSI), all locations</t>
    </r>
    <r>
      <rPr>
        <b/>
        <vertAlign val="superscript"/>
        <sz val="10"/>
        <rFont val="Arial"/>
        <family val="2"/>
      </rPr>
      <t>1</t>
    </r>
  </si>
  <si>
    <r>
      <t>CLABSI, all locations</t>
    </r>
    <r>
      <rPr>
        <b/>
        <vertAlign val="superscript"/>
        <sz val="10"/>
        <color theme="1"/>
        <rFont val="Arial"/>
        <family val="2"/>
      </rPr>
      <t>1</t>
    </r>
  </si>
  <si>
    <r>
      <t>CLABSI, ICU</t>
    </r>
    <r>
      <rPr>
        <vertAlign val="superscript"/>
        <sz val="10"/>
        <color theme="1"/>
        <rFont val="Arial"/>
        <family val="2"/>
      </rPr>
      <t>2</t>
    </r>
  </si>
  <si>
    <r>
      <t>CLABSI, Ward</t>
    </r>
    <r>
      <rPr>
        <vertAlign val="superscript"/>
        <sz val="10"/>
        <color theme="1"/>
        <rFont val="Arial"/>
        <family val="2"/>
      </rPr>
      <t>3</t>
    </r>
  </si>
  <si>
    <r>
      <t>CLABSI, NICU</t>
    </r>
    <r>
      <rPr>
        <vertAlign val="superscript"/>
        <sz val="10"/>
        <color theme="1"/>
        <rFont val="Arial"/>
        <family val="2"/>
      </rPr>
      <t>4</t>
    </r>
  </si>
  <si>
    <r>
      <t>CAUTI, all locations</t>
    </r>
    <r>
      <rPr>
        <b/>
        <vertAlign val="superscript"/>
        <sz val="10"/>
        <color theme="1"/>
        <rFont val="Arial"/>
        <family val="2"/>
      </rPr>
      <t>5</t>
    </r>
  </si>
  <si>
    <r>
      <t>CAUTI, ICU</t>
    </r>
    <r>
      <rPr>
        <vertAlign val="superscript"/>
        <sz val="10"/>
        <color theme="1"/>
        <rFont val="Arial"/>
        <family val="2"/>
      </rPr>
      <t>2</t>
    </r>
  </si>
  <si>
    <r>
      <t>CAUTI, Ward</t>
    </r>
    <r>
      <rPr>
        <vertAlign val="superscript"/>
        <sz val="10"/>
        <color theme="1"/>
        <rFont val="Arial"/>
        <family val="2"/>
      </rPr>
      <t>3</t>
    </r>
  </si>
  <si>
    <r>
      <t>Hospital-onset MRSA bacteremia, facility-wide</t>
    </r>
    <r>
      <rPr>
        <b/>
        <vertAlign val="superscript"/>
        <sz val="10"/>
        <color theme="1"/>
        <rFont val="Arial"/>
        <family val="2"/>
      </rPr>
      <t>6</t>
    </r>
  </si>
  <si>
    <r>
      <t xml:space="preserve">Hospital-onset </t>
    </r>
    <r>
      <rPr>
        <b/>
        <i/>
        <sz val="10"/>
        <color theme="1"/>
        <rFont val="Arial"/>
        <family val="2"/>
      </rPr>
      <t>C. difficile</t>
    </r>
    <r>
      <rPr>
        <b/>
        <sz val="10"/>
        <color theme="1"/>
        <rFont val="Arial"/>
        <family val="2"/>
      </rPr>
      <t xml:space="preserve"> infections, facility-wide</t>
    </r>
    <r>
      <rPr>
        <b/>
        <vertAlign val="superscript"/>
        <sz val="10"/>
        <color theme="1"/>
        <rFont val="Arial"/>
        <family val="2"/>
      </rPr>
      <t>6</t>
    </r>
  </si>
  <si>
    <t xml:space="preserve">  SSI, Hip arthroplasty</t>
  </si>
  <si>
    <t xml:space="preserve">  SSI, Knee arthroplasty</t>
  </si>
  <si>
    <t xml:space="preserve">  SSI, Cardiac surgery</t>
  </si>
  <si>
    <t xml:space="preserve">  SSI, Peripheral vascular bypass surgery</t>
  </si>
  <si>
    <t xml:space="preserve">  SSI, Abdominal aortic aneurysm repair</t>
  </si>
  <si>
    <t xml:space="preserve">  SSI, Colon surgery</t>
  </si>
  <si>
    <t xml:space="preserve">  SSI, Rectal surgery</t>
  </si>
  <si>
    <t xml:space="preserve">  SSI, Abdominal hysterectomy</t>
  </si>
  <si>
    <t xml:space="preserve">  SSI, Vaginal hysterectomy</t>
  </si>
  <si>
    <t>4. Data from all NICU locations, including Level II/III and Level III nurseries. Both umbilical line and central line-associated bloodstream infections are considered CLABSIs.</t>
  </si>
  <si>
    <t>5. Data from all ICUs and wards (and other non-critical care locations).  This excludes NICUs, LTAC locations (or facilities) and IRF locations (or facilities).</t>
  </si>
  <si>
    <t>6. Hospital-onset is defined as event detected on the 4th day (or later) after admission to an inpatient location within the facility.</t>
  </si>
  <si>
    <t xml:space="preserve">    using NHSN surgical procedure categorizations. Includes SSIs that were classified as deep incisional or organ/space, and were detected upon admission or readmission. Specific NHSN procedures and the corresponding SCIP procedures are listed in Appendix C.</t>
  </si>
  <si>
    <r>
      <t>ICUs</t>
    </r>
    <r>
      <rPr>
        <vertAlign val="superscript"/>
        <sz val="10"/>
        <color theme="1"/>
        <rFont val="Arial"/>
        <family val="2"/>
      </rPr>
      <t>5</t>
    </r>
  </si>
  <si>
    <r>
      <t>Wards</t>
    </r>
    <r>
      <rPr>
        <vertAlign val="superscript"/>
        <sz val="10"/>
        <color theme="1"/>
        <rFont val="Arial"/>
        <family val="2"/>
      </rPr>
      <t>6</t>
    </r>
  </si>
  <si>
    <r>
      <t xml:space="preserve">Central line-associated bloodstream infections (CLABSIs), catheter-associated urinary tract infections (CAUTIs), ventilator-associated events (VAEs), methicillin-resistant </t>
    </r>
    <r>
      <rPr>
        <b/>
        <i/>
        <sz val="10"/>
        <color theme="1"/>
        <rFont val="Arial"/>
        <family val="2"/>
      </rPr>
      <t xml:space="preserve">Staphylococcus aureus </t>
    </r>
    <r>
      <rPr>
        <b/>
        <sz val="10"/>
        <color theme="1"/>
        <rFont val="Arial"/>
        <family val="2"/>
      </rPr>
      <t>(MRSA) bacteremia,</t>
    </r>
  </si>
  <si>
    <t>No. of Acute Care Hospitals</t>
  </si>
  <si>
    <t>Total Device Days</t>
  </si>
  <si>
    <t>Laboratory-identified MRSA bacteremia, facility-wide</t>
  </si>
  <si>
    <r>
      <t xml:space="preserve">Laboratory-identified </t>
    </r>
    <r>
      <rPr>
        <b/>
        <i/>
        <sz val="10"/>
        <color theme="1"/>
        <rFont val="Arial"/>
        <family val="2"/>
      </rPr>
      <t xml:space="preserve">C. difficile, </t>
    </r>
    <r>
      <rPr>
        <b/>
        <sz val="10"/>
        <color theme="1"/>
        <rFont val="Arial"/>
        <family val="2"/>
      </rPr>
      <t>facility-wide</t>
    </r>
  </si>
  <si>
    <r>
      <t>No. of Acute Care Hospitals Reporting</t>
    </r>
    <r>
      <rPr>
        <b/>
        <vertAlign val="superscript"/>
        <sz val="10"/>
        <color theme="1"/>
        <rFont val="Arial"/>
        <family val="2"/>
      </rPr>
      <t>1</t>
    </r>
  </si>
  <si>
    <r>
      <t>Total Admissions</t>
    </r>
    <r>
      <rPr>
        <b/>
        <vertAlign val="superscript"/>
        <sz val="10"/>
        <color theme="1"/>
        <rFont val="Arial"/>
        <family val="2"/>
      </rPr>
      <t>2</t>
    </r>
  </si>
  <si>
    <r>
      <t>Total Patient Days</t>
    </r>
    <r>
      <rPr>
        <b/>
        <vertAlign val="superscript"/>
        <sz val="10"/>
        <color theme="1"/>
        <rFont val="Arial"/>
        <family val="2"/>
      </rPr>
      <t>3</t>
    </r>
  </si>
  <si>
    <r>
      <t>Inpatient Community-onset events</t>
    </r>
    <r>
      <rPr>
        <b/>
        <vertAlign val="superscript"/>
        <sz val="10"/>
        <color theme="1"/>
        <rFont val="Arial"/>
        <family val="2"/>
      </rPr>
      <t>4</t>
    </r>
  </si>
  <si>
    <r>
      <t>Hospital-onset events</t>
    </r>
    <r>
      <rPr>
        <b/>
        <vertAlign val="superscript"/>
        <sz val="10"/>
        <color theme="1"/>
        <rFont val="Arial"/>
        <family val="2"/>
      </rPr>
      <t>5</t>
    </r>
  </si>
  <si>
    <r>
      <t>Predicted Hospital-onset events</t>
    </r>
    <r>
      <rPr>
        <b/>
        <vertAlign val="superscript"/>
        <sz val="10"/>
        <color theme="1"/>
        <rFont val="Arial"/>
        <family val="2"/>
      </rPr>
      <t>6</t>
    </r>
    <r>
      <rPr>
        <b/>
        <sz val="10"/>
        <color theme="1"/>
        <rFont val="Arial"/>
        <family val="2"/>
      </rPr>
      <t xml:space="preserve"> </t>
    </r>
  </si>
  <si>
    <r>
      <t>%</t>
    </r>
    <r>
      <rPr>
        <b/>
        <vertAlign val="superscript"/>
        <sz val="10"/>
        <color theme="1"/>
        <rFont val="Arial"/>
        <family val="2"/>
      </rPr>
      <t>7</t>
    </r>
  </si>
  <si>
    <r>
      <t>Percentile Distribution of Facility-specific SIRs</t>
    </r>
    <r>
      <rPr>
        <b/>
        <u/>
        <vertAlign val="superscript"/>
        <sz val="10"/>
        <color theme="1"/>
        <rFont val="Arial"/>
        <family val="2"/>
      </rPr>
      <t>8</t>
    </r>
  </si>
  <si>
    <r>
      <t xml:space="preserve">2. Total inpatient admissions reported from all inpatient locations, excluding counts from CMS-certified rehabilitation and psychiatric locations. Admissions for </t>
    </r>
    <r>
      <rPr>
        <i/>
        <sz val="10"/>
        <color theme="1"/>
        <rFont val="Arial"/>
        <family val="2"/>
      </rPr>
      <t>C.difficile</t>
    </r>
    <r>
      <rPr>
        <sz val="10"/>
        <color theme="1"/>
        <rFont val="Arial"/>
        <family val="2"/>
      </rPr>
      <t xml:space="preserve"> further excludes counts from NICUs and well-baby units.</t>
    </r>
  </si>
  <si>
    <r>
      <t xml:space="preserve">3. Total patient days reported from all inpatient units, excluding counts from CMS-certified rehabilitation and psychiatric locations. Patient days for </t>
    </r>
    <r>
      <rPr>
        <i/>
        <sz val="10"/>
        <color theme="1"/>
        <rFont val="Arial"/>
        <family val="2"/>
      </rPr>
      <t>C.difficile</t>
    </r>
    <r>
      <rPr>
        <sz val="10"/>
        <color theme="1"/>
        <rFont val="Arial"/>
        <family val="2"/>
      </rPr>
      <t xml:space="preserve"> further excludes counts from NICUs and well-baby units.</t>
    </r>
  </si>
  <si>
    <r>
      <t xml:space="preserve">4. Community-onset events are defined as those that were identified in an inpatient location on the first, second, or third day of a patient's admission to the facility. For </t>
    </r>
    <r>
      <rPr>
        <i/>
        <sz val="10"/>
        <rFont val="Arial"/>
        <family val="2"/>
      </rPr>
      <t>C.difficile</t>
    </r>
    <r>
      <rPr>
        <sz val="10"/>
        <rFont val="Arial"/>
        <family val="2"/>
      </rPr>
      <t>, this excluded events in which the patient was recently discharged from the reporting facility in the previous 4 weeks.</t>
    </r>
  </si>
  <si>
    <t xml:space="preserve">5. Hospital-onset events are defined as those that were identified in an inpatient location on the 4th day (or later) after admission to the facility. </t>
  </si>
  <si>
    <t xml:space="preserve">6. Calculated from a negative binomial regression model. Risk factors used in the calculation of the number of predicted events are listed in Appendix B. </t>
  </si>
  <si>
    <t xml:space="preserve">1. The number of reporting facilities included in the SIR calculation. Due to SIR exclusion criteria, this may be different from the numbers shown in Table 1. </t>
  </si>
  <si>
    <r>
      <t>Intercept
Inpatient CO admission prevalence rate*
Average length of stay**
Medical school affiliation</t>
    </r>
    <r>
      <rPr>
        <vertAlign val="superscript"/>
        <sz val="10"/>
        <color theme="1"/>
        <rFont val="Arial"/>
        <family val="2"/>
      </rPr>
      <t xml:space="preserve">‡
</t>
    </r>
    <r>
      <rPr>
        <sz val="10"/>
        <color theme="1"/>
        <rFont val="Arial"/>
        <family val="2"/>
      </rPr>
      <t>Facility type
Number of ICU beds</t>
    </r>
    <r>
      <rPr>
        <vertAlign val="superscript"/>
        <sz val="10"/>
        <color theme="1"/>
        <rFont val="Arial"/>
        <family val="2"/>
      </rPr>
      <t xml:space="preserve">‡
</t>
    </r>
    <r>
      <rPr>
        <sz val="10"/>
        <color theme="1"/>
        <rFont val="Arial"/>
        <family val="2"/>
      </rPr>
      <t xml:space="preserve">Outpatient CO prevalence rate                                                     </t>
    </r>
  </si>
  <si>
    <t>Yes</t>
  </si>
  <si>
    <t>No</t>
  </si>
  <si>
    <r>
      <t>SSI, combined SCIP procedures</t>
    </r>
    <r>
      <rPr>
        <b/>
        <vertAlign val="superscript"/>
        <sz val="10"/>
        <color theme="1"/>
        <rFont val="Arial"/>
        <family val="2"/>
      </rPr>
      <t>7</t>
    </r>
  </si>
  <si>
    <r>
      <t xml:space="preserve">  SSI, Coronary artery bypass graft</t>
    </r>
    <r>
      <rPr>
        <vertAlign val="superscript"/>
        <sz val="10"/>
        <color theme="1"/>
        <rFont val="Arial"/>
        <family val="2"/>
      </rPr>
      <t>8</t>
    </r>
  </si>
  <si>
    <t xml:space="preserve">7. These procedures were presented in previous versions of the HAI Progress Report and follow select inpatient surgical procedures with a primary skin closure technique approximating the procedures covered by SCIP, </t>
  </si>
  <si>
    <t>8. Coronary artery bypass graft includes procedures with either chest only or chest and donor site incisions.</t>
  </si>
  <si>
    <t>1. Data from all ICUs, wards (and other non-critical care locations), and NICUs in acute care hospitals. This excludes LTAC locations (or facilities) and IRF locations (or facilities).</t>
  </si>
  <si>
    <t>2. Data from all ICUs in acute care hospitals; excludes wards (and other non-critical care locations), NICUs, LTAC locations (or facilities), and IRF locations (or facilities).</t>
  </si>
  <si>
    <t>3. Data from all wards (for this table wards also include step-down, mixed acuity and specialty care areas [including hematology/oncology, bone marrow transplant] in acute care hospitals. This excludes LTAC locations (or facilities) and IRF locations (or facilities).</t>
  </si>
  <si>
    <t>*Statistically significant, p &lt; 0.0500</t>
  </si>
  <si>
    <r>
      <t>Percent</t>
    </r>
    <r>
      <rPr>
        <b/>
        <vertAlign val="superscript"/>
        <sz val="10"/>
        <rFont val="Arial"/>
        <family val="2"/>
      </rPr>
      <t xml:space="preserve"> </t>
    </r>
    <r>
      <rPr>
        <b/>
        <sz val="10"/>
        <rFont val="Arial"/>
        <family val="2"/>
      </rPr>
      <t>Change</t>
    </r>
    <r>
      <rPr>
        <b/>
        <vertAlign val="superscript"/>
        <sz val="10"/>
        <rFont val="Arial"/>
        <family val="2"/>
      </rPr>
      <t>2</t>
    </r>
  </si>
  <si>
    <t>LAM</t>
  </si>
  <si>
    <t>diabetes, ASA, hospital bed size*, BMI</t>
  </si>
  <si>
    <r>
      <t>COLO Colon surgery</t>
    </r>
    <r>
      <rPr>
        <vertAlign val="superscript"/>
        <sz val="10"/>
        <rFont val="Arial"/>
        <family val="2"/>
      </rPr>
      <t>5</t>
    </r>
  </si>
  <si>
    <t>1. Data from all ICUs, wards (and other non-critical care locations), and NICUs.  This excludes LTAC locations (or facilities) and IRF</t>
  </si>
  <si>
    <r>
      <t>State</t>
    </r>
    <r>
      <rPr>
        <b/>
        <vertAlign val="superscript"/>
        <sz val="10"/>
        <rFont val="Arial"/>
        <family val="2"/>
      </rPr>
      <t>2</t>
    </r>
  </si>
  <si>
    <t xml:space="preserve">3. The number of reporting facilities included in the SIR calculation. Refer to the Technical gallbladder for information about exclusion criteria. SIRs and accompanying </t>
  </si>
  <si>
    <t>Direction of Change, Based on Statistical Significance</t>
  </si>
  <si>
    <r>
      <t>Appendix E. List of NHSN procedures and corresponding SCIP procedures included in this report with factors used in the NHSN risk adjustment of the Complex Admission/Readmission Model</t>
    </r>
    <r>
      <rPr>
        <b/>
        <vertAlign val="superscript"/>
        <sz val="10"/>
        <rFont val="Arial"/>
        <family val="2"/>
      </rPr>
      <t xml:space="preserve">1 </t>
    </r>
    <r>
      <rPr>
        <b/>
        <sz val="10"/>
        <rFont val="Arial"/>
        <family val="2"/>
      </rPr>
      <t>for adults, ≥ 18 years of age</t>
    </r>
  </si>
  <si>
    <r>
      <t xml:space="preserve">State-specific SIRs for </t>
    </r>
    <r>
      <rPr>
        <b/>
        <sz val="10"/>
        <rFont val="Arial"/>
        <family val="2"/>
      </rPr>
      <t xml:space="preserve">VAE </t>
    </r>
    <r>
      <rPr>
        <sz val="10"/>
        <rFont val="Arial"/>
        <family val="2"/>
      </rPr>
      <t>from Acute Care Hospitals</t>
    </r>
  </si>
  <si>
    <r>
      <t>10b. Catheter-associated urinary tract infections (CAUTI), all locations</t>
    </r>
    <r>
      <rPr>
        <b/>
        <vertAlign val="superscript"/>
        <sz val="10"/>
        <rFont val="Arial"/>
        <family val="2"/>
      </rPr>
      <t>1</t>
    </r>
  </si>
  <si>
    <r>
      <t>10c. Ventilator-associated events (VAE), all locations</t>
    </r>
    <r>
      <rPr>
        <b/>
        <vertAlign val="superscript"/>
        <sz val="10"/>
        <rFont val="Arial"/>
        <family val="2"/>
      </rPr>
      <t>1</t>
    </r>
  </si>
  <si>
    <r>
      <t>10d. Surgical site infections (SSI) following colon surgery</t>
    </r>
    <r>
      <rPr>
        <b/>
        <vertAlign val="superscript"/>
        <sz val="10"/>
        <rFont val="Arial"/>
        <family val="2"/>
      </rPr>
      <t>1</t>
    </r>
  </si>
  <si>
    <r>
      <t>10e. Surgical site infections (SSI) following abdominal hysterectomy surgery</t>
    </r>
    <r>
      <rPr>
        <b/>
        <vertAlign val="superscript"/>
        <sz val="10"/>
        <rFont val="Arial"/>
        <family val="2"/>
      </rPr>
      <t>1</t>
    </r>
  </si>
  <si>
    <r>
      <t xml:space="preserve">10f. Hospital-onset methicillin-resistant </t>
    </r>
    <r>
      <rPr>
        <b/>
        <i/>
        <sz val="10"/>
        <rFont val="Arial"/>
        <family val="2"/>
      </rPr>
      <t>Staphylococcus aureus</t>
    </r>
    <r>
      <rPr>
        <b/>
        <sz val="10"/>
        <rFont val="Arial"/>
        <family val="2"/>
      </rPr>
      <t xml:space="preserve"> (MRSA) bacteremia, facility-wide</t>
    </r>
    <r>
      <rPr>
        <b/>
        <vertAlign val="superscript"/>
        <sz val="10"/>
        <rFont val="Arial"/>
        <family val="2"/>
      </rPr>
      <t>1</t>
    </r>
  </si>
  <si>
    <t>1e. Hospital-onset methicillin-resistant Staphylococcus aureus (MRSA) bacteremia</t>
  </si>
  <si>
    <t>Characteristics</t>
  </si>
  <si>
    <t>Median number of beds</t>
  </si>
  <si>
    <r>
      <t>State NHSN Mandate</t>
    </r>
    <r>
      <rPr>
        <b/>
        <vertAlign val="superscript"/>
        <sz val="10"/>
        <rFont val="Arial"/>
        <family val="2"/>
      </rPr>
      <t>3</t>
    </r>
  </si>
  <si>
    <r>
      <t>Any
Validation</t>
    </r>
    <r>
      <rPr>
        <b/>
        <vertAlign val="superscript"/>
        <sz val="10"/>
        <rFont val="Arial"/>
        <family val="2"/>
      </rPr>
      <t>4</t>
    </r>
  </si>
  <si>
    <r>
      <t>No. of Acute Care Hospitals Reporting</t>
    </r>
    <r>
      <rPr>
        <b/>
        <vertAlign val="superscript"/>
        <sz val="10"/>
        <rFont val="Arial"/>
        <family val="2"/>
      </rPr>
      <t>5</t>
    </r>
  </si>
  <si>
    <r>
      <t xml:space="preserve">3. Yes indicates that a legislative or regulatory requirement (“state mandate”) for acute care hospitals to report data for the given HAI type to the state health department </t>
    </r>
    <r>
      <rPr>
        <sz val="10"/>
        <rFont val="Arial"/>
        <family val="2"/>
      </rPr>
      <t>or hospital association</t>
    </r>
    <r>
      <rPr>
        <sz val="10"/>
        <color theme="1"/>
        <rFont val="Arial"/>
        <family val="2"/>
      </rPr>
      <t xml:space="preserve"> via NHSN </t>
    </r>
    <r>
      <rPr>
        <sz val="10"/>
        <rFont val="Arial"/>
        <family val="2"/>
      </rPr>
      <t/>
    </r>
  </si>
  <si>
    <t>4. Yes indicates that the state health department reported the completion of all of the following validation activities for NHSN data during that year: state health department had access to NHSN data, state health department performed an</t>
  </si>
  <si>
    <t xml:space="preserve">6. NICU locations included are those classified by NHSN CDC location codes as Level II/III and Level III neonatal critical care areas. A Level II/III neonatal critical care area is defined by NHSN as </t>
  </si>
  <si>
    <t>8. Hospital-onset is defined as event detected on the 4th day (or later) after admission to an inpatient location within the facility.</t>
  </si>
  <si>
    <r>
      <t>NICU</t>
    </r>
    <r>
      <rPr>
        <b/>
        <vertAlign val="superscript"/>
        <sz val="10"/>
        <color rgb="FF000000"/>
        <rFont val="Arial"/>
        <family val="2"/>
      </rPr>
      <t>6</t>
    </r>
  </si>
  <si>
    <t>1c. Ventilator-associated events (VAE)</t>
  </si>
  <si>
    <r>
      <t>1d. Surgical site infections</t>
    </r>
    <r>
      <rPr>
        <b/>
        <vertAlign val="superscript"/>
        <sz val="10"/>
        <color theme="1"/>
        <rFont val="Arial"/>
        <family val="2"/>
      </rPr>
      <t>7</t>
    </r>
  </si>
  <si>
    <r>
      <t>Any Validation</t>
    </r>
    <r>
      <rPr>
        <b/>
        <vertAlign val="superscript"/>
        <sz val="10"/>
        <color theme="1"/>
        <rFont val="Arial"/>
        <family val="2"/>
      </rPr>
      <t>4</t>
    </r>
  </si>
  <si>
    <r>
      <t>No. of Acute Care Hospitals Reporting colon and hysterectomy surgeries in adults</t>
    </r>
    <r>
      <rPr>
        <b/>
        <vertAlign val="superscript"/>
        <sz val="10"/>
        <rFont val="Arial"/>
        <family val="2"/>
      </rPr>
      <t>5</t>
    </r>
  </si>
  <si>
    <r>
      <t>1e. Hospital-onset methicillin-resistant</t>
    </r>
    <r>
      <rPr>
        <b/>
        <i/>
        <sz val="10"/>
        <color theme="1"/>
        <rFont val="Arial"/>
        <family val="2"/>
      </rPr>
      <t xml:space="preserve"> Staphylococcus aureus</t>
    </r>
    <r>
      <rPr>
        <b/>
        <sz val="10"/>
        <color theme="1"/>
        <rFont val="Arial"/>
        <family val="2"/>
      </rPr>
      <t xml:space="preserve"> bacteremia</t>
    </r>
    <r>
      <rPr>
        <b/>
        <vertAlign val="superscript"/>
        <sz val="10"/>
        <color theme="1"/>
        <rFont val="Arial"/>
        <family val="2"/>
      </rPr>
      <t>8</t>
    </r>
  </si>
  <si>
    <r>
      <t>Any Validation</t>
    </r>
    <r>
      <rPr>
        <b/>
        <vertAlign val="superscript"/>
        <sz val="10"/>
        <rFont val="Arial"/>
        <family val="2"/>
      </rPr>
      <t>4</t>
    </r>
  </si>
  <si>
    <r>
      <t xml:space="preserve">No indicates that a state mandate did not exist during the years included in this report, a blank field indicates data not available.  </t>
    </r>
    <r>
      <rPr>
        <sz val="10"/>
        <rFont val="Arial"/>
        <family val="2"/>
      </rPr>
      <t xml:space="preserve">On Table 1c, the presence of a state mandate reflects a mandate for colon surgery or abdominal hysterectomy data. </t>
    </r>
  </si>
  <si>
    <t xml:space="preserve">    A blank field indicates data not available.</t>
  </si>
  <si>
    <t>5. The number of facilities reporting at least one month of "in-plan" data to NHSN may be lower than the number of facilities in the state identified in footnote 3, as some hospitals in a state may not be included in the state mandate (e.g., facilities that do not have units or perform procedures</t>
  </si>
  <si>
    <t>Total Number of hospital admissions</t>
  </si>
  <si>
    <t>Mean number of beds</t>
  </si>
  <si>
    <t>Median number of ICU beds</t>
  </si>
  <si>
    <t>Mean number of ICU beds</t>
  </si>
  <si>
    <t>Mean number of full time epidemiologists</t>
  </si>
  <si>
    <t>No. (%)</t>
  </si>
  <si>
    <t>Type of medical school affiliation</t>
  </si>
  <si>
    <t>Graduate Medical School</t>
  </si>
  <si>
    <t>Major Teaching School</t>
  </si>
  <si>
    <t>Undergraduate Medical School</t>
  </si>
  <si>
    <t>Type of hospital</t>
  </si>
  <si>
    <t>Children's hospitals</t>
  </si>
  <si>
    <t>General hospitals</t>
  </si>
  <si>
    <t>Military hospitals</t>
  </si>
  <si>
    <t>Oncology hospitals</t>
  </si>
  <si>
    <t>Orthopeadic hospitals</t>
  </si>
  <si>
    <t>Psychiatric hospitals</t>
  </si>
  <si>
    <t>Surgical hospitals</t>
  </si>
  <si>
    <t>Veteran Administration hospitals</t>
  </si>
  <si>
    <t>Women and Child hospitals</t>
  </si>
  <si>
    <t>Total number of reporting facilities</t>
  </si>
  <si>
    <t>Women's hospitals</t>
  </si>
  <si>
    <t>Orthopedic hospitals</t>
  </si>
  <si>
    <t>Medical School Affiliation</t>
  </si>
  <si>
    <r>
      <t>6j. Surgical site infections (SSI) following abdominal aortic aneurysm repair</t>
    </r>
    <r>
      <rPr>
        <b/>
        <vertAlign val="superscript"/>
        <sz val="10"/>
        <rFont val="Arial"/>
        <family val="2"/>
      </rPr>
      <t xml:space="preserve">1 </t>
    </r>
    <r>
      <rPr>
        <b/>
        <sz val="10"/>
        <rFont val="Arial"/>
        <family val="2"/>
      </rPr>
      <t>in adults, ≥ 18years</t>
    </r>
  </si>
  <si>
    <t>Median No. of beds</t>
  </si>
  <si>
    <t>Mean No. of beds</t>
  </si>
  <si>
    <r>
      <t>Number of facilities reporting to NHSN</t>
    </r>
    <r>
      <rPr>
        <vertAlign val="superscript"/>
        <sz val="10"/>
        <color theme="1"/>
        <rFont val="Arial"/>
        <family val="2"/>
      </rPr>
      <t>1</t>
    </r>
  </si>
  <si>
    <t>Table 1. Characteristics of acute care hospitals reporting to NHSN, 2017</t>
  </si>
  <si>
    <t>2017 Statistics</t>
  </si>
  <si>
    <t>Table 1a. Number of reporting facilities by type, NHSN 2017</t>
  </si>
  <si>
    <t>Table 1b. Median and Mean Number of beds by type of hospital, NHSN 2017</t>
  </si>
  <si>
    <t>Table 2. Total No. (%) of facilities affiliated with medical school, NHSN 2017</t>
  </si>
  <si>
    <t>Table 2a. Total No. (%) of facilities affiliated with medical by type, NHSN 2017</t>
  </si>
  <si>
    <t>2017 Annual National and State HAI Progress Report</t>
  </si>
  <si>
    <t xml:space="preserve">2. Data included in this table are from 2017 from acute care facility ICUs (critical care units), NICUs (CLABSI only, see footnote 7), and ward plus (for this report wards also include step-down, mixed acuity </t>
  </si>
  <si>
    <t>Table 2a. National standardized infection ratios (SIRs) and facility-specific summary SIRs using HAI data reported to NHSN during 2017 by facility type, HAI, and patient population:</t>
  </si>
  <si>
    <t>2. Percent of facilities with at least one predicted infection (event) that had an SIR significantly greater than or less than the nominal value of the national SIR for the given HAI type.  This is only calculated if at least 10 facilities had ≥ 1.0 predicted HAI in 2017.</t>
  </si>
  <si>
    <t>3. Facility-specific percentiles are only calculated if at least 20 facilities had ≥1.0 predicted HAI in 2017. If a facility’s predicted number of HAIs was &lt;1.0, a facility-specific SIR was neither calculated nor included in the distribution of facility-specific SIRs.</t>
  </si>
  <si>
    <t>Table 2b. National standardized infection ratios (SIRs) and facility-specific SIR distributions using HAI data reported to NHSN during 2017:</t>
  </si>
  <si>
    <t>7. Percent of facilities with at least one predicted event that had an SIR significantly greater than or less than the nominal value of the national SIR for the given HAI type.  This is only calculated if at least 10 facilities had ≥ 1.0 predicted HAI in 2017.</t>
  </si>
  <si>
    <t>8. Percentile distribution of facility-specific SIRs. This is only calculated if at least 20 facilities had ≥1.0 predicted HAI in 2017. If a facility’s predicted number of events was &lt;1.0, a facility-specific SIR was neither calculated nor included in the distribution of facility-specific SIRs.</t>
  </si>
  <si>
    <t xml:space="preserve">Table 2c. National standardized infection ratios (SIRs) and facility-specific summary SIRs using adult surgical site infection (SSI) data1 reported to NHSN from NHSN Acute Care Hospitals during 2017 by surgical procedure. </t>
  </si>
  <si>
    <t xml:space="preserve">1. SSIs included are those classified as deep incisional or organ/space infections following inpatient procedures that occurred in 2017 with a primary or other than primary skin closure technique, detected during the same admission as the surgical procedure or upon readmission to the same facility. </t>
  </si>
  <si>
    <t>4. Percent of facilities with at least one predicted infection that had an SIR significantly greater than or less than the nominal value of the national SIR for the given procedure type. This is only calculated if at least 10 facilities had ≥ 1.0 predicted SSI in 2017.</t>
  </si>
  <si>
    <t xml:space="preserve">7. Facility-specific percentiles are only calculated if at least 20 facilities had ≥ 1.0 predicted SSI in 2017. If a facility’s predicted number of SSIs was &lt; 1.0, a facility-specific SIR was neither calculated nor included in the distribution of facility-specific SIRs. </t>
  </si>
  <si>
    <t xml:space="preserve">1. SSIs included are those classified as deep incisional or organ/space infections following  inpatient procedures in pediatric patients less than 18 years that occurred in 2017 with a primary or other than primary skin closure technique, detected during the same admission as the surgical procedure or upon readmission to the same facility. </t>
  </si>
  <si>
    <t xml:space="preserve">    statistics are only calculated for surgeries in which at least 5 facilities reported pediatric SSI data in 2017.</t>
  </si>
  <si>
    <t>NHSN Acute Care Hospitals reporting during 2017</t>
  </si>
  <si>
    <t>2. Yes indicates the presence of a state mandate to report CLABSI data from any location to NHSN at the beginning of 2017. M indicates midyear implementation of a mandate.</t>
  </si>
  <si>
    <t xml:space="preserve">    No indicates that a state mandate did not exist during 2017. A blank field indicates data not available.</t>
  </si>
  <si>
    <t>3. Yes indicates that the state health department reported the completion of all of the following validation activities: state health department had access to 2017 NHSN data, state health department performed an</t>
  </si>
  <si>
    <t>4. The number of reporting facilities included in the SIR calculation.     SIRs and accompanying statistics are only calculated for states in which at least 5 facilities reported CLABSI data in 2017.</t>
  </si>
  <si>
    <t xml:space="preserve">   10 facilities had  ≥ 1.0 predicted CLABSI in 2017.</t>
  </si>
  <si>
    <t>6. Facility-specific key percentiles were only calculated if at least 20 facilities had ≥1.0 predicted CLABSI in 2017. If a facility’s predicted number of CLABSI was &lt;1.0, a facility-specific SIR was neither calculated</t>
  </si>
  <si>
    <t xml:space="preserve">2. Yes indicates the presence of a state mandate to report CLABSI data from critical care units to NHSN at the beginning of 2017.  M indicates midyear implementation of a mandate. </t>
  </si>
  <si>
    <t xml:space="preserve">    No indicates that a state mandate did not exist during 2017. A blank field indicates data not available. Note that almost all acute care hospitals are required to report CLABSI data from ICUs to NHSN for participation in the</t>
  </si>
  <si>
    <t>3. The number of reporting facilities included in the SIR calculation.  SIRs and accompanying statistics are only calculated for states in which at least 5 facilities reported CLABSI data from at least one critical care location in 2017.</t>
  </si>
  <si>
    <t xml:space="preserve">    at least 10 facilities had at least one predicted ICU CLABSI in 2017.</t>
  </si>
  <si>
    <t>5. Facility-specific key percentiles were only calculated if at least 20 facilities had ≥1.0 predicted ICU CLABSI in 2017. If a facility’s predicted number of ICU CLABSI was &lt;1.0, a facility-specific SIR was neither</t>
  </si>
  <si>
    <t xml:space="preserve">2. Yes indicates the presence of a state mandate to report CLABSI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</si>
  <si>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CLABSI data from at least one ward in 2017.</t>
  </si>
  <si>
    <t xml:space="preserve">    one predicted ward CLABSI in 2017.</t>
  </si>
  <si>
    <t>5. Facility-specific key percentiles were only calculated if at least 20 facilities had ≥1.0 predicted ward CLABSI in 2017. If a facility’s predicted number of ward CLABSI was &lt;1.0, a facility-specific SIR was neither</t>
  </si>
  <si>
    <t xml:space="preserve">2. Yes indicates the presence of a state mandate to report CLABSI data from NICUs to NHSN at the beginning of 2017.  M indicates midyear implementation of a mandate. </t>
  </si>
  <si>
    <t xml:space="preserve">    No indicates that a state mandate did not exist during 2017. A blank field indicates data not available. Note that almost all acute care hospitals are required to report CLABSI data from NICUs to NHSN for participation in the</t>
  </si>
  <si>
    <t>3. The number of reporting facilities included in the SIR calculation.  SIRs and accompanying statistics are only calculated for states in which at least 5 facilities reported CLABSI data from at least one NICU in 2017.</t>
  </si>
  <si>
    <t xml:space="preserve">    at least 10 facilities had at least one predicted NICU CLABSI in 2017.</t>
  </si>
  <si>
    <t>5. Facility-specific key percentiles were only calculated if at least 20 facilities had ≥1.0 predicted NICU CLABSI in 2017. If a facility’s predicted number of NICU CLABSI was &lt;1.0, a facility-specific SIR was neither</t>
  </si>
  <si>
    <t>2. Yes indicates the presence of a state mandate to report CAUTI data from any location to NHSN at the beginning of 2017.  M indicates midyear implementation of a mandate.</t>
  </si>
  <si>
    <t>4. The number of reporting facilities included in the SIR calculation. SIRs and accompanying statistics are only calculated for states in which at least 5 facilities reported CAUTI data in 2017.</t>
  </si>
  <si>
    <t xml:space="preserve">    at least 10 facilities had at least one predicted CAUTI in 2017.</t>
  </si>
  <si>
    <t>6. Facility-specific key percentiles were only calculated if at least 20 facilities had ≥1.0 predicted CAUTI in 2017. If a facility’s predicted number of CAUTI was &lt;1.0, a facility-specific SIR was neither</t>
  </si>
  <si>
    <t xml:space="preserve">2. Yes indicates the presence of a state mandate to report CAUTI data from critical care units to NHSN at the beginning of 2017.  M indicates midyear implementation of a mandate. </t>
  </si>
  <si>
    <t xml:space="preserve">    No indicates that a state mandate did not exist during 2017. A blank field indicates data not available. Note that almost all acute care hospitals are required to report CAUTI data from ICUs to NHSN for participation in the</t>
  </si>
  <si>
    <t>3. The number of reporting facilities included in the SIR calculation.  SIRs and accompanying statistics are only calculated for states in which at least 5 facilities reported CAUTI data from at least one critical care location in 2017.</t>
  </si>
  <si>
    <t xml:space="preserve">    if at least 10 facilities had at least one predicted ICU CAUTI in 2017.</t>
  </si>
  <si>
    <t>5. Facility-specific key percentiles were only calculated if at least 20 facilities had ≥1.0 predicted ICU CAUTI in 2017. If a facility’s predicted number of ICU CAUTI was &lt;1.0, a facility-specific SIR was neither</t>
  </si>
  <si>
    <t xml:space="preserve">2. Yes indicates the presence of a state mandate to report CAUTI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</si>
  <si>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CAUTI data from at least one ward in 2017.</t>
  </si>
  <si>
    <t xml:space="preserve">   at least 10 facilities had at least one predicted ward CAUTI in 2017.</t>
  </si>
  <si>
    <t>5. Facility-specific key percentiles were only calculated if at least 20 facilities had ≥1.0 predicted ward CAUTI in 2017. If a facility’s predicted number of ward CAUTI was &lt;1.0, a facility-specific SIR was neither</t>
  </si>
  <si>
    <t>2. Yes indicates the presence of a state mandate to report VAE data from any location to NHSN at the beginning of 2017.  M indicates midyear implementation of a mandate.</t>
  </si>
  <si>
    <t>4. The number of reporting facilities included in the SIR calculation. SIRs and accompanying statistics are only calculated for states in which at least 5 facilities reported VAE data in 2017.</t>
  </si>
  <si>
    <t xml:space="preserve">    at least 10 facilities had at least one predicted VAE in 2017.</t>
  </si>
  <si>
    <t>6. Facility-specific key percentiles were only calculated if at least 20 facilities had ≥1.0 predicted VAE in 2017. If a facility’s predicted number of VAE was &lt;1.0, a facility-specific SIR was neither</t>
  </si>
  <si>
    <t xml:space="preserve">2. Yes indicates the presence of a state mandate to report VAE data from critical care units to NHSN at the beginning of 2017.  M indicates midyear implementation of a mandate.     No indicates that a state mandate did not exist during 2017. </t>
  </si>
  <si>
    <t>3. The number of reporting facilities included in the SIR calculation.   SIRs and accompanying statistics are only calculated for states in which at least 5 facilities reported VAE data from at least one critical care location in 2017.</t>
  </si>
  <si>
    <t xml:space="preserve">    if at least 10 facilities had at least one predicted ICU VAE in 2017.</t>
  </si>
  <si>
    <t>5. Facility-specific key percentiles were only calculated if at least 20 facilities had ≥1.0 predicted ICU VAE in 2017. If a facility’s predicted number of ICU VAE was &lt;1.0, a facility-specific SIR was neither</t>
  </si>
  <si>
    <t xml:space="preserve">2. Yes indicates the presence of a state mandate to report VAE data from ward locations to NHSN at the beginning of 2017.  M indicates midyear implementation of a mandate. </t>
  </si>
  <si>
    <t>3. The number of reporting facilities included in the SIR calculation. SIRs and accompanying statistics are only calculated for states in which at least 5 facilities reported VAE data from at least one ward in 2017.</t>
  </si>
  <si>
    <t xml:space="preserve">   at least 10 facilities had at least one predicted ward VAE in 2017.</t>
  </si>
  <si>
    <t>5. Facility-specific key percentiles were only calculated if at least 20 facilities had ≥1.0 predicted ward VAE in 2017. If a facility’s predicted number of ward VAE was &lt;1.0, a facility-specific SIR was neither</t>
  </si>
  <si>
    <t xml:space="preserve">    SSIs included in this table are those classified as deep incisional or organ/space infections following NHSN-defined inpatient colon procedures that occurred in 2017 with a primary or other than primary skin closure technique, detected during the same admission </t>
  </si>
  <si>
    <t>2. Yes indicates the presence of a state mandate to report SSIs following colon surgery to NHSN at the beginning of 2017.  M indicates midyear implementation of a mandate.</t>
  </si>
  <si>
    <t xml:space="preserve">    statistics are only calculated for states in which at least 5 facilities reported SSI data following colon surgery in 2017.</t>
  </si>
  <si>
    <t xml:space="preserve">    at least 10 facilities had at least one predicted colon surgery SSI in 2017.</t>
  </si>
  <si>
    <t>6. Facility-specific key percentiles were only calculated if at least 20 facilities had ≥1.0 predicted colon surgery SSI in 2017. If a facility’s predicted number of colon surgery SSI was &lt;1.0, a facility-specific SIR was neither</t>
  </si>
  <si>
    <t xml:space="preserve">    SSIs included are those classified as deep incisional or organ/space infections following NHSN-defined inpatient abdominal hysterectomy procedures that occurred in 2017 with a primary or other than primary skin closure technique, detected during the same admission </t>
  </si>
  <si>
    <t>2. Yes indicates the presence of a state mandate to report SSIs following abdominal hysterectomy surgery to NHSN at the beginning of 2017.  M indicates midyear implementation of a mandate.</t>
  </si>
  <si>
    <t xml:space="preserve">    statistics are only calculated for states in which at least 5 facilities reported SSI data following abdominal hysterectomy surgery in 2017.</t>
  </si>
  <si>
    <t xml:space="preserve">    at least 10 facilities had at least one predicted abdominal hysterectomy SSI in 2017.</t>
  </si>
  <si>
    <t>6. Facility-specific key percentiles were only calculated if at least 20 facilities had ≥1.0 predicted abdominal hysterectomy SSI in 2017. If a facility’s predicted number of abdominal hysterectomy SSI was &lt;1.0, a facility-specific</t>
  </si>
  <si>
    <t xml:space="preserve">1. SSIs included are those classified as deep incisional or organ/space infections following NHSN-defined inpatient hip arthroplasty procedures that occurred in 2017 with a primary or other than primary skin closure technique, </t>
  </si>
  <si>
    <t>2. Yes indicates the presence of a state mandate to report SSIs following hip arthroplasty surgery to NHSN at the beginning of 2017.  M indicates midyear implementation of a mandate.</t>
  </si>
  <si>
    <t xml:space="preserve">    statistics are only calculated for states in which at least 5 facilities reported SSI data following hip arthroplasty in 2017.</t>
  </si>
  <si>
    <t xml:space="preserve">    at least 10 facilities had at least one predicted hip arthroplasty SSI in 2017.</t>
  </si>
  <si>
    <t>5. Facility-specific key percentiles were only calculated if at least 20 facilities had ≥1.0 predicted hip arthroplasty SSI in 2017. If a facility’s predicted number of hip arthroplasty SSI was &lt;1.0, a facility-specific</t>
  </si>
  <si>
    <t>1. SSIs included are those classified as deep incisional or organ/space infections following NHSN-defined inpatient knee arthroplasty procedures that occurred in 2017 with a primary or other than primary skin closure technique,</t>
  </si>
  <si>
    <t>2. Yes indicates the presence of a state mandate to report SSIs following knee arthroplasty surgery to NHSN at the beginning of 2017.  M indicates midyear implementation of a mandate.</t>
  </si>
  <si>
    <t xml:space="preserve">    statistics are only calculated for states in which at least 5 facilities reported SSI data following knee arthroplasty in 2017.</t>
  </si>
  <si>
    <t xml:space="preserve">    at least 10 facilities had at least one predicted knee arthroplasty SSI in 2017.</t>
  </si>
  <si>
    <t>5. Facility-specific key percentiles were only calculated if at least 20 facilities had ≥1.0 predicted knee arthroplasty SSI in 2017. If a facility’s predicted number of knee arthroplasty SSI was &lt;1.0, a facility-specific</t>
  </si>
  <si>
    <t xml:space="preserve">1. SSIs included are those classified as deep incisional or organ/space infections following NHSN-defined inpatient rectal surgery procedures that occurred in 2017 with a primary  or other than primary skin closure technique, </t>
  </si>
  <si>
    <t>2. Yes indicates the presence of a state mandate to report SSIs following rectal surgery  to NHSN at the beginning of 2017.  M indicates midyear implementation of a mandate.</t>
  </si>
  <si>
    <t xml:space="preserve">    statistics are only calculated for states in which at least 5 facilities reported SSI data following rectal surgery in 2017.</t>
  </si>
  <si>
    <t xml:space="preserve">    at least 10 facilities had at least one predicted rectal surgery SSI in 2017.</t>
  </si>
  <si>
    <t>5. Facility-specific key percentiles were only calculated if at least 20 facilities had ≥1.0 predicted rectal surgery SSI in 2017. If a facility’s predicted number of rectal surgery SSI was &lt;1.0, a facility-specific</t>
  </si>
  <si>
    <t xml:space="preserve">1. SSIs included are those classified as deep incisional or organ/space infections following NHSN-defined inpatient vaginal hysterectomy procedures that occurred in 2017 with a primary  or other than primary skin closure technique, </t>
  </si>
  <si>
    <t>2. Yes indicates the presence of a state mandate to report SSIs following vaginal hysterectomy surgery to NHSN at the beginning of 2017.  M indicates midyear implementation of a mandate.</t>
  </si>
  <si>
    <t xml:space="preserve">    statistics are only calculated for states in which at least 5 facilities reported SSI data following vaginal hysterectomy in 2017.</t>
  </si>
  <si>
    <t xml:space="preserve">    at least 10 facilities had at least one predicted vaginal hysterectomy SSI in 2017.</t>
  </si>
  <si>
    <t>5. Facility-specific key percentiles were only calculated if at least 20 facilities had ≥1.0 predicted vaginal hysterectomy SSI in 2017. If a facility’s predicted number of vaginal hysterectomy SSI was &lt;1.0, a facility-specific</t>
  </si>
  <si>
    <t xml:space="preserve">1. SSIs included are those classified as deep incisional or organ/space infections following NHSN-defined inpatient coronary artery bypass graft procedures that occurred in 2017 with a primary  or other than primary skin closure technique, </t>
  </si>
  <si>
    <t>2. Yes indicates the presence of a state mandate to report SSIs following coronary artery bypass graft surgery to NHSN at the beginning of 2017.  M indicates midyear implementation of a mandate.</t>
  </si>
  <si>
    <t xml:space="preserve">    statistics are only calculated for states in which at least 5 facilities reported SSI data following coronary artery bypass graft in 2017.</t>
  </si>
  <si>
    <t xml:space="preserve">    at least 10 facilities had at least one predicted coronary artery bypass graft SSI in 2017.</t>
  </si>
  <si>
    <t>5. Facility-specific key percentiles were only calculated if at least 20 facilities had ≥1.0 predicted coronary artery bypass graft SSI in 2017. If a facility’s predicted number of coronary artery bypass graft SSI was &lt;1.0, a facility-specific</t>
  </si>
  <si>
    <t xml:space="preserve">1. SSIs included are those classified as deep incisional or organ/space infections following NHSN-defined inpatient other cardiac surgery procedures that occurred in 2017 with a primary  or other than primary skin closure technique, </t>
  </si>
  <si>
    <t>2. Yes indicates the presence of a state mandate to report SSIs following other cardiac surgery  to NHSN at the beginning of 2017.  M indicates midyear implementation of a mandate.</t>
  </si>
  <si>
    <t xml:space="preserve">    statistics are only calculated for states in which at least 5 facilities reported SSI data following other cardiac surgery in 2017.</t>
  </si>
  <si>
    <t xml:space="preserve">    at least 10 facilities had at least one predicted other cardiac surgery SSI in 2017.</t>
  </si>
  <si>
    <t>5. Facility-specific key percentiles were only calculated if at least 20 facilities had ≥1.0 predicted other cardiac surgery SSI in 2017. If a facility’s predicted number of other cardiac surgery SSI was &lt;1.0, a facility-specific</t>
  </si>
  <si>
    <t xml:space="preserve">1. SSIs included are those classified as deep incisional or organ/space infections following NHSN-defined inpatient peripheral vascular bypass surgery procedures that occurred in 2017 with a primary  or other than primary skin closure technique, </t>
  </si>
  <si>
    <t>2. Yes indicates the presence of a state mandate to report SSIs following peripheral vascular bypass surgery  to NHSN at the beginning of 2017.  M indicates midyear implementation of a mandate.</t>
  </si>
  <si>
    <t xml:space="preserve">    statistics are only calculated for states in which at least 5 facilities reported SSI data following peripheral vascular bypass surgery in 2017.</t>
  </si>
  <si>
    <t xml:space="preserve">    at least 10 facilities had at least one predicted peripheral vascular bypass surgery SSI in 2017.</t>
  </si>
  <si>
    <t>5. Facility-specific key percentiles were only calculated if at least 20 facilities had ≥1.0 predicted peripheral vascular bypass surgery SSI in 2017. If a facility’s predicted number of peripheral vascular bypass surgery SSI was &lt;1.0, a facility-specific</t>
  </si>
  <si>
    <t xml:space="preserve">1. SSIs included are those classified as deep incisional or organ/space infections following NHSN-defined inpatient abdominal aortic aneurysm repair procedures that occurred in 2017 with a primary  or other than primary skin closure technique, </t>
  </si>
  <si>
    <t>2. Yes indicates the presence of a state mandate to report SSIs following abdominal aortic aneurysm repair surgery to NHSN at the beginning of 2017.  M indicates midyear implementation of a mandate.</t>
  </si>
  <si>
    <t xml:space="preserve">    statistics are only calculated for states in which at least 5 facilities reported SSI data following abdominal aortic aneurysm repair in 2017.</t>
  </si>
  <si>
    <t xml:space="preserve">    at least 10 facilities had at least one predicted abdominal aortic aneurysm repair SSI in 2017.</t>
  </si>
  <si>
    <t>5. Facility-specific key percentiles were only calculated if at least 20 facilities had ≥1.0 predicted abdominal aortic aneurysm repair SSI in 2017. If a facility’s predicted number of abdominal aortic aneurysm repair SSI was &lt;1.0, a facility-specific</t>
  </si>
  <si>
    <t xml:space="preserve">1. SSIs included are those classified as deep incisional or organ/space infections following NHSN-defined inpatient  cesarean section surgery procedures that occurred in 2017 with a primary  or other than primary skin closure technique, </t>
  </si>
  <si>
    <t>2. Yes indicates the presence of a state mandate to report SSIs following  cesarean section surgery  to NHSN at the beginning of 2017.  M indicates midyear implementation of a mandate.</t>
  </si>
  <si>
    <t xml:space="preserve">    statistics are only calculated for states in which at least 5 facilities reported SSI data following cesarean section surgery in 2017.</t>
  </si>
  <si>
    <t xml:space="preserve">    at least 10 facilities had at least one predicted  cesarean section surgery SSI in 2017.</t>
  </si>
  <si>
    <t>5. Facility-specific key percentiles were only calculated if at least 20 facilities had ≥1.0 predicted  cesarean section surgery SSI in 2017. If a facility’s predicted number of  cesarean section surgery SSI was &lt;1.0, a facility-specific</t>
  </si>
  <si>
    <t xml:space="preserve">1. SSIs included are those classified as deep incisional or organ/space infections following NHSN-defined inpatient fusion surgery procedures that occurred in 2017 with a primary  or other than primary skin closure technique, </t>
  </si>
  <si>
    <t>2. Yes indicates the presence of a state mandate to report SSIs following fusion surgery  to NHSN at the beginning of 2017.  M indicates midyear implementation of a mandate.</t>
  </si>
  <si>
    <t xml:space="preserve">    statistics are only calculated for states in which at least 5 facilities reported SSI data following spinal fusion surgery in 2017.</t>
  </si>
  <si>
    <t xml:space="preserve">    at least 10 facilities had at least one predicted fusion surgery SSI in 2017.</t>
  </si>
  <si>
    <t>5. Facility-specific key percentiles were only calculated if at least 20 facilities had ≥1.0 predicted fusion surgery SSI in 2017. If a facility’s predicted number of fusion surgery SSI was &lt;1.0, a facility-specific</t>
  </si>
  <si>
    <t xml:space="preserve">1. SSIs included are those classified as deep incisional or organ/space infections following NHSN-defined inpatient laminectomy surgery procedures that occurred in 2017 with a primary  or other than primary skin closure technique, </t>
  </si>
  <si>
    <t>2. Yes indicates the presence of a state mandate to report SSIs following laminectomy surgery  to NHSN at the beginning of 2017.  M indicates midyear implementation of a mandate.</t>
  </si>
  <si>
    <t xml:space="preserve">    statistics are only calculated for states in which at least 5 facilities reported SSI data following laminectomy surgery in 2017.</t>
  </si>
  <si>
    <t xml:space="preserve">    at least 10 facilities had at least one predicted laminectomy surgery SSI in 2017.</t>
  </si>
  <si>
    <t>5. Facility-specific key percentiles were only calculated if at least 20 facilities had ≥1.0 predicted laminectomy surgery SSI in 2017. If a facility’s predicted number of laminectomy surgery SSI was &lt;1.0, a facility-specific</t>
  </si>
  <si>
    <t xml:space="preserve">1. SSIs included are those classified as deep incisional or organ/space infections following NHSN-defined inpatient exploratory laparotomy surgery procedures that occurred in 2017 with a primary  or other than primary skin closure technique, </t>
  </si>
  <si>
    <t>2. Yes indicates the presence of a state mandate to report SSIs following exploratory laparotomy surgery  to NHSN at the beginning of 2017.  M indicates midyear implementation of a mandate.</t>
  </si>
  <si>
    <t xml:space="preserve">    No indicates that a state mandate did not exist during 2017.  A blank field indicates data not available.</t>
  </si>
  <si>
    <t xml:space="preserve">    statistics are only calculated for states in which at least 5 facilities reported SSI data following exploratory laparotomy surgery in 2017.</t>
  </si>
  <si>
    <t xml:space="preserve">    at least 10 facilities had at least one predicted exploratory laparotomy surgery SSI in 2017.</t>
  </si>
  <si>
    <t>5. Facility-specific key percentiles were only calculated if at least 20 facilities had ≥1.0 predicted exploratory laparotomy surgery SSI in 2017. If a facility’s predicted number of exploratory laparotomy surgery SSI was &lt;1.0, a facility-specific</t>
  </si>
  <si>
    <t xml:space="preserve">1. SSIs included are those classified as deep incisional or organ/space infections following NHSN-defined inpatient gallbladder surgery procedures that occurred in 2017 with a primary  or other than primary skin closure technique, </t>
  </si>
  <si>
    <t>2. Yes indicates the presence of a state mandate to report SSIs following gallbladder surgery  to NHSN at the beginning of 2017.  M indicates midyear implementation of a mandate.</t>
  </si>
  <si>
    <t xml:space="preserve">    statistics are only calculated for states in which at least 5 facilities reported SSI data following gallbladder surgery in 2017.</t>
  </si>
  <si>
    <t xml:space="preserve">    at least 10 facilities had at least one predicted gallbladder surgery SSI in 2017.</t>
  </si>
  <si>
    <t>5. Facility-specific key percentiles were only calculated if at least 20 facilities had ≥1.0 predicted gallbladder surgery SSI in 2017. If a facility’s predicted number of gallbladder surgery SSI was &lt;1.0, a facility-specific</t>
  </si>
  <si>
    <t>2. Yes indicates the presence of a state mandate to report facility-wide MRSA bacteremia data to NHSN at the beginning of 2017.  M indicates midyear implementation of a mandate.</t>
  </si>
  <si>
    <t xml:space="preserve">    SIRs and accompanying statistics are only calculated for states in which at least 5 facilities reported MRSA bacteremia data in 2017.</t>
  </si>
  <si>
    <t xml:space="preserve">    This is only calculated if at least 10 facilities had at least one predicted hospital-onset MRSA bacteremia in 2017.</t>
  </si>
  <si>
    <t xml:space="preserve">6. Facility-specific key percentiles were only calculated if at least 20 facilities had ≥1.0 predicted hospital-onset MRSA bacteremia in 2017. If a facility’s predicted number of hospital-onset MRSA bacteremia was &lt;1.0, </t>
  </si>
  <si>
    <t>2. Yes indicates the presence of a state mandate to report facility-wide CDI data to NHSN at the beginning of 2017.  M indicates midyear implementation of a mandate.</t>
  </si>
  <si>
    <t xml:space="preserve">    SIRs and accompanying statistics are only calculated for states in which at least 5 facilities reported CDI data in 2017.</t>
  </si>
  <si>
    <t xml:space="preserve">    at least 10 facilities had at least one predicted hospital-onset CDI in 2017.</t>
  </si>
  <si>
    <t xml:space="preserve">6. Facility-specific key percentiles were only calculated if at least 20 facilities had ≥1.0 predicted hospital-onset CDI in 2017. If a facility’s predicted number of hospital-onset CDI was &lt;1.0, a facility-specific </t>
  </si>
  <si>
    <t>Table 9. Changes in national standardized infection ratios (SIRs) using HAI data reported from all NHSN acute care hospitals reporting during 2017 by HAI and patient population:</t>
  </si>
  <si>
    <t>2017 SIR</t>
  </si>
  <si>
    <t>Changes in national SIRs for CLABSI, CAUTI, VAE, SSI, hospital-onset MRSA bacteremia, and hospital-onset CDI between 2016 and 2017 from Acute Care Hospitals</t>
  </si>
  <si>
    <t>Changes in state-specific SIRs between 2016 and 2017 from Acute Care Hospitals</t>
  </si>
  <si>
    <t>Table 10. Changes in state-specific standardized infection ratios (SIRs) between 2016 and 2017 from NHSN Acute Care Hospitals</t>
  </si>
  <si>
    <t>2. States without SIR either in 2016 and/or 2017 and therefore subsequent data not calculated</t>
  </si>
  <si>
    <t>2. States without SIR either in 2016 and/or 2017 and therefore subsequent data not calculated. For any state with a referent SIR of 0.000, the percent change was reflected as greater than 100 percent.</t>
  </si>
  <si>
    <t xml:space="preserve">Technical Appendix (2016 Report): http://www.cdc.gov/hai/progress-report/index.html </t>
  </si>
  <si>
    <t>Decrease</t>
  </si>
  <si>
    <t>No change</t>
  </si>
  <si>
    <t>Increase</t>
  </si>
  <si>
    <r>
      <t>6o. Surgical site infections (SSI) following Gallbladder surgery</t>
    </r>
    <r>
      <rPr>
        <b/>
        <vertAlign val="superscript"/>
        <sz val="10"/>
        <rFont val="Arial"/>
        <family val="2"/>
      </rPr>
      <t xml:space="preserve">1 </t>
    </r>
    <r>
      <rPr>
        <b/>
        <sz val="10"/>
        <rFont val="Arial"/>
        <family val="2"/>
      </rPr>
      <t>in adults, ≥ 18years</t>
    </r>
  </si>
  <si>
    <t xml:space="preserve">6n. Gallbladder surgery </t>
  </si>
  <si>
    <t>6o. Exploratory laparotomy surgery</t>
  </si>
  <si>
    <r>
      <t xml:space="preserve">Hospital-onset </t>
    </r>
    <r>
      <rPr>
        <b/>
        <i/>
        <sz val="10"/>
        <rFont val="Arial"/>
        <family val="2"/>
      </rPr>
      <t>Clostridioides difficile</t>
    </r>
    <r>
      <rPr>
        <b/>
        <sz val="10"/>
        <rFont val="Arial"/>
        <family val="2"/>
      </rPr>
      <t xml:space="preserve"> (CDI), facility-wide</t>
    </r>
    <r>
      <rPr>
        <b/>
        <vertAlign val="superscript"/>
        <sz val="10"/>
        <rFont val="Arial"/>
        <family val="2"/>
      </rPr>
      <t>1</t>
    </r>
  </si>
  <si>
    <r>
      <t>10g. Hospital-onset</t>
    </r>
    <r>
      <rPr>
        <b/>
        <i/>
        <sz val="10"/>
        <rFont val="Arial"/>
        <family val="2"/>
      </rPr>
      <t xml:space="preserve"> Clostridioides difficile</t>
    </r>
    <r>
      <rPr>
        <b/>
        <sz val="10"/>
        <rFont val="Arial"/>
        <family val="2"/>
      </rPr>
      <t xml:space="preserve"> infection (CDI), facility-wide</t>
    </r>
    <r>
      <rPr>
        <b/>
        <vertAlign val="superscript"/>
        <sz val="10"/>
        <rFont val="Arial"/>
        <family val="2"/>
      </rPr>
      <t>1</t>
    </r>
  </si>
  <si>
    <r>
      <t xml:space="preserve">Laboratory-identified methicillin-resistant </t>
    </r>
    <r>
      <rPr>
        <b/>
        <i/>
        <sz val="10"/>
        <color theme="1"/>
        <rFont val="Arial"/>
        <family val="2"/>
      </rPr>
      <t>Staphylococcus aureus</t>
    </r>
    <r>
      <rPr>
        <b/>
        <sz val="10"/>
        <color theme="1"/>
        <rFont val="Arial"/>
        <family val="2"/>
      </rPr>
      <t xml:space="preserve"> (MRSA) bacteremia and </t>
    </r>
    <r>
      <rPr>
        <b/>
        <i/>
        <sz val="10"/>
        <color theme="1"/>
        <rFont val="Arial"/>
        <family val="2"/>
      </rPr>
      <t xml:space="preserve">Clostridioides difficile </t>
    </r>
    <r>
      <rPr>
        <b/>
        <sz val="10"/>
        <color theme="1"/>
        <rFont val="Arial"/>
        <family val="2"/>
      </rPr>
      <t>(</t>
    </r>
    <r>
      <rPr>
        <b/>
        <i/>
        <sz val="10"/>
        <color theme="1"/>
        <rFont val="Arial"/>
        <family val="2"/>
      </rPr>
      <t>C.difficile</t>
    </r>
    <r>
      <rPr>
        <b/>
        <sz val="10"/>
        <color theme="1"/>
        <rFont val="Arial"/>
        <family val="2"/>
      </rPr>
      <t>) in Acute Care Hospitals</t>
    </r>
  </si>
  <si>
    <r>
      <t xml:space="preserve">1f. Hospital-onset </t>
    </r>
    <r>
      <rPr>
        <b/>
        <i/>
        <sz val="10"/>
        <rFont val="Arial"/>
        <family val="2"/>
      </rPr>
      <t>Clostridioides difficile</t>
    </r>
    <r>
      <rPr>
        <b/>
        <vertAlign val="superscript"/>
        <sz val="10"/>
        <rFont val="Arial"/>
        <family val="2"/>
      </rPr>
      <t>8</t>
    </r>
  </si>
  <si>
    <r>
      <rPr>
        <b/>
        <i/>
        <sz val="10"/>
        <color theme="1"/>
        <rFont val="Arial"/>
        <family val="2"/>
      </rPr>
      <t xml:space="preserve">Clostridioides difficile </t>
    </r>
    <r>
      <rPr>
        <b/>
        <sz val="10"/>
        <color theme="1"/>
        <rFont val="Arial"/>
        <family val="2"/>
      </rPr>
      <t>infections, and surgical site infections (SSIs) following Surgical Care Improvement Project (SCIP) procedures, 2016 compared to 2017</t>
    </r>
  </si>
  <si>
    <t>detected during the same admission as the surgical procedure or upon readmission to the same facility. This is the crude number of procedures with no considerations to the universal exclusion criteria.</t>
  </si>
  <si>
    <r>
      <t>Yes</t>
    </r>
    <r>
      <rPr>
        <vertAlign val="superscript"/>
        <sz val="10"/>
        <color theme="1"/>
        <rFont val="Arial"/>
        <family val="2"/>
      </rPr>
      <t>a</t>
    </r>
  </si>
  <si>
    <t xml:space="preserve">5. Percent of facilities with at least one predicted CLABSI that had an SIR significantly greater or less than the nominal value of the 2017 national overall CLABSI SIR of 0.814.  This is only calculated if at least </t>
  </si>
  <si>
    <t xml:space="preserve">4. Percent of facilities with at least one predicted ICU CLABSI that had an SIR significantly greater or less than the nominal value of the 2017 national ICU CLABSI SIR of 0.866  This is only calculated if </t>
  </si>
  <si>
    <t>4. Percent of facilities with at least one predicted ward CLABSI that had an SIR significantly greater or less than the nominal value of the 2017 national ward CLABSI SIR of 0.788.  This is only calculated if at least 10 facilities had at least</t>
  </si>
  <si>
    <t xml:space="preserve">4. Percent of facilities with at least one predicted NICU CLABSI that had an SIR significantly greater or less than the nominal value of the 2017 national NICU CLABSI SIR of 0.763.  This is only calculated if </t>
  </si>
  <si>
    <t xml:space="preserve">5. Percent of facilities with at least one predicted CAUTI that had an SIR significantly greater or less than the nominal value of the 2017 national overall CAUTI SIR of 0.880.  This is only calculated if </t>
  </si>
  <si>
    <t xml:space="preserve">4. Percent of facilities with at least one predicted ICU CAUTI that had an SIR significantly greater or less than the nominal value of the 2017 national ICU CAUTI SIR of 0.850.  This is only calculated </t>
  </si>
  <si>
    <t xml:space="preserve">4. Percent of facilities with at least one predicted ward CAUTI that had an SIR significantly greater or less than the nominal value of the 2017 national ward CAUTI SIR of 0.909.  This is only calculated if </t>
  </si>
  <si>
    <t xml:space="preserve">5. Percent of facilities with at least one predicted VAE that had an SIR significantly greater or less than the nominal value of the 2017 national overall VAE SIR of 0.952.  This is only calculated if </t>
  </si>
  <si>
    <t xml:space="preserve">4. Percent of facilities with at least one predicted ward VAE that had an SIR significantly greater or less than the nominal value of the 2017 national ward VAE SIR of 0.860.  This is only calculated if </t>
  </si>
  <si>
    <t xml:space="preserve">4. Percent of facilities with at least one predicted ICU VAE that had an SIR significantly greater or less than the nominal value of the 2017 national ICU VAE SIR of 0.955.  This is only calculated </t>
  </si>
  <si>
    <r>
      <t>6a. Surgical site infections (SSI) following colon surgery</t>
    </r>
    <r>
      <rPr>
        <b/>
        <vertAlign val="superscript"/>
        <sz val="10"/>
        <rFont val="Arial"/>
        <family val="2"/>
      </rPr>
      <t>1</t>
    </r>
    <r>
      <rPr>
        <b/>
        <sz val="10"/>
        <rFont val="Arial"/>
        <family val="2"/>
      </rPr>
      <t xml:space="preserve"> in adults, ≥ 18years</t>
    </r>
  </si>
  <si>
    <t xml:space="preserve">5. Percent of facilities with at least one predicted colon surgery SSI that had an SIR significantly greater or less than the nominal value of the 2017 national colon surgery SIR of 0.906.  This is only calculated if </t>
  </si>
  <si>
    <t>5. Percent of facilities with at least one predicted abdominal hysterectomy SSI that had an SIR significantly greater or less than the nominal value of the 2017 national abdominal hysterectomy SIR of 0.890.  This is only calculated if</t>
  </si>
  <si>
    <t>4. Percent of facilities with at least one predicted hip arthroplasty SSI that had an SIR significantly greater or less than the nominal value of the 2017 national hip arthroplasty SIR of 0.997.  This is only calculated if</t>
  </si>
  <si>
    <t>4. Percent of facilities with at least one predicted knee arthroplasty SSI that had an SIR significantly greater or less than the nominal value of the 2017 national knee arthroplasty SIR of 1.017.  This is only calculated if</t>
  </si>
  <si>
    <t>4. Percent of facilities with at least one predicted coronary artery bypass graft SSI that had an SIR significantly greater or less than the nominal value of the 2017 national coronary artery bypass graft SIR of 0.888.  This is only calculated if</t>
  </si>
  <si>
    <t xml:space="preserve"> .</t>
  </si>
  <si>
    <t>4. Percent of facilities with at least one predicted other cardiac surgery SSI that had an SIR significantly greater or less than the nominal value of the 2017 national other cardiac surgery SIR of 0.746.  This is only calculated if</t>
  </si>
  <si>
    <t>4. Percent of facilities with at least one predicted vaginal hysterectomy SSI that had an SIR significantly greater or less than the nominal value of the 2017 national vaginal hysterectomy SIR of 0.888.  This is only calculated if</t>
  </si>
  <si>
    <t>4. Percent of facilities with at least one predicted rectal surgery SSI that had an SIR significantly greater or less than the nominal value of the 2017 national rectal surgery SIR of 0.565.  This is only calculated if</t>
  </si>
  <si>
    <t>4 Percent of facilities with at least one predicted peripheral vascular bypass surgery SSI that had an SIR significantly greater or less than the nominal value of the 2017 national peripheral vascular bypass surgery SIR of 1.013.  This is only calculated if</t>
  </si>
  <si>
    <t>4. Percent of facilities with at least one predicted abdominal aortic aneurysm repair SSI that had an SIR significantly greater or less than the nominal value of the 2017 national abdominal aortic aneurysm repair SIR of 0.721.  This is only calculated if</t>
  </si>
  <si>
    <t>4. Percent of facilities with at least one predicted  cesarean section surgery SSI that had an SIR significantly greater or less than the nominal value of the 2017 national  cesarean section surgery SIR of 1.124.  This is only calculated if</t>
  </si>
  <si>
    <t>72,38</t>
  </si>
  <si>
    <t>4. Percent of facilities with at least one predicted fusion surgery SSI that had an SIR significantly greater or less than the nominal value of the 2017 national fusion surgery SIR of 1.028  This is only calculated if</t>
  </si>
  <si>
    <t>4. Percent of facilities with at least one predicted laminectomy surgery SSI that had an SIR significantly greater or less than the nominal value of the 2017 national laminectomy surgery SIR of 0.842.  This is only calculated if</t>
  </si>
  <si>
    <t>4. Percent of facilities with at least one predicted gallbladder surgery SSI that had an SIR significantly greater or less than the nominal value of the 2017 national gallbladder surgery SIR of 0.951.  This is only calculated if</t>
  </si>
  <si>
    <t>4. Percent of facilities with at least one predicted exploratory laparotomy surgery SSI that had an SIR significantly greater or less than the nominal value of the 2017 national exploratory laparotomy surgery SIR of 1.007.  This is only calculated if</t>
  </si>
  <si>
    <t xml:space="preserve">5. Percent of facilities with at least one predicted hospital-onset MRSA bacteremia that had an SIR significantly greater or less than the nominal value of the 2017 national hospital-onset MRSA bacteremia SIR of 0.862.   </t>
  </si>
  <si>
    <t xml:space="preserve">5. Percent of facilities with at least one predicted hospital-onset CDI that had an SIR significantly greater or less than the nominal value of the 2017 national hospital-onset CDI SIR of 0.804.  This is only calculated if </t>
  </si>
  <si>
    <t>5%</t>
  </si>
  <si>
    <t>-22%</t>
  </si>
  <si>
    <t>4%</t>
  </si>
  <si>
    <t>9%</t>
  </si>
  <si>
    <t>-10%</t>
  </si>
  <si>
    <t>15%</t>
  </si>
  <si>
    <t>13%</t>
  </si>
  <si>
    <t>10%</t>
  </si>
  <si>
    <t>-15%</t>
  </si>
  <si>
    <t>31%</t>
  </si>
  <si>
    <t>1%</t>
  </si>
  <si>
    <t>7%</t>
  </si>
  <si>
    <t>8%</t>
  </si>
  <si>
    <t>-24%</t>
  </si>
  <si>
    <t>2%</t>
  </si>
  <si>
    <t>-19%</t>
  </si>
  <si>
    <t>0%</t>
  </si>
  <si>
    <t>6%</t>
  </si>
  <si>
    <t>36%</t>
  </si>
  <si>
    <t>3%</t>
  </si>
  <si>
    <t>26%</t>
  </si>
  <si>
    <t>-13%</t>
  </si>
  <si>
    <t>-30%</t>
  </si>
  <si>
    <t>-8%</t>
  </si>
  <si>
    <t>-11%</t>
  </si>
  <si>
    <t>-17%</t>
  </si>
  <si>
    <t>45%</t>
  </si>
  <si>
    <t>12%</t>
  </si>
  <si>
    <t>46%</t>
  </si>
  <si>
    <t>14%</t>
  </si>
  <si>
    <t>18%</t>
  </si>
  <si>
    <t>129%</t>
  </si>
  <si>
    <t>-9%</t>
  </si>
  <si>
    <t>16%</t>
  </si>
  <si>
    <t>11%</t>
  </si>
  <si>
    <t>-7%</t>
  </si>
  <si>
    <t>-26%</t>
  </si>
  <si>
    <t>19%</t>
  </si>
  <si>
    <t>37%</t>
  </si>
  <si>
    <t>-28%</t>
  </si>
  <si>
    <t>77%</t>
  </si>
  <si>
    <t>17%</t>
  </si>
  <si>
    <t>-25%</t>
  </si>
  <si>
    <t>-23%</t>
  </si>
  <si>
    <t>28%</t>
  </si>
  <si>
    <t>60%</t>
  </si>
  <si>
    <t>-21%</t>
  </si>
  <si>
    <t>100%</t>
  </si>
  <si>
    <t>-5%</t>
  </si>
  <si>
    <t>-14%</t>
  </si>
  <si>
    <t>63%</t>
  </si>
  <si>
    <t>-18%</t>
  </si>
  <si>
    <t>50%</t>
  </si>
  <si>
    <t>24%</t>
  </si>
  <si>
    <t>-50%</t>
  </si>
  <si>
    <t>30%</t>
  </si>
  <si>
    <t>22%</t>
  </si>
  <si>
    <t>-12%</t>
  </si>
  <si>
    <t>-51%</t>
  </si>
  <si>
    <t>42%</t>
  </si>
  <si>
    <t>-53%</t>
  </si>
  <si>
    <t>72%</t>
  </si>
  <si>
    <t>-3%</t>
  </si>
  <si>
    <t>335%</t>
  </si>
  <si>
    <t>41%</t>
  </si>
  <si>
    <t>-33%</t>
  </si>
  <si>
    <t>-29%</t>
  </si>
  <si>
    <t>33%</t>
  </si>
  <si>
    <t>38%</t>
  </si>
  <si>
    <t>34%</t>
  </si>
  <si>
    <t>62%</t>
  </si>
  <si>
    <t>-20%</t>
  </si>
  <si>
    <t>-16%</t>
  </si>
  <si>
    <t>-6%</t>
  </si>
  <si>
    <t>20%</t>
  </si>
  <si>
    <t>-42%</t>
  </si>
  <si>
    <r>
      <t>2016 SIR</t>
    </r>
    <r>
      <rPr>
        <b/>
        <vertAlign val="superscript"/>
        <sz val="10"/>
        <rFont val="Arial"/>
        <family val="2"/>
      </rPr>
      <t>3</t>
    </r>
  </si>
  <si>
    <t>3. 2016 SIRs were recalculated using an updated dataset and therefore might be slightly different from the data published in the 2016 HAI Progress Report.</t>
  </si>
  <si>
    <t xml:space="preserve">Welcome to the 2017 National and State HAI Progress Report using the 2015 baseline and risk adjustment calculations. Standardized infection ratios (SIRs) are used to describe different HAI types </t>
  </si>
  <si>
    <r>
      <t xml:space="preserve">Hospital-onset </t>
    </r>
    <r>
      <rPr>
        <i/>
        <sz val="10"/>
        <color theme="1"/>
        <rFont val="Arial"/>
        <family val="2"/>
      </rPr>
      <t>Clostridioides difficile</t>
    </r>
    <r>
      <rPr>
        <sz val="10"/>
        <color theme="1"/>
        <rFont val="Arial"/>
        <family val="2"/>
      </rPr>
      <t xml:space="preserve"> (CDI)  by facility-wide reporting</t>
    </r>
  </si>
  <si>
    <r>
      <t xml:space="preserve">1f. Hospital-onset </t>
    </r>
    <r>
      <rPr>
        <i/>
        <sz val="10"/>
        <rFont val="Arial"/>
        <family val="2"/>
      </rPr>
      <t>Clostridioides difficil</t>
    </r>
    <r>
      <rPr>
        <sz val="10"/>
        <rFont val="Arial"/>
        <family val="2"/>
      </rPr>
      <t>e (CDI)</t>
    </r>
  </si>
  <si>
    <r>
      <t>Table 1. Characteristics of NHSN Acute Care Hospitals reporting to NHSN by State</t>
    </r>
    <r>
      <rPr>
        <b/>
        <vertAlign val="superscript"/>
        <sz val="10"/>
        <rFont val="Arial"/>
        <family val="2"/>
      </rPr>
      <t>1</t>
    </r>
    <r>
      <rPr>
        <b/>
        <sz val="10"/>
        <rFont val="Arial"/>
        <family val="2"/>
      </rPr>
      <t xml:space="preserve">,  2017: </t>
    </r>
  </si>
  <si>
    <r>
      <t>Table 1. Characteristics of NHSN Acute Care Hospitals reporting to NHSN by State</t>
    </r>
    <r>
      <rPr>
        <b/>
        <vertAlign val="superscript"/>
        <sz val="10"/>
        <rFont val="Arial"/>
        <family val="2"/>
      </rPr>
      <t>1</t>
    </r>
    <r>
      <rPr>
        <b/>
        <sz val="10"/>
        <rFont val="Arial"/>
        <family val="2"/>
      </rPr>
      <t xml:space="preserve">, 2017: </t>
    </r>
  </si>
  <si>
    <r>
      <t>Table 1. Characteristics of NHSN Acute Care Hospitals reporting to NHSN by State</t>
    </r>
    <r>
      <rPr>
        <b/>
        <vertAlign val="superscript"/>
        <sz val="10"/>
        <rFont val="Arial"/>
        <family val="2"/>
      </rPr>
      <t>1</t>
    </r>
    <r>
      <rPr>
        <b/>
        <sz val="10"/>
        <rFont val="Arial"/>
        <family val="2"/>
      </rPr>
      <t>,  2017:</t>
    </r>
  </si>
  <si>
    <r>
      <t>Table 1. Characteristics of NHSN Acute Care Hospitals reporting to NHSN by State</t>
    </r>
    <r>
      <rPr>
        <b/>
        <vertAlign val="superscript"/>
        <sz val="10"/>
        <rFont val="Arial"/>
        <family val="2"/>
      </rPr>
      <t>1</t>
    </r>
    <r>
      <rPr>
        <b/>
        <sz val="10"/>
        <rFont val="Arial"/>
        <family val="2"/>
      </rPr>
      <t>, 2017:</t>
    </r>
  </si>
  <si>
    <r>
      <t>No. of Procedures</t>
    </r>
    <r>
      <rPr>
        <b/>
        <vertAlign val="superscript"/>
        <sz val="10"/>
        <color theme="1"/>
        <rFont val="Arial"/>
        <family val="2"/>
      </rPr>
      <t xml:space="preserve">7 </t>
    </r>
    <r>
      <rPr>
        <b/>
        <sz val="10"/>
        <color theme="1"/>
        <rFont val="Arial"/>
        <family val="2"/>
      </rPr>
      <t>colon and abdominal hysterectomy surgeries in adults</t>
    </r>
  </si>
  <si>
    <t xml:space="preserve">7. SSIs included are those classified as deep incisional or organ/space infections following inpatient procedures within colon and abdominal hysterectomy surgeries, </t>
  </si>
  <si>
    <r>
      <t>Table 2d. National standardized infection ratios (SIRs) and facility-specific summary SIRs using pediatric surgical site infection (SSI) data</t>
    </r>
    <r>
      <rPr>
        <b/>
        <vertAlign val="superscript"/>
        <sz val="10"/>
        <color theme="1"/>
        <rFont val="Arial"/>
        <family val="2"/>
      </rPr>
      <t>1</t>
    </r>
    <r>
      <rPr>
        <b/>
        <sz val="10"/>
        <color theme="1"/>
        <rFont val="Arial"/>
        <family val="2"/>
      </rPr>
      <t xml:space="preserve"> reported to NHSN from NHSN Acute Care Hospitals during 2017 by surgical procedure. </t>
    </r>
  </si>
  <si>
    <t>1. United States, Washington, D.C., Guam, Puerto Rico and Virgin Islands</t>
  </si>
  <si>
    <t xml:space="preserve">    assessment of missing or implausible values on at least six months of 2017 NHSN data prior to July 2, 2018, and state health department contacted identified facilities. </t>
  </si>
  <si>
    <t xml:space="preserve">    YesA indicates that the state also conducted an audit of facility medical or laboratory records prior to July 2, 2018 to confirm proper case ascertainment (although intensity of auditing activities</t>
  </si>
  <si>
    <t xml:space="preserve">assessment of missing or implausible values on at least six months of the year's data prior to the freeze date of July 2, 2018 for 2017 data, and state health department contacted identified facilities. </t>
  </si>
  <si>
    <t>YesA indicates that the state also conducted an audit of facility medical or laboratory records prior to July 2, 2018 for 2017 data to confirm proper case ascertainment (although intensity of auditing activities</t>
  </si>
  <si>
    <t>2001(50.05)</t>
  </si>
  <si>
    <t>1997 (49.95)</t>
  </si>
  <si>
    <t>681 (34.03)</t>
  </si>
  <si>
    <t>933 (46.63)</t>
  </si>
  <si>
    <t>387 (19.34)</t>
  </si>
  <si>
    <t>100(2.50)</t>
  </si>
  <si>
    <t>3458 (86.47)</t>
  </si>
  <si>
    <t>47 (1.18)</t>
  </si>
  <si>
    <t>17 (0.43)</t>
  </si>
  <si>
    <t>30 (0.75)</t>
  </si>
  <si>
    <t>105 (2.63)</t>
  </si>
  <si>
    <t>125 (3.13)</t>
  </si>
  <si>
    <t>88 (2.20)</t>
  </si>
  <si>
    <t>13 (0.33)</t>
  </si>
  <si>
    <t>14 (0.35)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</si>
</sst>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0.0"/>
    <numFmt numFmtId="165" formatCode="#,##0.000"/>
    <numFmt numFmtId="166" formatCode="0.000"/>
    <numFmt numFmtId="167" formatCode="0.0000"/>
    <numFmt numFmtId="168" formatCode="_(* #,##0_);_(* \(#,##0\);_(* &quot;-&quot;??_);_(@_)"/>
    <numFmt numFmtId="169" formatCode="_(* #,##0.000_);_(* \(#,##0.000\);_(* &quot;-&quot;??_);_(@_)"/>
  </numFmts>
  <fonts count="38" x14ac:knownFonts="1">
    <font>
      <sz val="11"/>
      <color theme="1"/>
      <name val="Calibri"/>
      <family val="2"/>
      <scheme val="minor"/>
    </font>
    <font>
      <sz val="10"/>
      <name val="MS Sans Serif"/>
      <family val="2"/>
    </font>
    <font>
      <b/>
      <sz val="10"/>
      <name val="Arial"/>
      <family val="2"/>
    </font>
    <font>
      <b/>
      <vertAlign val="superscript"/>
      <sz val="10"/>
      <name val="Arial"/>
      <family val="2"/>
    </font>
    <font>
      <sz val="10"/>
      <name val="Arial"/>
      <family val="2"/>
    </font>
    <font>
      <b/>
      <sz val="10"/>
      <color rgb="FF000000"/>
      <name val="Arial"/>
      <family val="2"/>
    </font>
    <font>
      <b/>
      <vertAlign val="superscript"/>
      <sz val="10"/>
      <color rgb="FF000000"/>
      <name val="Arial"/>
      <family val="2"/>
    </font>
    <font>
      <b/>
      <sz val="10"/>
      <color theme="1"/>
      <name val="Arial"/>
      <family val="2"/>
    </font>
    <font>
      <sz val="10"/>
      <color theme="1"/>
      <name val="Arial"/>
      <family val="2"/>
    </font>
    <font>
      <b/>
      <vertAlign val="superscript"/>
      <sz val="10"/>
      <color theme="1"/>
      <name val="Arial"/>
      <family val="2"/>
    </font>
    <font>
      <b/>
      <u/>
      <sz val="10"/>
      <color theme="1"/>
      <name val="Arial"/>
      <family val="2"/>
    </font>
    <font>
      <b/>
      <u/>
      <vertAlign val="superscript"/>
      <sz val="10"/>
      <color theme="1"/>
      <name val="Arial"/>
      <family val="2"/>
    </font>
    <font>
      <b/>
      <u/>
      <sz val="10"/>
      <name val="Arial"/>
      <family val="2"/>
    </font>
    <font>
      <b/>
      <u/>
      <vertAlign val="superscript"/>
      <sz val="10"/>
      <name val="Arial"/>
      <family val="2"/>
    </font>
    <font>
      <b/>
      <i/>
      <sz val="10"/>
      <color theme="1"/>
      <name val="Arial"/>
      <family val="2"/>
    </font>
    <font>
      <sz val="10"/>
      <color rgb="FF000000"/>
      <name val="Arial"/>
      <family val="2"/>
    </font>
    <font>
      <i/>
      <sz val="10"/>
      <color theme="1"/>
      <name val="Arial"/>
      <family val="2"/>
    </font>
    <font>
      <b/>
      <sz val="10"/>
      <color rgb="FFFF0000"/>
      <name val="Arial"/>
      <family val="2"/>
    </font>
    <font>
      <b/>
      <i/>
      <sz val="10"/>
      <name val="Arial"/>
      <family val="2"/>
    </font>
    <font>
      <sz val="10"/>
      <name val="Microsoft Sans Serif"/>
      <family val="2"/>
    </font>
    <font>
      <sz val="10"/>
      <name val="Microsoft Sans Serif"/>
      <family val="2"/>
    </font>
    <font>
      <sz val="10"/>
      <color rgb="FFFF0000"/>
      <name val="Arial"/>
      <family val="2"/>
    </font>
    <font>
      <vertAlign val="superscript"/>
      <sz val="10"/>
      <color rgb="FF000000"/>
      <name val="Arial"/>
      <family val="2"/>
    </font>
    <font>
      <sz val="10"/>
      <color rgb="FF8C4306"/>
      <name val="Arial"/>
      <family val="2"/>
    </font>
    <font>
      <sz val="11"/>
      <color theme="1"/>
      <name val="Calibri"/>
      <family val="2"/>
      <scheme val="minor"/>
    </font>
    <font>
      <b/>
      <i/>
      <vertAlign val="superscript"/>
      <sz val="10"/>
      <color theme="1"/>
      <name val="Arial"/>
      <family val="2"/>
    </font>
    <font>
      <u/>
      <sz val="10"/>
      <color rgb="FF000000"/>
      <name val="Arial"/>
      <family val="2"/>
    </font>
    <font>
      <i/>
      <sz val="10"/>
      <color rgb="FF000000"/>
      <name val="Arial"/>
      <family val="2"/>
    </font>
    <font>
      <vertAlign val="superscript"/>
      <sz val="10"/>
      <color theme="1"/>
      <name val="Arial"/>
      <family val="2"/>
    </font>
    <font>
      <b/>
      <sz val="10"/>
      <color rgb="FF3333FF"/>
      <name val="Arial"/>
      <family val="2"/>
    </font>
    <font>
      <u/>
      <sz val="11"/>
      <color theme="10"/>
      <name val="Calibri"/>
      <family val="2"/>
      <scheme val="minor"/>
    </font>
    <font>
      <sz val="8"/>
      <color theme="1"/>
      <name val="Arial"/>
      <family val="2"/>
    </font>
    <font>
      <i/>
      <sz val="10"/>
      <name val="Arial"/>
      <family val="2"/>
    </font>
    <font>
      <sz val="9"/>
      <color theme="1"/>
      <name val="Arial"/>
      <family val="2"/>
    </font>
    <font>
      <u/>
      <sz val="10"/>
      <color theme="1"/>
      <name val="Arial"/>
      <family val="2"/>
    </font>
    <font>
      <b/>
      <sz val="10"/>
      <color rgb="FF020FBE"/>
      <name val="Arial"/>
      <family val="2"/>
    </font>
    <font>
      <sz val="10"/>
      <color theme="1"/>
      <name val="Wingdings"/>
      <charset val="2"/>
    </font>
    <font>
      <vertAlign val="superscript"/>
      <sz val="1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auto="1"/>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double">
        <color indexed="64"/>
      </top>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thin">
        <color indexed="64"/>
      </right>
      <top style="double">
        <color auto="1"/>
      </top>
      <bottom/>
      <diagonal/>
    </border>
    <border>
      <left style="thin">
        <color auto="1"/>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auto="1"/>
      </top>
      <bottom/>
      <diagonal/>
    </border>
    <border>
      <left style="medium">
        <color rgb="FFC1C1C1"/>
      </left>
      <right/>
      <top style="thin">
        <color indexed="64"/>
      </top>
      <bottom style="thin">
        <color indexed="64"/>
      </bottom>
      <diagonal/>
    </border>
    <border>
      <left/>
      <right/>
      <top style="thin">
        <color theme="1" tint="0.499984740745262"/>
      </top>
      <bottom style="thin">
        <color indexed="64"/>
      </bottom>
      <diagonal/>
    </border>
    <border>
      <left style="medium">
        <color rgb="FFC1C1C1"/>
      </left>
      <right style="thin">
        <color indexed="64"/>
      </right>
      <top style="thin">
        <color indexed="64"/>
      </top>
      <bottom/>
      <diagonal/>
    </border>
    <border>
      <left style="medium">
        <color rgb="FFC1C1C1"/>
      </left>
      <right style="thin">
        <color indexed="64"/>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style="thin">
        <color rgb="FFC1C1C1"/>
      </top>
      <bottom/>
      <diagonal/>
    </border>
    <border>
      <left style="thin">
        <color rgb="FFC1C1C1"/>
      </left>
      <right/>
      <top style="thin">
        <color rgb="FFC1C1C1"/>
      </top>
      <bottom style="thin">
        <color rgb="FFC1C1C1"/>
      </bottom>
      <diagonal/>
    </border>
    <border>
      <left style="thin">
        <color rgb="FFC1C1C1"/>
      </left>
      <right/>
      <top style="thin">
        <color rgb="FFC1C1C1"/>
      </top>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diagonal/>
    </border>
    <border>
      <left/>
      <right style="thin">
        <color theme="0"/>
      </right>
      <top style="thin">
        <color indexed="64"/>
      </top>
      <bottom/>
      <diagonal/>
    </border>
    <border>
      <left/>
      <right style="thin">
        <color theme="0"/>
      </right>
      <top/>
      <bottom/>
      <diagonal/>
    </border>
    <border>
      <left/>
      <right/>
      <top/>
      <bottom style="thin">
        <color theme="0"/>
      </bottom>
      <diagonal/>
    </border>
    <border>
      <left/>
      <right/>
      <top style="thin">
        <color theme="0" tint="-0.14996795556505021"/>
      </top>
      <bottom/>
      <diagonal/>
    </border>
    <border>
      <left/>
      <right style="thin">
        <color indexed="64"/>
      </right>
      <top style="thin">
        <color theme="0" tint="-0.14996795556505021"/>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9847407452621"/>
      </left>
      <right style="thin">
        <color theme="0" tint="-0.14999847407452621"/>
      </right>
      <top style="thin">
        <color theme="0" tint="-0.14999847407452621"/>
      </top>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rgb="FFC1C1C1"/>
      </right>
      <top style="thin">
        <color rgb="FFC1C1C1"/>
      </top>
      <bottom style="thin">
        <color rgb="FFC1C1C1"/>
      </bottom>
      <diagonal/>
    </border>
    <border>
      <left/>
      <right style="thin">
        <color rgb="FFC1C1C1"/>
      </right>
      <top style="thin">
        <color rgb="FFC1C1C1"/>
      </top>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bottom style="thin">
        <color rgb="FFC1C1C1"/>
      </bottom>
      <diagonal/>
    </border>
    <border>
      <left style="thin">
        <color rgb="FFC1C1C1"/>
      </left>
      <right style="thin">
        <color rgb="FFC1C1C1"/>
      </right>
      <top/>
      <bottom style="thin">
        <color rgb="FFC1C1C1"/>
      </bottom>
      <diagonal/>
    </border>
    <border>
      <left style="thin">
        <color rgb="FFC1C1C1"/>
      </left>
      <right style="thin">
        <color indexed="64"/>
      </right>
      <top/>
      <bottom style="thin">
        <color rgb="FFC1C1C1"/>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1C1C1"/>
      </left>
      <right style="thin">
        <color indexed="64"/>
      </right>
      <top style="thin">
        <color indexed="64"/>
      </top>
      <bottom style="thin">
        <color indexed="64"/>
      </bottom>
      <diagonal/>
    </border>
    <border>
      <left/>
      <right style="thin">
        <color indexed="64"/>
      </right>
      <top style="thin">
        <color rgb="FFC1C1C1"/>
      </top>
      <bottom style="thin">
        <color rgb="FFC1C1C1"/>
      </bottom>
      <diagonal/>
    </border>
  </borders>
  <cellStyleXfs count="8">
    <xf numFmtId="0" fontId="0" fillId="0" borderId="0"/>
    <xf numFmtId="0" fontId="1" fillId="0" borderId="0"/>
    <xf numFmtId="0" fontId="19" fillId="0" borderId="0"/>
    <xf numFmtId="0" fontId="20" fillId="0" borderId="0"/>
    <xf numFmtId="0" fontId="19" fillId="0" borderId="0"/>
    <xf numFmtId="9" fontId="24" fillId="0" borderId="0" applyFont="0" applyFill="0" applyBorder="0" applyAlignment="0" applyProtection="0"/>
    <xf numFmtId="0" fontId="30" fillId="0" borderId="0" applyNumberFormat="0" applyFill="0" applyBorder="0" applyAlignment="0" applyProtection="0"/>
    <xf numFmtId="43" fontId="24" fillId="0" borderId="0" applyFont="0" applyFill="0" applyBorder="0" applyAlignment="0" applyProtection="0"/>
  </cellStyleXfs>
  <cellXfs count="1119">
    <xf numFmtId="0" fontId="0" fillId="0" borderId="0" xfId="0"/>
    <xf numFmtId="0" fontId="4" fillId="0" borderId="0" xfId="1" applyFont="1" applyFill="1" applyBorder="1" applyAlignment="1">
      <alignment horizontal="right"/>
    </xf>
    <xf numFmtId="0" fontId="4" fillId="0" borderId="0" xfId="1" applyFont="1" applyBorder="1" applyAlignment="1">
      <alignment horizontal="right"/>
    </xf>
    <xf numFmtId="0" fontId="8" fillId="0" borderId="0" xfId="0" applyFont="1" applyAlignment="1">
      <alignment horizontal="center"/>
    </xf>
    <xf numFmtId="0" fontId="7" fillId="0" borderId="0" xfId="0" applyFont="1"/>
    <xf numFmtId="0" fontId="7" fillId="0" borderId="0" xfId="0" applyFont="1" applyBorder="1" applyAlignment="1">
      <alignment horizontal="right"/>
    </xf>
    <xf numFmtId="49" fontId="7" fillId="0" borderId="0" xfId="0" applyNumberFormat="1" applyFont="1" applyBorder="1" applyAlignment="1">
      <alignment horizontal="right"/>
    </xf>
    <xf numFmtId="49" fontId="7" fillId="0" borderId="8" xfId="0" applyNumberFormat="1" applyFont="1" applyBorder="1" applyAlignment="1">
      <alignment horizontal="right"/>
    </xf>
    <xf numFmtId="9" fontId="8" fillId="0" borderId="0" xfId="0" applyNumberFormat="1" applyFont="1" applyFill="1" applyBorder="1" applyAlignment="1"/>
    <xf numFmtId="0" fontId="8" fillId="0" borderId="0" xfId="0" applyFont="1" applyFill="1"/>
    <xf numFmtId="0" fontId="2" fillId="0" borderId="10" xfId="1" applyFont="1" applyBorder="1" applyAlignment="1">
      <alignment horizontal="center"/>
    </xf>
    <xf numFmtId="0" fontId="2" fillId="0" borderId="0" xfId="1" applyFont="1" applyBorder="1" applyAlignment="1"/>
    <xf numFmtId="0" fontId="2" fillId="0" borderId="11" xfId="1" applyFont="1" applyBorder="1" applyAlignment="1">
      <alignment horizontal="center" wrapText="1"/>
    </xf>
    <xf numFmtId="0" fontId="2" fillId="0" borderId="9" xfId="1" applyFont="1" applyFill="1" applyBorder="1" applyAlignment="1">
      <alignment horizontal="center" wrapText="1"/>
    </xf>
    <xf numFmtId="0" fontId="7" fillId="0" borderId="10" xfId="0" applyFont="1" applyBorder="1" applyAlignment="1">
      <alignment horizontal="center" wrapText="1"/>
    </xf>
    <xf numFmtId="0" fontId="7" fillId="0" borderId="0" xfId="0" applyFont="1" applyBorder="1" applyAlignment="1"/>
    <xf numFmtId="0" fontId="2" fillId="0" borderId="7" xfId="1" applyFont="1" applyBorder="1" applyAlignment="1"/>
    <xf numFmtId="0" fontId="7" fillId="0" borderId="9" xfId="0" applyFont="1" applyBorder="1" applyAlignment="1">
      <alignment horizontal="left"/>
    </xf>
    <xf numFmtId="0" fontId="4" fillId="0" borderId="23" xfId="1" applyFont="1" applyBorder="1"/>
    <xf numFmtId="0" fontId="8" fillId="0" borderId="2" xfId="0" applyFont="1" applyBorder="1"/>
    <xf numFmtId="0" fontId="2" fillId="0" borderId="10" xfId="1" applyFont="1" applyBorder="1" applyAlignment="1">
      <alignment horizontal="center" wrapText="1"/>
    </xf>
    <xf numFmtId="166" fontId="2" fillId="0" borderId="10" xfId="1" applyNumberFormat="1" applyFont="1" applyBorder="1" applyAlignment="1">
      <alignment horizontal="center"/>
    </xf>
    <xf numFmtId="166" fontId="2" fillId="0" borderId="11" xfId="1" applyNumberFormat="1" applyFont="1" applyBorder="1" applyAlignment="1">
      <alignment horizontal="center"/>
    </xf>
    <xf numFmtId="9" fontId="2" fillId="0" borderId="10" xfId="1" applyNumberFormat="1" applyFont="1" applyBorder="1" applyAlignment="1">
      <alignment horizontal="center"/>
    </xf>
    <xf numFmtId="9" fontId="2" fillId="0" borderId="11" xfId="1" applyNumberFormat="1" applyFont="1" applyBorder="1" applyAlignment="1">
      <alignment horizontal="center"/>
    </xf>
    <xf numFmtId="0" fontId="4" fillId="0" borderId="10" xfId="1" applyFont="1" applyBorder="1" applyAlignment="1">
      <alignment horizontal="right"/>
    </xf>
    <xf numFmtId="0" fontId="2" fillId="0" borderId="10" xfId="1" applyFont="1" applyFill="1" applyBorder="1" applyAlignment="1">
      <alignment horizontal="center" wrapText="1"/>
    </xf>
    <xf numFmtId="0" fontId="2" fillId="0" borderId="11" xfId="1" applyFont="1" applyFill="1" applyBorder="1" applyAlignment="1">
      <alignment horizontal="center" wrapText="1"/>
    </xf>
    <xf numFmtId="0" fontId="8" fillId="0" borderId="0" xfId="0" applyFont="1" applyAlignment="1">
      <alignment horizontal="right"/>
    </xf>
    <xf numFmtId="0" fontId="2" fillId="0" borderId="0" xfId="0" applyNumberFormat="1" applyFont="1" applyFill="1" applyAlignment="1">
      <alignment horizontal="left"/>
    </xf>
    <xf numFmtId="0" fontId="4" fillId="0" borderId="0" xfId="0" applyFont="1"/>
    <xf numFmtId="0" fontId="4" fillId="0" borderId="0" xfId="0" applyFont="1" applyFill="1"/>
    <xf numFmtId="0" fontId="8" fillId="0" borderId="0" xfId="0" applyFont="1" applyBorder="1" applyAlignment="1">
      <alignment horizontal="right"/>
    </xf>
    <xf numFmtId="166" fontId="4" fillId="0" borderId="0" xfId="1" applyNumberFormat="1" applyFont="1" applyFill="1" applyBorder="1" applyAlignment="1">
      <alignment horizontal="right"/>
    </xf>
    <xf numFmtId="0" fontId="2" fillId="0" borderId="0" xfId="1" applyFont="1" applyBorder="1" applyAlignment="1">
      <alignment horizontal="left"/>
    </xf>
    <xf numFmtId="0" fontId="4" fillId="0" borderId="0" xfId="1" applyFont="1" applyAlignment="1">
      <alignment horizontal="left"/>
    </xf>
    <xf numFmtId="9" fontId="8" fillId="0" borderId="0" xfId="0" applyNumberFormat="1" applyFont="1" applyFill="1" applyBorder="1" applyAlignment="1">
      <alignment horizontal="right"/>
    </xf>
    <xf numFmtId="0" fontId="21" fillId="0" borderId="0" xfId="0" applyFont="1"/>
    <xf numFmtId="0" fontId="7" fillId="0" borderId="8" xfId="0" applyFont="1" applyBorder="1" applyAlignment="1">
      <alignment horizontal="center"/>
    </xf>
    <xf numFmtId="0" fontId="7" fillId="0" borderId="0" xfId="0" applyFont="1" applyFill="1" applyBorder="1" applyAlignment="1"/>
    <xf numFmtId="9" fontId="7" fillId="0" borderId="0" xfId="0" applyNumberFormat="1" applyFont="1" applyFill="1" applyBorder="1" applyAlignment="1"/>
    <xf numFmtId="49" fontId="7" fillId="0" borderId="0" xfId="0" applyNumberFormat="1" applyFont="1" applyFill="1" applyBorder="1" applyAlignment="1"/>
    <xf numFmtId="0" fontId="4" fillId="0" borderId="0" xfId="0" applyFont="1" applyAlignment="1">
      <alignment horizontal="center"/>
    </xf>
    <xf numFmtId="0" fontId="8" fillId="0" borderId="8" xfId="0" applyFont="1" applyBorder="1" applyAlignment="1">
      <alignment horizontal="right"/>
    </xf>
    <xf numFmtId="0" fontId="7" fillId="2" borderId="8" xfId="0" applyFont="1" applyFill="1" applyBorder="1" applyAlignment="1">
      <alignment horizontal="center"/>
    </xf>
    <xf numFmtId="166" fontId="4" fillId="0" borderId="8" xfId="1" applyNumberFormat="1" applyFont="1" applyFill="1" applyBorder="1" applyAlignment="1">
      <alignment horizontal="right"/>
    </xf>
    <xf numFmtId="9" fontId="7" fillId="0" borderId="8" xfId="0" applyNumberFormat="1" applyFont="1" applyBorder="1" applyAlignment="1">
      <alignment horizontal="center"/>
    </xf>
    <xf numFmtId="0" fontId="10" fillId="0" borderId="0" xfId="0" applyFont="1" applyFill="1" applyBorder="1" applyAlignment="1"/>
    <xf numFmtId="49" fontId="7" fillId="0" borderId="0" xfId="0" applyNumberFormat="1" applyFont="1" applyFill="1" applyBorder="1" applyAlignment="1">
      <alignment horizontal="right"/>
    </xf>
    <xf numFmtId="0" fontId="8" fillId="0" borderId="0" xfId="0" applyFont="1" applyFill="1" applyBorder="1" applyAlignment="1">
      <alignment horizontal="center"/>
    </xf>
    <xf numFmtId="0" fontId="4" fillId="0" borderId="0" xfId="0" applyFont="1" applyAlignment="1">
      <alignment horizontal="right"/>
    </xf>
    <xf numFmtId="0" fontId="8" fillId="0" borderId="6" xfId="0" applyFont="1" applyBorder="1" applyAlignment="1">
      <alignment horizontal="center"/>
    </xf>
    <xf numFmtId="0" fontId="7" fillId="0" borderId="0" xfId="0" applyFont="1" applyAlignment="1"/>
    <xf numFmtId="0" fontId="8" fillId="0" borderId="0" xfId="0" applyFont="1" applyFill="1" applyAlignment="1"/>
    <xf numFmtId="0" fontId="7" fillId="0" borderId="8" xfId="0" applyFont="1" applyBorder="1" applyAlignment="1"/>
    <xf numFmtId="9" fontId="4" fillId="0" borderId="0" xfId="1" applyNumberFormat="1" applyFont="1" applyFill="1" applyBorder="1" applyAlignment="1">
      <alignment horizontal="right" wrapText="1"/>
    </xf>
    <xf numFmtId="166" fontId="8" fillId="0" borderId="0" xfId="0" applyNumberFormat="1" applyFont="1" applyBorder="1" applyAlignment="1">
      <alignment horizontal="right" wrapText="1"/>
    </xf>
    <xf numFmtId="0" fontId="7" fillId="0" borderId="8" xfId="0" applyFont="1" applyFill="1" applyBorder="1" applyAlignment="1"/>
    <xf numFmtId="0" fontId="2" fillId="0" borderId="8" xfId="0" applyFont="1" applyFill="1" applyBorder="1" applyAlignment="1">
      <alignment horizontal="left" wrapText="1"/>
    </xf>
    <xf numFmtId="0" fontId="4" fillId="0" borderId="0" xfId="0" applyFont="1" applyAlignment="1"/>
    <xf numFmtId="0" fontId="2" fillId="0" borderId="8" xfId="1" applyFont="1" applyBorder="1" applyAlignment="1">
      <alignment horizontal="center" wrapText="1"/>
    </xf>
    <xf numFmtId="0" fontId="7" fillId="0" borderId="5" xfId="0" applyFont="1" applyFill="1" applyBorder="1" applyAlignment="1">
      <alignment horizontal="center"/>
    </xf>
    <xf numFmtId="0" fontId="8" fillId="0" borderId="5" xfId="0" applyFont="1" applyFill="1" applyBorder="1" applyAlignment="1">
      <alignment horizontal="center"/>
    </xf>
    <xf numFmtId="9" fontId="7" fillId="0" borderId="7" xfId="0" applyNumberFormat="1" applyFont="1" applyFill="1" applyBorder="1" applyAlignment="1">
      <alignment horizontal="center"/>
    </xf>
    <xf numFmtId="0" fontId="7" fillId="0" borderId="0" xfId="0" applyFont="1" applyFill="1" applyBorder="1" applyAlignment="1">
      <alignment horizontal="right"/>
    </xf>
    <xf numFmtId="49" fontId="7" fillId="0" borderId="8" xfId="0" applyNumberFormat="1" applyFont="1" applyFill="1" applyBorder="1" applyAlignment="1">
      <alignment horizontal="right"/>
    </xf>
    <xf numFmtId="0" fontId="8" fillId="0" borderId="0" xfId="0" applyFont="1" applyFill="1" applyBorder="1" applyAlignment="1"/>
    <xf numFmtId="0" fontId="8" fillId="0" borderId="5" xfId="0" applyFont="1" applyFill="1" applyBorder="1" applyAlignment="1">
      <alignment horizontal="right"/>
    </xf>
    <xf numFmtId="0" fontId="8" fillId="0" borderId="0" xfId="0" applyFont="1" applyFill="1" applyBorder="1" applyAlignment="1">
      <alignment horizontal="right"/>
    </xf>
    <xf numFmtId="0" fontId="8" fillId="0" borderId="8" xfId="0" applyFont="1" applyFill="1" applyBorder="1" applyAlignment="1">
      <alignment horizontal="right"/>
    </xf>
    <xf numFmtId="0" fontId="21" fillId="0" borderId="0" xfId="0" applyFont="1" applyFill="1" applyAlignment="1">
      <alignment horizontal="right"/>
    </xf>
    <xf numFmtId="0" fontId="8" fillId="0" borderId="8" xfId="0" applyFont="1" applyFill="1" applyBorder="1" applyAlignment="1">
      <alignment horizontal="center"/>
    </xf>
    <xf numFmtId="166" fontId="15" fillId="0" borderId="8" xfId="0" applyNumberFormat="1" applyFont="1" applyFill="1" applyBorder="1" applyAlignment="1">
      <alignment horizontal="right" wrapText="1"/>
    </xf>
    <xf numFmtId="3" fontId="7" fillId="0" borderId="12" xfId="0" applyNumberFormat="1" applyFont="1" applyBorder="1" applyAlignment="1">
      <alignment horizontal="right"/>
    </xf>
    <xf numFmtId="0" fontId="2" fillId="0" borderId="20" xfId="1" applyFont="1" applyBorder="1"/>
    <xf numFmtId="0" fontId="2" fillId="0" borderId="12" xfId="0" applyFont="1" applyFill="1" applyBorder="1" applyAlignment="1">
      <alignment horizontal="right"/>
    </xf>
    <xf numFmtId="166" fontId="2" fillId="0" borderId="12" xfId="1" applyNumberFormat="1" applyFont="1" applyFill="1" applyBorder="1" applyAlignment="1">
      <alignment horizontal="right"/>
    </xf>
    <xf numFmtId="166" fontId="2" fillId="0" borderId="13" xfId="1" applyNumberFormat="1" applyFont="1" applyFill="1" applyBorder="1" applyAlignment="1">
      <alignment horizontal="right"/>
    </xf>
    <xf numFmtId="3" fontId="8" fillId="0" borderId="8" xfId="0" applyNumberFormat="1" applyFont="1" applyFill="1" applyBorder="1" applyAlignment="1">
      <alignment horizontal="right"/>
    </xf>
    <xf numFmtId="0" fontId="8" fillId="0" borderId="12" xfId="0" applyFont="1" applyFill="1" applyBorder="1" applyAlignment="1">
      <alignment horizontal="right"/>
    </xf>
    <xf numFmtId="166" fontId="8" fillId="0" borderId="0" xfId="0" applyNumberFormat="1" applyFont="1" applyFill="1" applyBorder="1" applyAlignment="1">
      <alignment horizontal="right"/>
    </xf>
    <xf numFmtId="166" fontId="8" fillId="0" borderId="8" xfId="0" applyNumberFormat="1" applyFont="1" applyFill="1" applyBorder="1" applyAlignment="1">
      <alignment horizontal="right"/>
    </xf>
    <xf numFmtId="0" fontId="4" fillId="0" borderId="0" xfId="1" applyFont="1" applyFill="1" applyAlignment="1">
      <alignment horizontal="right"/>
    </xf>
    <xf numFmtId="0" fontId="8" fillId="0" borderId="2" xfId="0" applyFont="1" applyBorder="1" applyAlignment="1">
      <alignment horizontal="right"/>
    </xf>
    <xf numFmtId="0" fontId="7" fillId="0" borderId="12" xfId="0" applyFont="1" applyFill="1" applyBorder="1" applyAlignment="1">
      <alignment horizontal="center" wrapText="1"/>
    </xf>
    <xf numFmtId="0" fontId="7" fillId="0" borderId="27" xfId="0" applyFont="1" applyFill="1" applyBorder="1" applyAlignment="1">
      <alignment horizontal="center" wrapText="1"/>
    </xf>
    <xf numFmtId="0" fontId="4" fillId="0" borderId="0" xfId="0" applyFont="1" applyBorder="1" applyAlignment="1">
      <alignment horizontal="right"/>
    </xf>
    <xf numFmtId="164" fontId="2" fillId="0" borderId="3" xfId="1" applyNumberFormat="1" applyFont="1" applyBorder="1" applyAlignment="1">
      <alignment horizontal="center"/>
    </xf>
    <xf numFmtId="0" fontId="2" fillId="0" borderId="11" xfId="0" applyFont="1" applyBorder="1" applyAlignment="1">
      <alignment horizontal="center" wrapText="1"/>
    </xf>
    <xf numFmtId="0" fontId="4" fillId="0" borderId="0" xfId="1" applyNumberFormat="1" applyFont="1" applyBorder="1" applyAlignment="1">
      <alignment horizontal="right"/>
    </xf>
    <xf numFmtId="0" fontId="7" fillId="0" borderId="13" xfId="0" applyFont="1" applyFill="1" applyBorder="1" applyAlignment="1">
      <alignment horizontal="center" wrapText="1"/>
    </xf>
    <xf numFmtId="0" fontId="4" fillId="0" borderId="0" xfId="0" applyFont="1" applyFill="1" applyAlignment="1"/>
    <xf numFmtId="0" fontId="5" fillId="0" borderId="9" xfId="1" applyFont="1" applyFill="1" applyBorder="1" applyAlignment="1">
      <alignment horizontal="center" wrapText="1"/>
    </xf>
    <xf numFmtId="0" fontId="5" fillId="0" borderId="10" xfId="1" applyFont="1" applyFill="1" applyBorder="1" applyAlignment="1">
      <alignment horizontal="center" wrapText="1"/>
    </xf>
    <xf numFmtId="0" fontId="5" fillId="0" borderId="11" xfId="1" applyFont="1" applyFill="1" applyBorder="1" applyAlignment="1">
      <alignment horizontal="center" wrapText="1"/>
    </xf>
    <xf numFmtId="0" fontId="2" fillId="0" borderId="14" xfId="1" applyFont="1" applyFill="1" applyBorder="1" applyAlignment="1">
      <alignment horizontal="center" wrapText="1"/>
    </xf>
    <xf numFmtId="0" fontId="8" fillId="0" borderId="0" xfId="0" applyFont="1"/>
    <xf numFmtId="3" fontId="8" fillId="0" borderId="0" xfId="0" applyNumberFormat="1" applyFont="1" applyBorder="1"/>
    <xf numFmtId="0" fontId="23" fillId="0" borderId="0" xfId="0" applyFont="1"/>
    <xf numFmtId="0" fontId="8" fillId="0" borderId="24" xfId="0" applyFont="1" applyBorder="1" applyAlignment="1">
      <alignment vertical="center"/>
    </xf>
    <xf numFmtId="0" fontId="8" fillId="0" borderId="24" xfId="0" applyFont="1" applyBorder="1" applyAlignment="1">
      <alignment vertical="center" wrapText="1"/>
    </xf>
    <xf numFmtId="0" fontId="8" fillId="0" borderId="24" xfId="0" applyFont="1" applyBorder="1" applyAlignment="1">
      <alignment horizontal="left" vertical="center"/>
    </xf>
    <xf numFmtId="0" fontId="8" fillId="0" borderId="24" xfId="0" applyFont="1" applyBorder="1" applyAlignment="1">
      <alignment horizontal="left" vertical="center" wrapText="1"/>
    </xf>
    <xf numFmtId="0" fontId="7" fillId="2" borderId="21" xfId="0" applyFont="1" applyFill="1" applyBorder="1" applyAlignment="1">
      <alignment horizontal="center" vertical="center" wrapText="1"/>
    </xf>
    <xf numFmtId="0" fontId="8" fillId="0" borderId="0" xfId="0" applyFont="1" applyAlignment="1">
      <alignment vertical="center"/>
    </xf>
    <xf numFmtId="0" fontId="4" fillId="0" borderId="0" xfId="1" applyFont="1" applyAlignment="1"/>
    <xf numFmtId="0" fontId="4" fillId="0" borderId="0" xfId="1" applyFont="1" applyBorder="1" applyAlignment="1"/>
    <xf numFmtId="0" fontId="2" fillId="0" borderId="9" xfId="1" applyFont="1" applyBorder="1" applyAlignment="1"/>
    <xf numFmtId="0" fontId="4" fillId="0" borderId="21" xfId="1" applyFont="1" applyBorder="1" applyAlignment="1"/>
    <xf numFmtId="0" fontId="2" fillId="0" borderId="12" xfId="1" applyFont="1" applyFill="1" applyBorder="1" applyAlignment="1"/>
    <xf numFmtId="0" fontId="2" fillId="0" borderId="0" xfId="1" applyFont="1" applyAlignment="1"/>
    <xf numFmtId="0" fontId="4" fillId="0" borderId="0" xfId="1" applyFont="1" applyFill="1" applyAlignment="1"/>
    <xf numFmtId="164" fontId="4" fillId="0" borderId="0" xfId="1" applyNumberFormat="1" applyFont="1" applyAlignment="1"/>
    <xf numFmtId="0" fontId="4" fillId="0" borderId="0" xfId="1" applyFont="1" applyAlignment="1">
      <alignment horizontal="center"/>
    </xf>
    <xf numFmtId="0" fontId="4" fillId="0" borderId="7" xfId="1" applyFont="1" applyBorder="1" applyAlignment="1"/>
    <xf numFmtId="0" fontId="2" fillId="0" borderId="10" xfId="1" applyFont="1" applyBorder="1" applyAlignment="1"/>
    <xf numFmtId="0" fontId="2" fillId="0" borderId="9" xfId="1" applyFont="1" applyBorder="1" applyAlignment="1">
      <alignment horizontal="left"/>
    </xf>
    <xf numFmtId="0" fontId="4" fillId="0" borderId="8" xfId="1" applyFont="1" applyBorder="1" applyAlignment="1"/>
    <xf numFmtId="0" fontId="7" fillId="0" borderId="13" xfId="0" applyFont="1" applyBorder="1" applyAlignment="1"/>
    <xf numFmtId="0" fontId="8" fillId="0" borderId="22" xfId="0" applyFont="1" applyBorder="1" applyAlignment="1">
      <alignment horizontal="center"/>
    </xf>
    <xf numFmtId="3" fontId="7" fillId="0" borderId="13" xfId="0" applyNumberFormat="1" applyFont="1" applyBorder="1" applyAlignment="1">
      <alignment horizontal="right"/>
    </xf>
    <xf numFmtId="0" fontId="2" fillId="0" borderId="19" xfId="1" applyFont="1" applyBorder="1" applyAlignment="1"/>
    <xf numFmtId="0" fontId="4" fillId="0" borderId="0" xfId="0" applyFont="1" applyBorder="1" applyAlignment="1"/>
    <xf numFmtId="0" fontId="4" fillId="0" borderId="8" xfId="0" applyFont="1" applyFill="1" applyBorder="1" applyAlignment="1">
      <alignment horizontal="right" wrapText="1"/>
    </xf>
    <xf numFmtId="0" fontId="4" fillId="0" borderId="3" xfId="0" applyFont="1" applyFill="1" applyBorder="1" applyAlignment="1">
      <alignment horizontal="right" wrapText="1"/>
    </xf>
    <xf numFmtId="3" fontId="4" fillId="0" borderId="0" xfId="0" applyNumberFormat="1" applyFont="1" applyBorder="1" applyAlignment="1"/>
    <xf numFmtId="0" fontId="4" fillId="0" borderId="7" xfId="0" applyFont="1" applyBorder="1" applyAlignment="1">
      <alignment horizontal="center"/>
    </xf>
    <xf numFmtId="0" fontId="8" fillId="0" borderId="5" xfId="0" applyFont="1" applyBorder="1" applyAlignment="1"/>
    <xf numFmtId="3" fontId="8" fillId="0" borderId="0" xfId="0" applyNumberFormat="1" applyFont="1" applyAlignment="1"/>
    <xf numFmtId="165" fontId="8" fillId="0" borderId="0" xfId="0" applyNumberFormat="1" applyFont="1" applyBorder="1" applyAlignment="1"/>
    <xf numFmtId="3" fontId="8" fillId="0" borderId="0" xfId="0" applyNumberFormat="1" applyFont="1" applyFill="1" applyAlignment="1"/>
    <xf numFmtId="165" fontId="8" fillId="0" borderId="0" xfId="0" applyNumberFormat="1" applyFont="1" applyFill="1" applyBorder="1" applyAlignment="1"/>
    <xf numFmtId="166" fontId="8" fillId="0" borderId="0" xfId="0" applyNumberFormat="1" applyFont="1" applyFill="1" applyAlignment="1"/>
    <xf numFmtId="166" fontId="8" fillId="0" borderId="0" xfId="0" applyNumberFormat="1" applyFont="1" applyFill="1" applyBorder="1" applyAlignment="1"/>
    <xf numFmtId="166" fontId="8" fillId="0" borderId="8" xfId="0" applyNumberFormat="1" applyFont="1" applyFill="1" applyBorder="1" applyAlignment="1"/>
    <xf numFmtId="0" fontId="8" fillId="0" borderId="8" xfId="0" applyFont="1" applyFill="1" applyBorder="1" applyAlignment="1"/>
    <xf numFmtId="0" fontId="21" fillId="0" borderId="0" xfId="0" applyFont="1" applyFill="1" applyAlignment="1"/>
    <xf numFmtId="0" fontId="8" fillId="0" borderId="5" xfId="0" applyFont="1" applyFill="1" applyBorder="1" applyAlignment="1"/>
    <xf numFmtId="0" fontId="8" fillId="0" borderId="7" xfId="0" applyFont="1" applyFill="1" applyBorder="1" applyAlignment="1"/>
    <xf numFmtId="9" fontId="15" fillId="0" borderId="8" xfId="0" applyNumberFormat="1" applyFont="1" applyFill="1" applyBorder="1" applyAlignment="1">
      <alignment wrapText="1"/>
    </xf>
    <xf numFmtId="0" fontId="15" fillId="0" borderId="8" xfId="0" applyFont="1" applyFill="1" applyBorder="1" applyAlignment="1">
      <alignment wrapText="1"/>
    </xf>
    <xf numFmtId="0" fontId="15" fillId="0" borderId="11" xfId="0" applyFont="1" applyFill="1" applyBorder="1" applyAlignment="1">
      <alignment wrapText="1"/>
    </xf>
    <xf numFmtId="166" fontId="2" fillId="0" borderId="0" xfId="1" applyNumberFormat="1" applyFont="1" applyFill="1" applyBorder="1" applyAlignment="1"/>
    <xf numFmtId="3" fontId="4" fillId="0" borderId="0" xfId="1" applyNumberFormat="1" applyFont="1" applyBorder="1" applyAlignment="1"/>
    <xf numFmtId="166" fontId="4" fillId="0" borderId="0" xfId="1" applyNumberFormat="1" applyFont="1" applyBorder="1" applyAlignment="1"/>
    <xf numFmtId="9" fontId="4" fillId="0" borderId="0" xfId="1" applyNumberFormat="1" applyFont="1" applyAlignment="1"/>
    <xf numFmtId="0" fontId="2" fillId="0" borderId="24" xfId="1" applyFont="1" applyBorder="1" applyAlignment="1"/>
    <xf numFmtId="0" fontId="4" fillId="0" borderId="2" xfId="1" applyFont="1" applyBorder="1" applyAlignment="1"/>
    <xf numFmtId="3" fontId="4" fillId="0" borderId="2" xfId="1" applyNumberFormat="1" applyFont="1" applyBorder="1" applyAlignment="1"/>
    <xf numFmtId="166" fontId="4" fillId="0" borderId="2" xfId="1" applyNumberFormat="1" applyFont="1" applyBorder="1" applyAlignment="1"/>
    <xf numFmtId="1" fontId="4" fillId="0" borderId="2" xfId="1" applyNumberFormat="1" applyFont="1" applyBorder="1" applyAlignment="1"/>
    <xf numFmtId="166" fontId="4" fillId="0" borderId="0" xfId="1" applyNumberFormat="1" applyFont="1" applyAlignment="1"/>
    <xf numFmtId="0" fontId="4" fillId="0" borderId="0" xfId="1" applyFont="1" applyFill="1" applyBorder="1" applyAlignment="1"/>
    <xf numFmtId="3" fontId="4" fillId="0" borderId="8" xfId="1" applyNumberFormat="1" applyFont="1" applyFill="1" applyBorder="1" applyAlignment="1"/>
    <xf numFmtId="1" fontId="4" fillId="0" borderId="0" xfId="1" applyNumberFormat="1" applyFont="1" applyAlignment="1"/>
    <xf numFmtId="1" fontId="4" fillId="0" borderId="0" xfId="1" applyNumberFormat="1" applyFont="1" applyFill="1" applyAlignment="1"/>
    <xf numFmtId="166" fontId="8" fillId="0" borderId="8" xfId="0" applyNumberFormat="1" applyFont="1" applyBorder="1" applyAlignment="1">
      <alignment horizontal="right" wrapText="1"/>
    </xf>
    <xf numFmtId="0" fontId="8" fillId="0" borderId="0" xfId="0" applyFont="1" applyBorder="1" applyAlignment="1">
      <alignment horizontal="right" wrapText="1"/>
    </xf>
    <xf numFmtId="1" fontId="4" fillId="0" borderId="0" xfId="1" applyNumberFormat="1" applyFont="1" applyBorder="1" applyAlignment="1"/>
    <xf numFmtId="166" fontId="4" fillId="0" borderId="8" xfId="0" applyNumberFormat="1" applyFont="1" applyBorder="1" applyAlignment="1">
      <alignment horizontal="right" wrapText="1"/>
    </xf>
    <xf numFmtId="0" fontId="4" fillId="0" borderId="8" xfId="0" applyFont="1" applyBorder="1" applyAlignment="1">
      <alignment horizontal="right" wrapText="1"/>
    </xf>
    <xf numFmtId="3" fontId="4" fillId="0" borderId="0" xfId="0" applyNumberFormat="1" applyFont="1" applyAlignment="1">
      <alignment horizontal="right" wrapText="1"/>
    </xf>
    <xf numFmtId="165" fontId="4" fillId="0" borderId="0" xfId="0" applyNumberFormat="1" applyFont="1" applyAlignment="1">
      <alignment horizontal="right" wrapText="1"/>
    </xf>
    <xf numFmtId="3" fontId="4" fillId="0" borderId="0" xfId="0" applyNumberFormat="1" applyFont="1" applyFill="1" applyAlignment="1">
      <alignment horizontal="right" wrapText="1"/>
    </xf>
    <xf numFmtId="165" fontId="4" fillId="0" borderId="0" xfId="0" applyNumberFormat="1" applyFont="1" applyFill="1" applyAlignment="1">
      <alignment horizontal="right" wrapText="1"/>
    </xf>
    <xf numFmtId="0" fontId="4" fillId="0" borderId="8" xfId="0" applyFont="1" applyBorder="1" applyAlignment="1">
      <alignment horizontal="left" wrapText="1"/>
    </xf>
    <xf numFmtId="3" fontId="4" fillId="0" borderId="9" xfId="0" applyNumberFormat="1" applyFont="1" applyBorder="1" applyAlignment="1">
      <alignment horizontal="right" wrapText="1"/>
    </xf>
    <xf numFmtId="0" fontId="21" fillId="0" borderId="0" xfId="1" applyFont="1" applyFill="1" applyAlignment="1"/>
    <xf numFmtId="0" fontId="2" fillId="0" borderId="14" xfId="1" applyFont="1" applyBorder="1" applyAlignment="1"/>
    <xf numFmtId="3" fontId="2" fillId="0" borderId="13" xfId="0" applyNumberFormat="1" applyFont="1" applyBorder="1" applyAlignment="1">
      <alignment horizontal="right" wrapText="1"/>
    </xf>
    <xf numFmtId="0" fontId="2" fillId="0" borderId="22" xfId="1" applyFont="1" applyBorder="1" applyAlignment="1"/>
    <xf numFmtId="0" fontId="2" fillId="0" borderId="7" xfId="1" applyFont="1" applyBorder="1" applyAlignment="1">
      <alignment horizontal="left"/>
    </xf>
    <xf numFmtId="0" fontId="2" fillId="0" borderId="7" xfId="1" applyFont="1" applyBorder="1" applyAlignment="1">
      <alignment horizontal="center"/>
    </xf>
    <xf numFmtId="0" fontId="4" fillId="0" borderId="23" xfId="1" applyFont="1" applyBorder="1" applyAlignment="1"/>
    <xf numFmtId="0" fontId="4" fillId="0" borderId="23" xfId="1" applyFont="1" applyFill="1" applyBorder="1" applyAlignment="1"/>
    <xf numFmtId="0" fontId="8" fillId="0" borderId="0" xfId="0" applyFont="1" applyFill="1" applyAlignment="1">
      <alignment horizontal="right"/>
    </xf>
    <xf numFmtId="0" fontId="4" fillId="0" borderId="29" xfId="0" applyFont="1" applyBorder="1" applyAlignment="1">
      <alignment horizontal="left" wrapText="1"/>
    </xf>
    <xf numFmtId="0" fontId="8" fillId="0" borderId="0" xfId="0" applyFont="1" applyFill="1" applyAlignment="1">
      <alignment wrapText="1"/>
    </xf>
    <xf numFmtId="0" fontId="7" fillId="0" borderId="8" xfId="0" applyFont="1" applyFill="1" applyBorder="1" applyAlignment="1">
      <alignment wrapText="1"/>
    </xf>
    <xf numFmtId="0" fontId="8" fillId="0" borderId="0" xfId="0" applyFont="1" applyFill="1" applyBorder="1" applyAlignment="1">
      <alignment wrapText="1"/>
    </xf>
    <xf numFmtId="0" fontId="4" fillId="0" borderId="23" xfId="1" applyFont="1" applyBorder="1" applyAlignment="1">
      <alignment wrapText="1"/>
    </xf>
    <xf numFmtId="9" fontId="4" fillId="0" borderId="0" xfId="1" applyNumberFormat="1" applyFont="1" applyAlignment="1">
      <alignment wrapText="1"/>
    </xf>
    <xf numFmtId="0" fontId="4" fillId="0" borderId="0" xfId="1" applyFont="1" applyAlignment="1">
      <alignment wrapText="1"/>
    </xf>
    <xf numFmtId="9" fontId="4" fillId="0" borderId="8" xfId="1" applyNumberFormat="1" applyFont="1" applyFill="1" applyBorder="1" applyAlignment="1">
      <alignment horizontal="right" wrapText="1"/>
    </xf>
    <xf numFmtId="0" fontId="2" fillId="0" borderId="24" xfId="1" applyFont="1" applyBorder="1" applyAlignment="1">
      <alignment wrapText="1"/>
    </xf>
    <xf numFmtId="49" fontId="17" fillId="0" borderId="12" xfId="0" applyNumberFormat="1" applyFont="1" applyFill="1" applyBorder="1" applyAlignment="1">
      <alignment horizontal="center" wrapText="1"/>
    </xf>
    <xf numFmtId="166" fontId="4" fillId="0" borderId="0" xfId="1" applyNumberFormat="1" applyFont="1" applyFill="1" applyBorder="1" applyAlignment="1">
      <alignment horizontal="right" wrapText="1"/>
    </xf>
    <xf numFmtId="166" fontId="4" fillId="0" borderId="8" xfId="1" applyNumberFormat="1" applyFont="1" applyFill="1" applyBorder="1" applyAlignment="1">
      <alignment horizontal="right" wrapText="1"/>
    </xf>
    <xf numFmtId="0" fontId="4" fillId="0" borderId="0" xfId="0" applyFont="1" applyAlignment="1">
      <alignment horizontal="right" wrapText="1"/>
    </xf>
    <xf numFmtId="0" fontId="2" fillId="0" borderId="12" xfId="1" applyFont="1" applyBorder="1" applyAlignment="1">
      <alignment wrapText="1"/>
    </xf>
    <xf numFmtId="166" fontId="2" fillId="0" borderId="12" xfId="1" applyNumberFormat="1" applyFont="1" applyFill="1" applyBorder="1" applyAlignment="1">
      <alignment horizontal="right" wrapText="1"/>
    </xf>
    <xf numFmtId="166" fontId="2" fillId="0" borderId="13" xfId="1" applyNumberFormat="1" applyFont="1" applyFill="1" applyBorder="1" applyAlignment="1">
      <alignment horizontal="right" wrapText="1"/>
    </xf>
    <xf numFmtId="3" fontId="4" fillId="0" borderId="0" xfId="1" applyNumberFormat="1" applyFont="1" applyFill="1" applyBorder="1" applyAlignment="1">
      <alignment horizontal="right" wrapText="1"/>
    </xf>
    <xf numFmtId="165" fontId="4" fillId="0" borderId="0" xfId="1" applyNumberFormat="1" applyFont="1" applyFill="1" applyBorder="1" applyAlignment="1">
      <alignment horizontal="right" wrapText="1"/>
    </xf>
    <xf numFmtId="0" fontId="4" fillId="0" borderId="0" xfId="1" applyFont="1" applyFill="1" applyAlignment="1">
      <alignment wrapText="1"/>
    </xf>
    <xf numFmtId="0" fontId="4" fillId="0" borderId="23" xfId="1" applyFont="1" applyFill="1" applyBorder="1" applyAlignment="1">
      <alignment wrapText="1"/>
    </xf>
    <xf numFmtId="0" fontId="2" fillId="0" borderId="12" xfId="1" applyFont="1" applyFill="1" applyBorder="1" applyAlignment="1">
      <alignment wrapText="1"/>
    </xf>
    <xf numFmtId="166" fontId="7" fillId="0" borderId="12" xfId="0" applyNumberFormat="1" applyFont="1" applyFill="1" applyBorder="1" applyAlignment="1">
      <alignment horizontal="right" wrapText="1"/>
    </xf>
    <xf numFmtId="166" fontId="7" fillId="0" borderId="13" xfId="0" applyNumberFormat="1" applyFont="1" applyFill="1" applyBorder="1" applyAlignment="1">
      <alignment horizontal="right" wrapText="1"/>
    </xf>
    <xf numFmtId="0" fontId="2" fillId="0" borderId="0" xfId="1" applyFont="1" applyAlignment="1">
      <alignment wrapText="1"/>
    </xf>
    <xf numFmtId="0" fontId="4" fillId="0" borderId="28" xfId="0" applyFont="1" applyBorder="1" applyAlignment="1">
      <alignment horizontal="left" wrapText="1"/>
    </xf>
    <xf numFmtId="0" fontId="4" fillId="0" borderId="3" xfId="0" applyFont="1" applyBorder="1" applyAlignment="1">
      <alignment horizontal="right" wrapText="1"/>
    </xf>
    <xf numFmtId="0" fontId="4" fillId="0" borderId="8" xfId="1" applyFont="1" applyBorder="1" applyAlignment="1">
      <alignment wrapText="1"/>
    </xf>
    <xf numFmtId="0" fontId="2" fillId="0" borderId="24" xfId="1" applyFont="1" applyFill="1" applyBorder="1" applyAlignment="1">
      <alignment wrapText="1"/>
    </xf>
    <xf numFmtId="9" fontId="4" fillId="0" borderId="0" xfId="1" applyNumberFormat="1" applyFont="1" applyFill="1" applyAlignment="1">
      <alignment wrapText="1"/>
    </xf>
    <xf numFmtId="0" fontId="21" fillId="0" borderId="0" xfId="1" applyFont="1" applyAlignment="1"/>
    <xf numFmtId="166" fontId="21" fillId="0" borderId="0" xfId="1" applyNumberFormat="1" applyFont="1" applyAlignment="1"/>
    <xf numFmtId="0" fontId="21" fillId="0" borderId="0" xfId="1" applyFont="1" applyFill="1" applyBorder="1" applyAlignment="1"/>
    <xf numFmtId="166" fontId="21" fillId="0" borderId="0" xfId="1" applyNumberFormat="1" applyFont="1" applyFill="1" applyAlignment="1"/>
    <xf numFmtId="0" fontId="21" fillId="0" borderId="0" xfId="1" applyFont="1" applyBorder="1" applyAlignment="1"/>
    <xf numFmtId="0" fontId="4" fillId="0" borderId="8" xfId="0" applyFont="1" applyBorder="1"/>
    <xf numFmtId="0" fontId="2" fillId="0" borderId="7" xfId="1" applyFont="1" applyFill="1" applyBorder="1" applyAlignment="1"/>
    <xf numFmtId="0" fontId="2" fillId="0" borderId="22" xfId="1" applyFont="1" applyFill="1" applyBorder="1" applyAlignment="1"/>
    <xf numFmtId="0" fontId="2" fillId="0" borderId="0" xfId="1" applyFont="1" applyFill="1" applyBorder="1" applyAlignment="1"/>
    <xf numFmtId="0" fontId="2" fillId="0" borderId="19" xfId="1" applyFont="1" applyFill="1" applyBorder="1" applyAlignment="1"/>
    <xf numFmtId="0" fontId="2" fillId="0" borderId="0" xfId="1" applyFont="1" applyFill="1" applyAlignment="1"/>
    <xf numFmtId="0" fontId="2" fillId="0" borderId="9" xfId="1" applyFont="1" applyFill="1" applyBorder="1" applyAlignment="1"/>
    <xf numFmtId="0" fontId="2" fillId="0" borderId="10" xfId="1" applyFont="1" applyFill="1" applyBorder="1" applyAlignment="1">
      <alignment horizontal="center"/>
    </xf>
    <xf numFmtId="166" fontId="2" fillId="0" borderId="10" xfId="1" applyNumberFormat="1" applyFont="1" applyFill="1" applyBorder="1" applyAlignment="1">
      <alignment horizontal="center"/>
    </xf>
    <xf numFmtId="166" fontId="2" fillId="0" borderId="11" xfId="1" applyNumberFormat="1" applyFont="1" applyFill="1" applyBorder="1" applyAlignment="1">
      <alignment horizontal="center"/>
    </xf>
    <xf numFmtId="9" fontId="2" fillId="0" borderId="10" xfId="1" applyNumberFormat="1" applyFont="1" applyFill="1" applyBorder="1" applyAlignment="1">
      <alignment horizontal="center"/>
    </xf>
    <xf numFmtId="9" fontId="2" fillId="0" borderId="11" xfId="1" applyNumberFormat="1" applyFont="1" applyFill="1" applyBorder="1" applyAlignment="1">
      <alignment horizontal="center"/>
    </xf>
    <xf numFmtId="9" fontId="4" fillId="0" borderId="0" xfId="1" applyNumberFormat="1" applyFont="1" applyFill="1" applyAlignment="1"/>
    <xf numFmtId="0" fontId="2" fillId="0" borderId="24" xfId="1" applyFont="1" applyFill="1" applyBorder="1" applyAlignment="1"/>
    <xf numFmtId="166" fontId="4" fillId="0" borderId="0" xfId="1" applyNumberFormat="1" applyFont="1" applyFill="1" applyAlignment="1"/>
    <xf numFmtId="0" fontId="4" fillId="0" borderId="0" xfId="0" applyFont="1" applyFill="1" applyAlignment="1">
      <alignment horizontal="right"/>
    </xf>
    <xf numFmtId="165" fontId="8" fillId="0" borderId="0" xfId="0" applyNumberFormat="1" applyFont="1" applyBorder="1" applyAlignment="1">
      <alignment horizontal="right"/>
    </xf>
    <xf numFmtId="166" fontId="8" fillId="0" borderId="0" xfId="0" applyNumberFormat="1" applyFont="1" applyAlignment="1">
      <alignment horizontal="right"/>
    </xf>
    <xf numFmtId="166" fontId="8" fillId="0" borderId="0" xfId="0" applyNumberFormat="1" applyFont="1" applyBorder="1" applyAlignment="1">
      <alignment horizontal="right"/>
    </xf>
    <xf numFmtId="166" fontId="8" fillId="0" borderId="8" xfId="0" applyNumberFormat="1" applyFont="1" applyBorder="1" applyAlignment="1">
      <alignment horizontal="right"/>
    </xf>
    <xf numFmtId="165" fontId="8" fillId="0" borderId="0" xfId="0" applyNumberFormat="1" applyFont="1" applyFill="1" applyBorder="1" applyAlignment="1">
      <alignment horizontal="right"/>
    </xf>
    <xf numFmtId="166" fontId="8" fillId="0" borderId="0" xfId="0" applyNumberFormat="1" applyFont="1" applyFill="1" applyAlignment="1">
      <alignment horizontal="right"/>
    </xf>
    <xf numFmtId="0" fontId="15" fillId="0" borderId="0" xfId="0" applyFont="1" applyFill="1" applyAlignment="1">
      <alignment horizontal="right" vertical="top" wrapText="1"/>
    </xf>
    <xf numFmtId="0" fontId="15" fillId="0" borderId="0" xfId="0" applyFont="1" applyAlignment="1">
      <alignment horizontal="right" vertical="top" wrapText="1"/>
    </xf>
    <xf numFmtId="166" fontId="15" fillId="0" borderId="0" xfId="0" applyNumberFormat="1" applyFont="1" applyFill="1" applyBorder="1" applyAlignment="1">
      <alignment horizontal="right" vertical="center" wrapText="1"/>
    </xf>
    <xf numFmtId="166" fontId="15" fillId="0" borderId="8" xfId="0" applyNumberFormat="1" applyFont="1" applyFill="1" applyBorder="1" applyAlignment="1">
      <alignment horizontal="right" vertical="center" wrapText="1"/>
    </xf>
    <xf numFmtId="3" fontId="8" fillId="0" borderId="7" xfId="0" applyNumberFormat="1" applyFont="1" applyFill="1" applyBorder="1" applyAlignment="1"/>
    <xf numFmtId="9" fontId="8" fillId="0" borderId="10" xfId="0" applyNumberFormat="1" applyFont="1" applyBorder="1" applyAlignment="1">
      <alignment horizontal="right"/>
    </xf>
    <xf numFmtId="9" fontId="8" fillId="0" borderId="11" xfId="0" applyNumberFormat="1" applyFont="1" applyBorder="1" applyAlignment="1">
      <alignment horizontal="right"/>
    </xf>
    <xf numFmtId="0" fontId="15" fillId="0" borderId="0" xfId="0" applyFont="1" applyAlignment="1">
      <alignment horizontal="right" wrapText="1"/>
    </xf>
    <xf numFmtId="0" fontId="15" fillId="0" borderId="9" xfId="0" applyFont="1" applyBorder="1" applyAlignment="1">
      <alignment horizontal="right" wrapText="1"/>
    </xf>
    <xf numFmtId="3" fontId="2" fillId="0" borderId="13" xfId="1" applyNumberFormat="1" applyFont="1" applyFill="1" applyBorder="1" applyAlignment="1">
      <alignment horizontal="right" wrapText="1"/>
    </xf>
    <xf numFmtId="9" fontId="2" fillId="0" borderId="12" xfId="1" applyNumberFormat="1" applyFont="1" applyFill="1" applyBorder="1" applyAlignment="1">
      <alignment horizontal="right" wrapText="1"/>
    </xf>
    <xf numFmtId="9" fontId="2" fillId="0" borderId="13" xfId="1" applyNumberFormat="1" applyFont="1" applyFill="1" applyBorder="1" applyAlignment="1">
      <alignment horizontal="right" wrapText="1"/>
    </xf>
    <xf numFmtId="166" fontId="5" fillId="0" borderId="12" xfId="0" applyNumberFormat="1" applyFont="1" applyBorder="1" applyAlignment="1">
      <alignment horizontal="right" wrapText="1"/>
    </xf>
    <xf numFmtId="166" fontId="5" fillId="0" borderId="13" xfId="0" applyNumberFormat="1" applyFont="1" applyBorder="1" applyAlignment="1">
      <alignment horizontal="right" wrapText="1"/>
    </xf>
    <xf numFmtId="166" fontId="7" fillId="0" borderId="12" xfId="0" applyNumberFormat="1" applyFont="1" applyBorder="1" applyAlignment="1">
      <alignment horizontal="right"/>
    </xf>
    <xf numFmtId="0" fontId="15" fillId="0" borderId="7" xfId="0" applyFont="1" applyFill="1" applyBorder="1" applyAlignment="1">
      <alignment horizontal="right" wrapText="1"/>
    </xf>
    <xf numFmtId="0" fontId="15" fillId="0" borderId="0" xfId="0" applyFont="1" applyFill="1" applyAlignment="1">
      <alignment horizontal="right" wrapText="1"/>
    </xf>
    <xf numFmtId="166" fontId="15" fillId="0" borderId="0" xfId="0" applyNumberFormat="1" applyFont="1" applyFill="1" applyAlignment="1">
      <alignment horizontal="right" wrapText="1"/>
    </xf>
    <xf numFmtId="0" fontId="15" fillId="0" borderId="1" xfId="0" applyFont="1" applyFill="1" applyBorder="1" applyAlignment="1">
      <alignment horizontal="right" wrapText="1"/>
    </xf>
    <xf numFmtId="0" fontId="2" fillId="0" borderId="14" xfId="1" applyFont="1" applyFill="1" applyBorder="1" applyAlignment="1">
      <alignment horizontal="right"/>
    </xf>
    <xf numFmtId="3" fontId="2" fillId="0" borderId="12" xfId="1" applyNumberFormat="1" applyFont="1" applyFill="1" applyBorder="1" applyAlignment="1">
      <alignment horizontal="right"/>
    </xf>
    <xf numFmtId="3" fontId="2" fillId="0" borderId="14" xfId="1" applyNumberFormat="1" applyFont="1" applyFill="1" applyBorder="1" applyAlignment="1">
      <alignment horizontal="right"/>
    </xf>
    <xf numFmtId="165" fontId="7" fillId="0" borderId="12" xfId="0" applyNumberFormat="1" applyFont="1" applyFill="1" applyBorder="1" applyAlignment="1">
      <alignment horizontal="right"/>
    </xf>
    <xf numFmtId="166" fontId="7" fillId="0" borderId="12" xfId="0" applyNumberFormat="1" applyFont="1" applyFill="1" applyBorder="1" applyAlignment="1">
      <alignment horizontal="right"/>
    </xf>
    <xf numFmtId="9" fontId="2" fillId="0" borderId="12" xfId="1" applyNumberFormat="1" applyFont="1" applyFill="1" applyBorder="1" applyAlignment="1">
      <alignment horizontal="right"/>
    </xf>
    <xf numFmtId="166" fontId="5" fillId="0" borderId="12" xfId="0" applyNumberFormat="1" applyFont="1" applyFill="1" applyBorder="1" applyAlignment="1">
      <alignment horizontal="right" wrapText="1"/>
    </xf>
    <xf numFmtId="166" fontId="5" fillId="0" borderId="13" xfId="0" applyNumberFormat="1" applyFont="1" applyFill="1" applyBorder="1" applyAlignment="1">
      <alignment horizontal="right" wrapText="1"/>
    </xf>
    <xf numFmtId="0" fontId="2" fillId="0" borderId="14" xfId="1" applyFont="1" applyBorder="1" applyAlignment="1">
      <alignment wrapText="1"/>
    </xf>
    <xf numFmtId="0" fontId="15" fillId="0" borderId="8" xfId="0" applyFont="1" applyFill="1" applyBorder="1" applyAlignment="1">
      <alignment horizontal="right" wrapText="1"/>
    </xf>
    <xf numFmtId="0" fontId="2" fillId="0" borderId="14" xfId="1" applyFont="1" applyBorder="1" applyAlignment="1">
      <alignment horizontal="right" wrapText="1"/>
    </xf>
    <xf numFmtId="3" fontId="2" fillId="0" borderId="12" xfId="1" applyNumberFormat="1" applyFont="1" applyFill="1" applyBorder="1" applyAlignment="1">
      <alignment horizontal="right" wrapText="1"/>
    </xf>
    <xf numFmtId="166" fontId="8" fillId="0" borderId="0" xfId="0" applyNumberFormat="1" applyFont="1" applyFill="1" applyBorder="1" applyAlignment="1">
      <alignment horizontal="right" vertical="center" wrapText="1"/>
    </xf>
    <xf numFmtId="166" fontId="8" fillId="0" borderId="8" xfId="0" applyNumberFormat="1" applyFont="1" applyFill="1" applyBorder="1" applyAlignment="1">
      <alignment horizontal="right" vertical="center" wrapText="1"/>
    </xf>
    <xf numFmtId="9" fontId="4" fillId="0" borderId="0" xfId="5" applyFont="1" applyFill="1" applyBorder="1" applyAlignment="1">
      <alignment horizontal="right"/>
    </xf>
    <xf numFmtId="9" fontId="4" fillId="0" borderId="8" xfId="5" applyFont="1" applyFill="1" applyBorder="1" applyAlignment="1">
      <alignment horizontal="right"/>
    </xf>
    <xf numFmtId="0" fontId="2" fillId="0" borderId="12" xfId="1" applyFont="1" applyBorder="1" applyAlignment="1">
      <alignment horizontal="right"/>
    </xf>
    <xf numFmtId="166" fontId="8" fillId="0" borderId="30" xfId="0" applyNumberFormat="1" applyFont="1" applyBorder="1" applyAlignment="1">
      <alignment horizontal="right" wrapText="1"/>
    </xf>
    <xf numFmtId="166" fontId="8" fillId="0" borderId="31" xfId="0" applyNumberFormat="1" applyFont="1" applyBorder="1" applyAlignment="1">
      <alignment horizontal="right" wrapText="1"/>
    </xf>
    <xf numFmtId="166" fontId="8" fillId="0" borderId="31" xfId="0" applyNumberFormat="1" applyFont="1" applyFill="1" applyBorder="1" applyAlignment="1">
      <alignment horizontal="right" wrapText="1"/>
    </xf>
    <xf numFmtId="165" fontId="4" fillId="0" borderId="8" xfId="1" applyNumberFormat="1" applyFont="1" applyFill="1" applyBorder="1" applyAlignment="1">
      <alignment horizontal="right" wrapText="1"/>
    </xf>
    <xf numFmtId="3" fontId="4" fillId="0" borderId="8" xfId="1" applyNumberFormat="1" applyFont="1" applyFill="1" applyBorder="1" applyAlignment="1">
      <alignment horizontal="right" wrapText="1"/>
    </xf>
    <xf numFmtId="9" fontId="4" fillId="0" borderId="0" xfId="5" applyFont="1" applyFill="1" applyBorder="1" applyAlignment="1">
      <alignment horizontal="right" wrapText="1"/>
    </xf>
    <xf numFmtId="0" fontId="2" fillId="0" borderId="12" xfId="1" applyFont="1" applyFill="1" applyBorder="1" applyAlignment="1">
      <alignment horizontal="right" wrapText="1"/>
    </xf>
    <xf numFmtId="0" fontId="4" fillId="0" borderId="0" xfId="0" applyFont="1" applyFill="1" applyAlignment="1">
      <alignment horizontal="right" wrapText="1"/>
    </xf>
    <xf numFmtId="49" fontId="2" fillId="0" borderId="12" xfId="0" applyNumberFormat="1" applyFont="1" applyFill="1" applyBorder="1" applyAlignment="1">
      <alignment horizontal="right" wrapText="1"/>
    </xf>
    <xf numFmtId="3" fontId="7" fillId="0" borderId="7" xfId="0" applyNumberFormat="1" applyFont="1" applyFill="1" applyBorder="1" applyAlignment="1">
      <alignment horizontal="right" wrapText="1"/>
    </xf>
    <xf numFmtId="166" fontId="2" fillId="0" borderId="14" xfId="1" applyNumberFormat="1" applyFont="1" applyFill="1" applyBorder="1" applyAlignment="1">
      <alignment horizontal="right" wrapText="1"/>
    </xf>
    <xf numFmtId="165" fontId="4" fillId="0" borderId="8" xfId="0" applyNumberFormat="1" applyFont="1" applyBorder="1" applyAlignment="1">
      <alignment horizontal="right" wrapText="1"/>
    </xf>
    <xf numFmtId="0" fontId="2" fillId="0" borderId="12" xfId="1" applyFont="1" applyFill="1" applyBorder="1" applyAlignment="1">
      <alignment horizontal="right"/>
    </xf>
    <xf numFmtId="3" fontId="7" fillId="0" borderId="12" xfId="0" applyNumberFormat="1" applyFont="1" applyFill="1" applyBorder="1" applyAlignment="1">
      <alignment horizontal="right"/>
    </xf>
    <xf numFmtId="9" fontId="8" fillId="0" borderId="8" xfId="0" applyNumberFormat="1" applyFont="1" applyFill="1" applyBorder="1" applyAlignment="1">
      <alignment horizontal="right"/>
    </xf>
    <xf numFmtId="3" fontId="7" fillId="0" borderId="14" xfId="0" applyNumberFormat="1" applyFont="1" applyFill="1" applyBorder="1" applyAlignment="1">
      <alignment horizontal="right"/>
    </xf>
    <xf numFmtId="9" fontId="21" fillId="0" borderId="0" xfId="1" applyNumberFormat="1" applyFont="1" applyAlignment="1">
      <alignment wrapText="1"/>
    </xf>
    <xf numFmtId="0" fontId="21" fillId="0" borderId="0" xfId="1" applyFont="1" applyAlignment="1">
      <alignment wrapText="1"/>
    </xf>
    <xf numFmtId="3"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8" xfId="1" applyNumberFormat="1" applyFont="1" applyFill="1" applyBorder="1" applyAlignment="1">
      <alignment horizontal="right"/>
    </xf>
    <xf numFmtId="0" fontId="2" fillId="0" borderId="14" xfId="1" applyFont="1" applyBorder="1" applyAlignment="1">
      <alignment horizontal="right"/>
    </xf>
    <xf numFmtId="0" fontId="15" fillId="0" borderId="3" xfId="0" applyFont="1" applyBorder="1" applyAlignment="1">
      <alignment horizontal="right" wrapText="1"/>
    </xf>
    <xf numFmtId="0" fontId="15" fillId="0" borderId="8" xfId="0" applyFont="1" applyBorder="1" applyAlignment="1">
      <alignment horizontal="right" wrapText="1"/>
    </xf>
    <xf numFmtId="3" fontId="7" fillId="0" borderId="13" xfId="0" applyNumberFormat="1" applyFont="1" applyBorder="1" applyAlignment="1">
      <alignment vertical="top" wrapText="1"/>
    </xf>
    <xf numFmtId="0" fontId="4" fillId="0" borderId="0" xfId="0" applyFont="1" applyFill="1" applyBorder="1"/>
    <xf numFmtId="0" fontId="7" fillId="2" borderId="24" xfId="0" applyFont="1" applyFill="1" applyBorder="1" applyAlignment="1">
      <alignment horizontal="center" vertical="center" wrapText="1"/>
    </xf>
    <xf numFmtId="0" fontId="16" fillId="0" borderId="24" xfId="0" applyFont="1" applyBorder="1" applyAlignment="1">
      <alignment vertical="center" wrapText="1"/>
    </xf>
    <xf numFmtId="0" fontId="8" fillId="4" borderId="24" xfId="0" applyFont="1" applyFill="1" applyBorder="1" applyAlignment="1">
      <alignment vertical="center" wrapText="1"/>
    </xf>
    <xf numFmtId="0" fontId="7" fillId="0" borderId="0" xfId="0" applyFont="1" applyAlignment="1">
      <alignment vertical="center"/>
    </xf>
    <xf numFmtId="0" fontId="8" fillId="0" borderId="0" xfId="0" applyFont="1" applyBorder="1" applyAlignment="1">
      <alignment vertical="center"/>
    </xf>
    <xf numFmtId="0" fontId="15" fillId="0" borderId="24" xfId="0" applyFont="1" applyBorder="1" applyAlignment="1">
      <alignment vertical="center"/>
    </xf>
    <xf numFmtId="0" fontId="15" fillId="0" borderId="0" xfId="0" applyFont="1" applyBorder="1" applyAlignment="1">
      <alignment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horizontal="center" wrapText="1"/>
    </xf>
    <xf numFmtId="0" fontId="4" fillId="0" borderId="24" xfId="0" applyFont="1" applyBorder="1" applyAlignment="1">
      <alignment horizontal="left" vertical="center" wrapText="1"/>
    </xf>
    <xf numFmtId="0" fontId="4" fillId="0" borderId="24" xfId="0" applyFont="1" applyBorder="1" applyAlignment="1">
      <alignment vertical="center" wrapText="1"/>
    </xf>
    <xf numFmtId="0" fontId="8" fillId="0" borderId="0" xfId="0" applyFont="1" applyAlignment="1"/>
    <xf numFmtId="3" fontId="8" fillId="0" borderId="0" xfId="0" applyNumberFormat="1" applyFont="1" applyFill="1" applyBorder="1" applyAlignment="1">
      <alignment horizontal="right" wrapText="1"/>
    </xf>
    <xf numFmtId="165" fontId="8" fillId="0" borderId="0" xfId="0" applyNumberFormat="1" applyFont="1" applyFill="1" applyBorder="1" applyAlignment="1">
      <alignment horizontal="right" wrapText="1"/>
    </xf>
    <xf numFmtId="0" fontId="27" fillId="0" borderId="24" xfId="0" applyFont="1" applyBorder="1" applyAlignment="1">
      <alignment vertical="center" wrapText="1"/>
    </xf>
    <xf numFmtId="0" fontId="15" fillId="0" borderId="24" xfId="0" applyFont="1" applyBorder="1" applyAlignment="1">
      <alignment vertical="center" wrapText="1"/>
    </xf>
    <xf numFmtId="0" fontId="15" fillId="4" borderId="24" xfId="0" applyFont="1" applyFill="1" applyBorder="1" applyAlignment="1">
      <alignment vertical="center" wrapText="1"/>
    </xf>
    <xf numFmtId="0" fontId="4" fillId="0" borderId="0" xfId="0" applyFont="1" applyFill="1" applyBorder="1" applyAlignment="1"/>
    <xf numFmtId="3" fontId="4" fillId="0" borderId="0" xfId="0" applyNumberFormat="1" applyFont="1" applyFill="1" applyBorder="1" applyAlignment="1"/>
    <xf numFmtId="3" fontId="4" fillId="0" borderId="0" xfId="0" applyNumberFormat="1" applyFont="1" applyFill="1" applyBorder="1" applyAlignment="1">
      <alignment horizontal="right"/>
    </xf>
    <xf numFmtId="9" fontId="4" fillId="0" borderId="0" xfId="0" applyNumberFormat="1" applyFont="1" applyFill="1" applyBorder="1" applyAlignment="1">
      <alignment horizontal="right"/>
    </xf>
    <xf numFmtId="9" fontId="8" fillId="0" borderId="0" xfId="0" applyNumberFormat="1" applyFont="1" applyBorder="1" applyAlignment="1">
      <alignment horizontal="right"/>
    </xf>
    <xf numFmtId="0" fontId="15" fillId="0" borderId="8" xfId="0" applyFont="1" applyBorder="1" applyAlignment="1">
      <alignment vertical="top" wrapText="1"/>
    </xf>
    <xf numFmtId="166" fontId="7" fillId="0" borderId="13" xfId="0" applyNumberFormat="1" applyFont="1" applyFill="1" applyBorder="1" applyAlignment="1">
      <alignment horizontal="right"/>
    </xf>
    <xf numFmtId="3" fontId="7" fillId="0" borderId="14" xfId="0" applyNumberFormat="1" applyFont="1" applyBorder="1" applyAlignment="1"/>
    <xf numFmtId="9" fontId="7" fillId="0" borderId="12" xfId="0" applyNumberFormat="1" applyFont="1" applyBorder="1" applyAlignment="1">
      <alignment horizontal="right"/>
    </xf>
    <xf numFmtId="0" fontId="4" fillId="0" borderId="10" xfId="1" applyFont="1" applyFill="1" applyBorder="1" applyAlignment="1">
      <alignment horizontal="right"/>
    </xf>
    <xf numFmtId="0" fontId="8" fillId="0" borderId="3" xfId="0" applyFont="1" applyBorder="1"/>
    <xf numFmtId="9" fontId="8" fillId="0" borderId="0" xfId="0" applyNumberFormat="1" applyFont="1" applyFill="1" applyAlignment="1">
      <alignment horizontal="right" wrapText="1"/>
    </xf>
    <xf numFmtId="0" fontId="15" fillId="0" borderId="0" xfId="0" applyFont="1" applyFill="1" applyBorder="1" applyAlignment="1">
      <alignment vertical="top" wrapText="1"/>
    </xf>
    <xf numFmtId="0" fontId="15" fillId="0" borderId="0" xfId="0" applyFont="1" applyAlignment="1">
      <alignment vertical="top" wrapText="1"/>
    </xf>
    <xf numFmtId="166" fontId="15" fillId="0" borderId="0" xfId="0" applyNumberFormat="1" applyFont="1" applyBorder="1" applyAlignment="1">
      <alignment horizontal="right" wrapText="1"/>
    </xf>
    <xf numFmtId="166" fontId="5" fillId="0" borderId="12" xfId="0" applyNumberFormat="1" applyFont="1" applyFill="1" applyBorder="1" applyAlignment="1">
      <alignment horizontal="right" vertical="center" wrapText="1"/>
    </xf>
    <xf numFmtId="166" fontId="5" fillId="0" borderId="13" xfId="0" applyNumberFormat="1" applyFont="1" applyFill="1" applyBorder="1" applyAlignment="1">
      <alignment horizontal="right" vertical="center" wrapText="1"/>
    </xf>
    <xf numFmtId="166" fontId="15" fillId="0" borderId="0" xfId="0" applyNumberFormat="1" applyFont="1" applyAlignment="1">
      <alignment vertical="top" wrapText="1"/>
    </xf>
    <xf numFmtId="166" fontId="5" fillId="0" borderId="26" xfId="0" applyNumberFormat="1" applyFont="1" applyFill="1" applyBorder="1" applyAlignment="1">
      <alignment horizontal="right" wrapText="1"/>
    </xf>
    <xf numFmtId="166" fontId="15" fillId="0" borderId="0" xfId="0" applyNumberFormat="1" applyFont="1" applyBorder="1" applyAlignment="1">
      <alignment vertical="top" wrapText="1"/>
    </xf>
    <xf numFmtId="166" fontId="5" fillId="0" borderId="12" xfId="0" applyNumberFormat="1" applyFont="1" applyBorder="1" applyAlignment="1">
      <alignment vertical="top" wrapText="1"/>
    </xf>
    <xf numFmtId="165" fontId="15" fillId="0" borderId="0" xfId="0" applyNumberFormat="1" applyFont="1" applyFill="1" applyBorder="1" applyAlignment="1">
      <alignment horizontal="right" vertical="center" wrapText="1"/>
    </xf>
    <xf numFmtId="165" fontId="8" fillId="0" borderId="0" xfId="0" applyNumberFormat="1" applyFont="1" applyFill="1" applyBorder="1" applyAlignment="1">
      <alignment horizontal="right" vertical="center"/>
    </xf>
    <xf numFmtId="165" fontId="15" fillId="0" borderId="0" xfId="0" applyNumberFormat="1" applyFont="1" applyAlignment="1">
      <alignment vertical="top" wrapText="1"/>
    </xf>
    <xf numFmtId="165" fontId="5" fillId="0" borderId="12" xfId="0" applyNumberFormat="1" applyFont="1" applyFill="1" applyBorder="1" applyAlignment="1">
      <alignment horizontal="right" wrapText="1"/>
    </xf>
    <xf numFmtId="3" fontId="15" fillId="0" borderId="0" xfId="0" applyNumberFormat="1" applyFont="1" applyAlignment="1">
      <alignment horizontal="right" wrapText="1"/>
    </xf>
    <xf numFmtId="165" fontId="15" fillId="0" borderId="0" xfId="0" applyNumberFormat="1" applyFont="1" applyAlignment="1">
      <alignment horizontal="right" wrapText="1"/>
    </xf>
    <xf numFmtId="0" fontId="4" fillId="0" borderId="0" xfId="0" applyFont="1" applyFill="1" applyAlignment="1">
      <alignment horizontal="right" vertical="top" wrapText="1"/>
    </xf>
    <xf numFmtId="9" fontId="15" fillId="0" borderId="0" xfId="0" applyNumberFormat="1" applyFont="1" applyAlignment="1">
      <alignment horizontal="right" vertical="top" wrapText="1"/>
    </xf>
    <xf numFmtId="0" fontId="15" fillId="0" borderId="0" xfId="0" applyFont="1" applyAlignment="1">
      <alignment wrapText="1"/>
    </xf>
    <xf numFmtId="3" fontId="2" fillId="0" borderId="12" xfId="1" applyNumberFormat="1" applyFont="1" applyBorder="1" applyAlignment="1">
      <alignment wrapText="1"/>
    </xf>
    <xf numFmtId="3" fontId="2" fillId="0" borderId="14" xfId="1" applyNumberFormat="1" applyFont="1" applyBorder="1" applyAlignment="1">
      <alignment wrapText="1"/>
    </xf>
    <xf numFmtId="9" fontId="2" fillId="0" borderId="12" xfId="1" applyNumberFormat="1" applyFont="1" applyBorder="1" applyAlignment="1">
      <alignment wrapText="1"/>
    </xf>
    <xf numFmtId="166" fontId="15" fillId="0" borderId="8" xfId="0" applyNumberFormat="1" applyFont="1" applyBorder="1" applyAlignment="1">
      <alignment vertical="top" wrapText="1"/>
    </xf>
    <xf numFmtId="9" fontId="15" fillId="0" borderId="8" xfId="0" applyNumberFormat="1" applyFont="1" applyFill="1" applyBorder="1" applyAlignment="1">
      <alignment horizontal="right" vertical="top" wrapText="1"/>
    </xf>
    <xf numFmtId="165" fontId="5" fillId="0" borderId="12" xfId="0" applyNumberFormat="1" applyFont="1" applyFill="1" applyBorder="1" applyAlignment="1"/>
    <xf numFmtId="166" fontId="5" fillId="0" borderId="26" xfId="0" applyNumberFormat="1" applyFont="1" applyFill="1" applyBorder="1" applyAlignment="1">
      <alignment vertical="top" wrapText="1"/>
    </xf>
    <xf numFmtId="166" fontId="5" fillId="0" borderId="13" xfId="0" applyNumberFormat="1" applyFont="1" applyFill="1" applyBorder="1" applyAlignment="1">
      <alignment vertical="top" wrapText="1"/>
    </xf>
    <xf numFmtId="3" fontId="15" fillId="0" borderId="1" xfId="0" applyNumberFormat="1" applyFont="1" applyBorder="1" applyAlignment="1">
      <alignment vertical="top" wrapText="1"/>
    </xf>
    <xf numFmtId="3" fontId="15" fillId="0" borderId="7" xfId="0" applyNumberFormat="1" applyFont="1" applyBorder="1" applyAlignment="1">
      <alignment vertical="top" wrapText="1"/>
    </xf>
    <xf numFmtId="3" fontId="15" fillId="0" borderId="9" xfId="0" applyNumberFormat="1" applyFont="1" applyBorder="1" applyAlignment="1">
      <alignment vertical="top" wrapText="1"/>
    </xf>
    <xf numFmtId="166" fontId="15" fillId="0" borderId="0" xfId="0" applyNumberFormat="1" applyFont="1" applyAlignment="1">
      <alignment horizontal="right" vertical="top" wrapText="1"/>
    </xf>
    <xf numFmtId="166" fontId="15" fillId="0" borderId="8" xfId="0" applyNumberFormat="1" applyFont="1" applyBorder="1" applyAlignment="1">
      <alignment horizontal="right" vertical="top" wrapText="1"/>
    </xf>
    <xf numFmtId="9" fontId="7" fillId="0" borderId="12" xfId="5" applyFont="1" applyBorder="1" applyAlignment="1"/>
    <xf numFmtId="166" fontId="7" fillId="0" borderId="13" xfId="0" applyNumberFormat="1" applyFont="1" applyBorder="1" applyAlignment="1">
      <alignment horizontal="right"/>
    </xf>
    <xf numFmtId="166" fontId="7" fillId="0" borderId="24" xfId="0" applyNumberFormat="1" applyFont="1" applyFill="1" applyBorder="1" applyAlignment="1">
      <alignment horizontal="right"/>
    </xf>
    <xf numFmtId="166" fontId="5" fillId="0" borderId="14" xfId="0" applyNumberFormat="1" applyFont="1" applyBorder="1" applyAlignment="1">
      <alignment horizontal="right" wrapText="1"/>
    </xf>
    <xf numFmtId="9" fontId="8" fillId="0" borderId="3"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166" fontId="15" fillId="0" borderId="0" xfId="0" applyNumberFormat="1" applyFont="1" applyFill="1" applyAlignment="1">
      <alignment vertical="top" wrapText="1"/>
    </xf>
    <xf numFmtId="166" fontId="15" fillId="0" borderId="8" xfId="0" applyNumberFormat="1" applyFont="1" applyFill="1" applyBorder="1" applyAlignment="1">
      <alignment vertical="top" wrapText="1"/>
    </xf>
    <xf numFmtId="0" fontId="4" fillId="0" borderId="0" xfId="0" applyFont="1" applyAlignment="1">
      <alignment vertical="top" wrapText="1"/>
    </xf>
    <xf numFmtId="0" fontId="4" fillId="0" borderId="7" xfId="0" applyFont="1" applyFill="1" applyBorder="1" applyAlignment="1">
      <alignment horizontal="right" wrapText="1"/>
    </xf>
    <xf numFmtId="9" fontId="4" fillId="0" borderId="0" xfId="0" applyNumberFormat="1" applyFont="1" applyFill="1" applyAlignment="1">
      <alignment horizontal="right" wrapText="1"/>
    </xf>
    <xf numFmtId="9" fontId="4" fillId="0" borderId="8" xfId="0" applyNumberFormat="1" applyFont="1" applyFill="1" applyBorder="1" applyAlignment="1">
      <alignment horizontal="right" wrapText="1"/>
    </xf>
    <xf numFmtId="166" fontId="4" fillId="0" borderId="0"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0" fontId="4" fillId="0" borderId="37" xfId="1" applyFont="1" applyBorder="1" applyAlignment="1"/>
    <xf numFmtId="0" fontId="4" fillId="0" borderId="38" xfId="1" applyFont="1" applyBorder="1" applyAlignment="1"/>
    <xf numFmtId="0" fontId="4" fillId="0" borderId="39" xfId="1" applyFont="1" applyBorder="1" applyAlignment="1"/>
    <xf numFmtId="0" fontId="15" fillId="0" borderId="0" xfId="0" applyFont="1" applyBorder="1" applyAlignment="1">
      <alignment vertical="center" wrapText="1"/>
    </xf>
    <xf numFmtId="0" fontId="8" fillId="0" borderId="0" xfId="0" applyFont="1" applyBorder="1" applyAlignment="1">
      <alignmen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7" fillId="0" borderId="41" xfId="0" applyFont="1" applyFill="1" applyBorder="1" applyAlignment="1"/>
    <xf numFmtId="3" fontId="8" fillId="0" borderId="40" xfId="0" applyNumberFormat="1" applyFont="1" applyFill="1" applyBorder="1" applyAlignment="1"/>
    <xf numFmtId="9" fontId="8" fillId="0" borderId="40" xfId="0" applyNumberFormat="1" applyFont="1" applyFill="1" applyBorder="1" applyAlignment="1"/>
    <xf numFmtId="0" fontId="8" fillId="0" borderId="40" xfId="0" applyFont="1" applyFill="1" applyBorder="1" applyAlignment="1"/>
    <xf numFmtId="3" fontId="8" fillId="0" borderId="10" xfId="0" applyNumberFormat="1" applyFont="1" applyBorder="1" applyAlignment="1">
      <alignment horizontal="right"/>
    </xf>
    <xf numFmtId="3" fontId="7" fillId="0" borderId="14" xfId="0" applyNumberFormat="1" applyFont="1" applyBorder="1" applyAlignment="1">
      <alignment horizontal="right"/>
    </xf>
    <xf numFmtId="166" fontId="15" fillId="0" borderId="8" xfId="0" applyNumberFormat="1" applyFont="1" applyBorder="1" applyAlignment="1">
      <alignment horizontal="right" wrapText="1"/>
    </xf>
    <xf numFmtId="166" fontId="15" fillId="0" borderId="0" xfId="0" applyNumberFormat="1" applyFont="1" applyAlignment="1">
      <alignment horizontal="right" wrapText="1"/>
    </xf>
    <xf numFmtId="0" fontId="2" fillId="0" borderId="15" xfId="1" applyFont="1" applyBorder="1" applyAlignment="1"/>
    <xf numFmtId="3" fontId="2" fillId="0" borderId="13" xfId="1" applyNumberFormat="1" applyFont="1" applyBorder="1" applyAlignment="1"/>
    <xf numFmtId="9" fontId="4" fillId="0" borderId="0" xfId="1" applyNumberFormat="1" applyFont="1" applyBorder="1" applyAlignment="1"/>
    <xf numFmtId="9" fontId="21" fillId="0" borderId="0" xfId="1" applyNumberFormat="1" applyFont="1" applyAlignment="1"/>
    <xf numFmtId="166" fontId="5" fillId="0" borderId="12" xfId="0" applyNumberFormat="1" applyFont="1" applyFill="1" applyBorder="1" applyAlignment="1">
      <alignment vertical="center" wrapText="1"/>
    </xf>
    <xf numFmtId="166" fontId="2" fillId="0" borderId="12" xfId="0" applyNumberFormat="1" applyFont="1" applyFill="1" applyBorder="1" applyAlignment="1">
      <alignment horizontal="right"/>
    </xf>
    <xf numFmtId="0" fontId="8" fillId="0" borderId="34" xfId="0" applyFont="1" applyBorder="1" applyAlignment="1">
      <alignment vertical="top" wrapText="1"/>
    </xf>
    <xf numFmtId="0" fontId="8" fillId="0" borderId="35" xfId="0" applyFont="1" applyBorder="1" applyAlignment="1">
      <alignment vertical="top" wrapText="1"/>
    </xf>
    <xf numFmtId="0" fontId="8" fillId="0" borderId="36" xfId="0" applyFont="1" applyBorder="1" applyAlignment="1">
      <alignment vertical="top" wrapText="1"/>
    </xf>
    <xf numFmtId="0" fontId="2" fillId="0" borderId="14" xfId="0" applyFont="1" applyBorder="1" applyAlignment="1">
      <alignment horizontal="center" wrapText="1"/>
    </xf>
    <xf numFmtId="0" fontId="4" fillId="0" borderId="0" xfId="6" applyFont="1" applyAlignment="1"/>
    <xf numFmtId="0" fontId="2" fillId="0" borderId="0" xfId="0" applyFont="1" applyAlignment="1"/>
    <xf numFmtId="166" fontId="4" fillId="0" borderId="0" xfId="0" applyNumberFormat="1" applyFont="1" applyAlignment="1">
      <alignment vertical="top" wrapText="1"/>
    </xf>
    <xf numFmtId="0" fontId="8" fillId="0" borderId="0" xfId="0" applyFont="1" applyAlignment="1">
      <alignment horizontal="left" vertical="center" indent="2"/>
    </xf>
    <xf numFmtId="0" fontId="31" fillId="0" borderId="0" xfId="0" applyFont="1" applyAlignment="1">
      <alignment vertical="center"/>
    </xf>
    <xf numFmtId="166" fontId="15" fillId="0" borderId="0" xfId="0" applyNumberFormat="1" applyFont="1" applyFill="1" applyBorder="1" applyAlignment="1">
      <alignment vertical="top" wrapText="1"/>
    </xf>
    <xf numFmtId="0" fontId="8" fillId="0" borderId="7" xfId="0" applyFont="1" applyBorder="1" applyAlignment="1"/>
    <xf numFmtId="166" fontId="15" fillId="0" borderId="7" xfId="0" applyNumberFormat="1" applyFont="1" applyBorder="1" applyAlignment="1">
      <alignment vertical="top" wrapText="1"/>
    </xf>
    <xf numFmtId="166" fontId="8" fillId="0" borderId="7" xfId="0" applyNumberFormat="1" applyFont="1" applyBorder="1" applyAlignment="1">
      <alignment horizontal="right" wrapText="1"/>
    </xf>
    <xf numFmtId="0" fontId="8" fillId="0" borderId="8" xfId="0" applyFont="1" applyFill="1" applyBorder="1"/>
    <xf numFmtId="0" fontId="34" fillId="0" borderId="0" xfId="0" applyFont="1"/>
    <xf numFmtId="0" fontId="16" fillId="0" borderId="0" xfId="0" applyFont="1"/>
    <xf numFmtId="0" fontId="36" fillId="0" borderId="0" xfId="0" applyFont="1" applyBorder="1"/>
    <xf numFmtId="0" fontId="36" fillId="0" borderId="42" xfId="0" applyFont="1" applyBorder="1"/>
    <xf numFmtId="0" fontId="7" fillId="0" borderId="10" xfId="0" applyFont="1" applyBorder="1"/>
    <xf numFmtId="0" fontId="7" fillId="0" borderId="52" xfId="0" applyFont="1" applyBorder="1"/>
    <xf numFmtId="0" fontId="8" fillId="0" borderId="8" xfId="0" applyFont="1" applyBorder="1"/>
    <xf numFmtId="0" fontId="4" fillId="0" borderId="0" xfId="1" applyFont="1" applyAlignment="1">
      <alignment horizontal="right"/>
    </xf>
    <xf numFmtId="166" fontId="2" fillId="0" borderId="9" xfId="1" applyNumberFormat="1" applyFont="1" applyBorder="1" applyAlignment="1">
      <alignment horizontal="center" wrapText="1"/>
    </xf>
    <xf numFmtId="166" fontId="2" fillId="0" borderId="13" xfId="1" applyNumberFormat="1" applyFont="1" applyBorder="1" applyAlignment="1">
      <alignment horizontal="center" wrapText="1"/>
    </xf>
    <xf numFmtId="166" fontId="2" fillId="0" borderId="10" xfId="1" applyNumberFormat="1" applyFont="1" applyBorder="1" applyAlignment="1">
      <alignment horizontal="center" wrapText="1"/>
    </xf>
    <xf numFmtId="0" fontId="2" fillId="0" borderId="13" xfId="1" applyFont="1" applyBorder="1" applyAlignment="1">
      <alignment horizontal="center" wrapText="1"/>
    </xf>
    <xf numFmtId="167" fontId="2" fillId="0" borderId="11" xfId="1" applyNumberFormat="1" applyFont="1" applyBorder="1" applyAlignment="1">
      <alignment horizontal="center"/>
    </xf>
    <xf numFmtId="166" fontId="4" fillId="0" borderId="1" xfId="1" applyNumberFormat="1" applyFont="1" applyBorder="1" applyAlignment="1">
      <alignment horizontal="right"/>
    </xf>
    <xf numFmtId="166" fontId="4" fillId="0" borderId="3" xfId="1" applyNumberFormat="1" applyFont="1" applyBorder="1" applyAlignment="1">
      <alignment horizontal="right"/>
    </xf>
    <xf numFmtId="9" fontId="4" fillId="0" borderId="0" xfId="1" applyNumberFormat="1" applyFont="1" applyBorder="1" applyAlignment="1">
      <alignment horizontal="right"/>
    </xf>
    <xf numFmtId="0" fontId="4" fillId="0" borderId="8" xfId="1" applyFont="1" applyBorder="1" applyAlignment="1">
      <alignment horizontal="right"/>
    </xf>
    <xf numFmtId="167" fontId="4" fillId="0" borderId="3" xfId="1" applyNumberFormat="1" applyFont="1" applyBorder="1" applyAlignment="1">
      <alignment horizontal="right"/>
    </xf>
    <xf numFmtId="166" fontId="4" fillId="0" borderId="0" xfId="1" applyNumberFormat="1" applyFont="1" applyBorder="1" applyAlignment="1">
      <alignment horizontal="right"/>
    </xf>
    <xf numFmtId="166" fontId="4" fillId="0" borderId="8" xfId="1" applyNumberFormat="1" applyFont="1" applyBorder="1" applyAlignment="1">
      <alignment horizontal="right"/>
    </xf>
    <xf numFmtId="167" fontId="4" fillId="0" borderId="8" xfId="1" applyNumberFormat="1" applyFont="1" applyBorder="1" applyAlignment="1">
      <alignment horizontal="right"/>
    </xf>
    <xf numFmtId="166" fontId="2" fillId="0" borderId="12" xfId="1" applyNumberFormat="1" applyFont="1" applyBorder="1" applyAlignment="1">
      <alignment horizontal="right"/>
    </xf>
    <xf numFmtId="166" fontId="2" fillId="0" borderId="13" xfId="1" applyNumberFormat="1" applyFont="1" applyBorder="1" applyAlignment="1">
      <alignment horizontal="right"/>
    </xf>
    <xf numFmtId="9" fontId="2" fillId="0" borderId="12" xfId="1" applyNumberFormat="1" applyFont="1" applyBorder="1" applyAlignment="1">
      <alignment horizontal="right"/>
    </xf>
    <xf numFmtId="0" fontId="2" fillId="0" borderId="13" xfId="1" applyFont="1" applyBorder="1" applyAlignment="1">
      <alignment horizontal="right"/>
    </xf>
    <xf numFmtId="167" fontId="2" fillId="0" borderId="13" xfId="1" applyNumberFormat="1" applyFont="1" applyBorder="1" applyAlignment="1">
      <alignment horizontal="right"/>
    </xf>
    <xf numFmtId="167" fontId="4" fillId="0" borderId="0" xfId="1" applyNumberFormat="1" applyFont="1" applyAlignment="1"/>
    <xf numFmtId="9" fontId="4" fillId="0" borderId="2" xfId="1" applyNumberFormat="1" applyFont="1" applyBorder="1" applyAlignment="1">
      <alignment horizontal="right"/>
    </xf>
    <xf numFmtId="166" fontId="8" fillId="0" borderId="0" xfId="0" applyNumberFormat="1" applyFont="1" applyAlignment="1"/>
    <xf numFmtId="167" fontId="4" fillId="0" borderId="0" xfId="1" applyNumberFormat="1" applyFont="1" applyBorder="1" applyAlignment="1">
      <alignment horizontal="right"/>
    </xf>
    <xf numFmtId="167" fontId="4" fillId="0" borderId="0" xfId="1" applyNumberFormat="1" applyFont="1" applyAlignment="1">
      <alignment horizontal="right"/>
    </xf>
    <xf numFmtId="167" fontId="4" fillId="0" borderId="0" xfId="1" applyNumberFormat="1" applyFont="1" applyFill="1" applyAlignment="1"/>
    <xf numFmtId="0" fontId="2" fillId="0" borderId="25" xfId="1" applyFont="1" applyBorder="1" applyAlignment="1"/>
    <xf numFmtId="0" fontId="2" fillId="0" borderId="21" xfId="1" applyFont="1" applyBorder="1" applyAlignment="1"/>
    <xf numFmtId="167" fontId="2" fillId="0" borderId="11" xfId="1" applyNumberFormat="1" applyFont="1" applyFill="1" applyBorder="1" applyAlignment="1">
      <alignment horizontal="center"/>
    </xf>
    <xf numFmtId="167" fontId="8" fillId="0" borderId="8" xfId="0" applyNumberFormat="1" applyFont="1" applyFill="1" applyBorder="1" applyAlignment="1">
      <alignment horizontal="right" wrapText="1"/>
    </xf>
    <xf numFmtId="9" fontId="4" fillId="0" borderId="0" xfId="1" applyNumberFormat="1" applyFont="1" applyBorder="1" applyAlignment="1">
      <alignment horizontal="right" wrapText="1"/>
    </xf>
    <xf numFmtId="167" fontId="8" fillId="0" borderId="3" xfId="0" applyNumberFormat="1" applyFont="1" applyFill="1" applyBorder="1" applyAlignment="1">
      <alignment horizontal="right" wrapText="1"/>
    </xf>
    <xf numFmtId="167" fontId="8" fillId="0" borderId="8" xfId="0" applyNumberFormat="1" applyFont="1" applyBorder="1" applyAlignment="1">
      <alignment horizontal="right" wrapText="1"/>
    </xf>
    <xf numFmtId="166" fontId="8" fillId="0" borderId="8" xfId="0" applyNumberFormat="1" applyFont="1" applyFill="1" applyBorder="1" applyAlignment="1">
      <alignment horizontal="right" wrapText="1"/>
    </xf>
    <xf numFmtId="0" fontId="4" fillId="0" borderId="8" xfId="1" applyFont="1" applyFill="1" applyBorder="1" applyAlignment="1">
      <alignment horizontal="right"/>
    </xf>
    <xf numFmtId="167" fontId="7" fillId="0" borderId="13" xfId="0" applyNumberFormat="1" applyFont="1" applyBorder="1" applyAlignment="1">
      <alignment horizontal="right" wrapText="1"/>
    </xf>
    <xf numFmtId="0" fontId="8" fillId="0" borderId="0" xfId="0" applyFont="1" applyBorder="1" applyAlignment="1">
      <alignment horizontal="center"/>
    </xf>
    <xf numFmtId="3" fontId="4" fillId="0" borderId="0" xfId="1" applyNumberFormat="1" applyFont="1" applyBorder="1" applyAlignment="1">
      <alignment horizontal="right" wrapText="1"/>
    </xf>
    <xf numFmtId="0" fontId="4" fillId="0" borderId="53" xfId="0" applyFont="1" applyBorder="1" applyAlignment="1"/>
    <xf numFmtId="0" fontId="4" fillId="0" borderId="54" xfId="0" applyFont="1" applyBorder="1" applyAlignment="1"/>
    <xf numFmtId="0" fontId="4" fillId="0" borderId="55" xfId="0" applyFont="1" applyBorder="1" applyAlignment="1"/>
    <xf numFmtId="0" fontId="4" fillId="0" borderId="56" xfId="0" applyFont="1" applyBorder="1" applyAlignment="1"/>
    <xf numFmtId="0" fontId="4" fillId="0" borderId="57" xfId="0" applyFont="1" applyBorder="1" applyAlignment="1"/>
    <xf numFmtId="0" fontId="7" fillId="0" borderId="0" xfId="0" applyFont="1" applyBorder="1" applyAlignment="1">
      <alignment horizontal="left"/>
    </xf>
    <xf numFmtId="0" fontId="7" fillId="0" borderId="8" xfId="0" applyFont="1" applyBorder="1" applyAlignment="1">
      <alignment horizontal="center" wrapText="1"/>
    </xf>
    <xf numFmtId="0" fontId="7" fillId="0" borderId="19" xfId="0" applyFont="1" applyFill="1" applyBorder="1" applyAlignment="1">
      <alignment horizontal="center"/>
    </xf>
    <xf numFmtId="0" fontId="8" fillId="0" borderId="3" xfId="0" applyFont="1" applyBorder="1" applyAlignment="1"/>
    <xf numFmtId="0" fontId="7" fillId="0" borderId="14" xfId="0" applyFont="1" applyBorder="1" applyAlignment="1">
      <alignment horizontal="center"/>
    </xf>
    <xf numFmtId="0" fontId="7" fillId="0" borderId="13" xfId="0" applyFont="1" applyBorder="1" applyAlignment="1">
      <alignment horizontal="center"/>
    </xf>
    <xf numFmtId="0" fontId="7" fillId="0" borderId="0" xfId="0" applyFont="1" applyAlignment="1">
      <alignment horizontal="center" wrapText="1"/>
    </xf>
    <xf numFmtId="9" fontId="8" fillId="0" borderId="0" xfId="0" applyNumberFormat="1" applyFont="1" applyBorder="1" applyAlignment="1"/>
    <xf numFmtId="49" fontId="8" fillId="0" borderId="0" xfId="0" applyNumberFormat="1" applyFont="1" applyAlignment="1">
      <alignment horizontal="right"/>
    </xf>
    <xf numFmtId="167" fontId="8" fillId="0" borderId="0" xfId="0" applyNumberFormat="1" applyFont="1" applyAlignment="1"/>
    <xf numFmtId="3" fontId="21" fillId="0" borderId="0" xfId="0" applyNumberFormat="1" applyFont="1" applyFill="1" applyAlignment="1"/>
    <xf numFmtId="0" fontId="8" fillId="0" borderId="0" xfId="0" applyNumberFormat="1" applyFont="1" applyFill="1" applyAlignment="1">
      <alignment horizontal="right"/>
    </xf>
    <xf numFmtId="0" fontId="8" fillId="0" borderId="0" xfId="0" applyNumberFormat="1" applyFont="1" applyFill="1" applyAlignment="1"/>
    <xf numFmtId="10" fontId="8" fillId="0" borderId="0" xfId="0" applyNumberFormat="1" applyFont="1" applyAlignment="1"/>
    <xf numFmtId="49" fontId="8" fillId="0" borderId="0" xfId="0" applyNumberFormat="1" applyFont="1" applyFill="1" applyAlignment="1">
      <alignment horizontal="right"/>
    </xf>
    <xf numFmtId="167" fontId="8" fillId="0" borderId="0" xfId="0" applyNumberFormat="1" applyFont="1" applyFill="1" applyAlignment="1"/>
    <xf numFmtId="0" fontId="8" fillId="0" borderId="11" xfId="0" applyFont="1" applyFill="1" applyBorder="1" applyAlignment="1"/>
    <xf numFmtId="49" fontId="8" fillId="0" borderId="0" xfId="0" applyNumberFormat="1" applyFont="1" applyFill="1" applyBorder="1" applyAlignment="1">
      <alignment horizontal="right"/>
    </xf>
    <xf numFmtId="167" fontId="8" fillId="0" borderId="0" xfId="0" applyNumberFormat="1" applyFont="1" applyFill="1" applyBorder="1" applyAlignment="1"/>
    <xf numFmtId="3" fontId="8" fillId="0" borderId="0" xfId="0" applyNumberFormat="1" applyFont="1" applyFill="1" applyBorder="1" applyAlignment="1"/>
    <xf numFmtId="3" fontId="8" fillId="0" borderId="10" xfId="0" applyNumberFormat="1" applyFont="1" applyFill="1" applyBorder="1" applyAlignment="1">
      <alignment horizontal="right"/>
    </xf>
    <xf numFmtId="3" fontId="8" fillId="0" borderId="0" xfId="0" applyNumberFormat="1" applyFont="1" applyFill="1" applyBorder="1" applyAlignment="1">
      <alignment horizontal="center"/>
    </xf>
    <xf numFmtId="9" fontId="7" fillId="0" borderId="0" xfId="0" applyNumberFormat="1" applyFont="1" applyBorder="1" applyAlignment="1">
      <alignment horizontal="center" wrapText="1"/>
    </xf>
    <xf numFmtId="0" fontId="8" fillId="0" borderId="0" xfId="0" applyFont="1" applyAlignment="1">
      <alignment wrapText="1"/>
    </xf>
    <xf numFmtId="0" fontId="10" fillId="0" borderId="0" xfId="0" applyFont="1" applyFill="1" applyBorder="1" applyAlignment="1">
      <alignment wrapText="1"/>
    </xf>
    <xf numFmtId="0" fontId="7" fillId="0" borderId="0" xfId="0" applyFont="1" applyBorder="1" applyAlignment="1">
      <alignment horizontal="center"/>
    </xf>
    <xf numFmtId="3" fontId="8" fillId="0" borderId="0" xfId="0" applyNumberFormat="1" applyFont="1" applyFill="1" applyBorder="1" applyAlignment="1">
      <alignment horizontal="right"/>
    </xf>
    <xf numFmtId="0" fontId="7" fillId="0" borderId="0" xfId="0" applyFont="1" applyAlignment="1">
      <alignment horizontal="center"/>
    </xf>
    <xf numFmtId="0" fontId="15" fillId="0" borderId="0" xfId="0" applyFont="1" applyFill="1" applyBorder="1" applyAlignment="1">
      <alignment horizontal="right" wrapText="1"/>
    </xf>
    <xf numFmtId="165" fontId="5" fillId="5" borderId="12" xfId="0" applyNumberFormat="1" applyFont="1" applyFill="1" applyBorder="1" applyAlignment="1">
      <alignment horizontal="right"/>
    </xf>
    <xf numFmtId="166" fontId="8" fillId="0" borderId="0" xfId="0" applyNumberFormat="1" applyFont="1" applyBorder="1" applyAlignment="1"/>
    <xf numFmtId="166" fontId="8" fillId="0" borderId="8" xfId="0" applyNumberFormat="1" applyFont="1" applyBorder="1" applyAlignment="1"/>
    <xf numFmtId="0" fontId="2" fillId="0" borderId="0" xfId="1" applyFont="1" applyAlignment="1">
      <alignment readingOrder="1"/>
    </xf>
    <xf numFmtId="0" fontId="2" fillId="0" borderId="7" xfId="1" applyFont="1" applyFill="1" applyBorder="1" applyAlignment="1">
      <alignment horizontal="center" wrapText="1"/>
    </xf>
    <xf numFmtId="0" fontId="2" fillId="0" borderId="0" xfId="1" applyFont="1" applyFill="1" applyBorder="1" applyAlignment="1">
      <alignment horizontal="center" wrapText="1"/>
    </xf>
    <xf numFmtId="9" fontId="2" fillId="0" borderId="8" xfId="1" applyNumberFormat="1" applyFont="1" applyBorder="1" applyAlignment="1">
      <alignment horizontal="center"/>
    </xf>
    <xf numFmtId="2" fontId="4" fillId="0" borderId="0" xfId="1" applyNumberFormat="1" applyFont="1" applyAlignment="1">
      <alignment wrapText="1"/>
    </xf>
    <xf numFmtId="0" fontId="2" fillId="0" borderId="13" xfId="0" applyFont="1" applyBorder="1" applyAlignment="1">
      <alignment horizontal="center" wrapText="1"/>
    </xf>
    <xf numFmtId="0" fontId="7" fillId="0" borderId="0" xfId="0" applyFont="1" applyBorder="1" applyAlignment="1">
      <alignment horizontal="center"/>
    </xf>
    <xf numFmtId="0" fontId="2" fillId="0" borderId="0" xfId="1" applyFont="1" applyBorder="1" applyAlignment="1">
      <alignment horizontal="center"/>
    </xf>
    <xf numFmtId="0" fontId="7" fillId="0" borderId="0" xfId="0" applyFont="1" applyBorder="1" applyAlignment="1">
      <alignment horizontal="center"/>
    </xf>
    <xf numFmtId="3" fontId="15" fillId="0" borderId="0" xfId="0" applyNumberFormat="1" applyFont="1" applyBorder="1" applyAlignment="1">
      <alignment horizontal="right" vertical="top" wrapText="1"/>
    </xf>
    <xf numFmtId="0" fontId="2" fillId="0" borderId="12" xfId="1" applyFont="1" applyFill="1" applyBorder="1" applyAlignment="1">
      <alignment horizontal="center" wrapText="1"/>
    </xf>
    <xf numFmtId="166" fontId="2" fillId="0" borderId="12" xfId="1" applyNumberFormat="1" applyFont="1" applyBorder="1" applyAlignment="1">
      <alignment horizontal="center"/>
    </xf>
    <xf numFmtId="166" fontId="2" fillId="0" borderId="13" xfId="1" applyNumberFormat="1" applyFont="1" applyBorder="1" applyAlignment="1">
      <alignment horizontal="center"/>
    </xf>
    <xf numFmtId="0" fontId="2" fillId="0" borderId="13" xfId="1" applyFont="1" applyFill="1" applyBorder="1" applyAlignment="1">
      <alignment horizontal="center" wrapText="1"/>
    </xf>
    <xf numFmtId="9" fontId="2" fillId="0" borderId="12" xfId="1" applyNumberFormat="1" applyFont="1" applyBorder="1" applyAlignment="1">
      <alignment horizontal="center"/>
    </xf>
    <xf numFmtId="0" fontId="2" fillId="0" borderId="12" xfId="1" applyFont="1" applyBorder="1" applyAlignment="1">
      <alignment horizontal="center" wrapText="1"/>
    </xf>
    <xf numFmtId="9" fontId="2" fillId="0" borderId="13" xfId="1" applyNumberFormat="1" applyFont="1" applyBorder="1" applyAlignment="1">
      <alignment horizontal="center"/>
    </xf>
    <xf numFmtId="166" fontId="8" fillId="0" borderId="8" xfId="0" applyNumberFormat="1" applyFont="1" applyBorder="1"/>
    <xf numFmtId="0" fontId="8" fillId="0" borderId="10" xfId="0" applyFont="1" applyBorder="1"/>
    <xf numFmtId="166" fontId="8" fillId="0" borderId="10" xfId="0" applyNumberFormat="1" applyFont="1" applyBorder="1"/>
    <xf numFmtId="166" fontId="8" fillId="0" borderId="11" xfId="0" applyNumberFormat="1" applyFont="1" applyBorder="1"/>
    <xf numFmtId="166" fontId="8" fillId="0" borderId="0" xfId="0" applyNumberFormat="1" applyFont="1"/>
    <xf numFmtId="9" fontId="8" fillId="0" borderId="0" xfId="0" applyNumberFormat="1" applyFont="1"/>
    <xf numFmtId="9" fontId="8" fillId="0" borderId="8" xfId="0" applyNumberFormat="1" applyFont="1" applyBorder="1"/>
    <xf numFmtId="166" fontId="8" fillId="0" borderId="30" xfId="0" applyNumberFormat="1" applyFont="1" applyBorder="1" applyAlignment="1">
      <alignment vertical="top" wrapText="1"/>
    </xf>
    <xf numFmtId="166" fontId="8" fillId="0" borderId="32" xfId="0" applyNumberFormat="1" applyFont="1" applyBorder="1" applyAlignment="1">
      <alignment vertical="top" wrapText="1"/>
    </xf>
    <xf numFmtId="0" fontId="8" fillId="0" borderId="1" xfId="0" applyFont="1" applyBorder="1" applyAlignment="1">
      <alignment vertical="top" wrapText="1"/>
    </xf>
    <xf numFmtId="0" fontId="8" fillId="0" borderId="7" xfId="0" applyFont="1" applyBorder="1" applyAlignment="1">
      <alignment vertical="top" wrapText="1"/>
    </xf>
    <xf numFmtId="166" fontId="8" fillId="0" borderId="7" xfId="0" applyNumberFormat="1" applyFont="1" applyBorder="1" applyAlignment="1">
      <alignment vertical="top" wrapText="1"/>
    </xf>
    <xf numFmtId="166" fontId="8" fillId="0" borderId="0" xfId="0" applyNumberFormat="1" applyFont="1" applyBorder="1" applyAlignment="1">
      <alignment vertical="top" wrapText="1"/>
    </xf>
    <xf numFmtId="166" fontId="8" fillId="0" borderId="8" xfId="0" applyNumberFormat="1" applyFont="1" applyBorder="1" applyAlignment="1">
      <alignment vertical="top" wrapText="1"/>
    </xf>
    <xf numFmtId="166" fontId="8" fillId="0" borderId="31" xfId="0" applyNumberFormat="1" applyFont="1" applyBorder="1" applyAlignment="1">
      <alignment vertical="top" wrapText="1"/>
    </xf>
    <xf numFmtId="166" fontId="8" fillId="0" borderId="33" xfId="0" applyNumberFormat="1" applyFont="1" applyBorder="1" applyAlignment="1">
      <alignment vertical="top" wrapText="1"/>
    </xf>
    <xf numFmtId="0" fontId="7" fillId="0" borderId="12" xfId="0" applyFont="1" applyBorder="1" applyAlignment="1">
      <alignment wrapText="1"/>
    </xf>
    <xf numFmtId="3" fontId="7" fillId="0" borderId="12" xfId="0" applyNumberFormat="1" applyFont="1" applyBorder="1" applyAlignment="1">
      <alignment wrapText="1"/>
    </xf>
    <xf numFmtId="0" fontId="7" fillId="0" borderId="13" xfId="0" applyFont="1" applyBorder="1" applyAlignment="1">
      <alignment wrapText="1"/>
    </xf>
    <xf numFmtId="3" fontId="4" fillId="0" borderId="0" xfId="0" applyNumberFormat="1" applyFont="1" applyBorder="1" applyAlignment="1">
      <alignment horizontal="right" wrapText="1"/>
    </xf>
    <xf numFmtId="0" fontId="4" fillId="0" borderId="0" xfId="1" applyFont="1" applyBorder="1" applyAlignment="1">
      <alignment horizontal="right" wrapText="1"/>
    </xf>
    <xf numFmtId="0" fontId="2" fillId="0" borderId="0" xfId="0" applyFont="1" applyBorder="1" applyAlignment="1">
      <alignment horizontal="center"/>
    </xf>
    <xf numFmtId="0" fontId="4" fillId="0" borderId="0" xfId="0" applyFont="1" applyBorder="1" applyAlignment="1">
      <alignment horizontal="center"/>
    </xf>
    <xf numFmtId="0" fontId="8" fillId="0" borderId="0" xfId="0" applyFont="1" applyBorder="1" applyAlignment="1"/>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8" fillId="0" borderId="0" xfId="0" applyNumberFormat="1" applyFont="1" applyBorder="1" applyAlignment="1">
      <alignment horizontal="right"/>
    </xf>
    <xf numFmtId="168" fontId="8" fillId="0" borderId="0" xfId="7" applyNumberFormat="1" applyFont="1" applyFill="1" applyBorder="1" applyAlignment="1"/>
    <xf numFmtId="168" fontId="8" fillId="0" borderId="8" xfId="7" applyNumberFormat="1" applyFont="1" applyFill="1" applyBorder="1" applyAlignment="1"/>
    <xf numFmtId="0" fontId="8" fillId="0" borderId="0" xfId="0" applyFont="1" applyFill="1" applyBorder="1" applyAlignment="1">
      <alignment vertical="center"/>
    </xf>
    <xf numFmtId="9" fontId="8" fillId="0" borderId="0" xfId="0" applyNumberFormat="1" applyFont="1" applyFill="1" applyBorder="1" applyAlignment="1">
      <alignment vertical="center"/>
    </xf>
    <xf numFmtId="9" fontId="8" fillId="0" borderId="8" xfId="0" applyNumberFormat="1" applyFont="1" applyFill="1" applyBorder="1" applyAlignment="1">
      <alignment vertical="center"/>
    </xf>
    <xf numFmtId="166" fontId="15" fillId="0" borderId="7" xfId="0" applyNumberFormat="1" applyFont="1" applyFill="1" applyBorder="1" applyAlignment="1">
      <alignment vertical="center" wrapText="1"/>
    </xf>
    <xf numFmtId="166" fontId="15" fillId="0" borderId="0" xfId="0" applyNumberFormat="1" applyFont="1" applyFill="1" applyBorder="1" applyAlignment="1">
      <alignment vertical="center" wrapText="1"/>
    </xf>
    <xf numFmtId="166" fontId="15" fillId="0" borderId="8" xfId="0" applyNumberFormat="1" applyFont="1" applyFill="1" applyBorder="1" applyAlignment="1">
      <alignment vertical="center" wrapText="1"/>
    </xf>
    <xf numFmtId="166" fontId="15" fillId="0" borderId="7" xfId="0" applyNumberFormat="1" applyFont="1" applyBorder="1" applyAlignment="1">
      <alignment wrapText="1"/>
    </xf>
    <xf numFmtId="166" fontId="15" fillId="0" borderId="0" xfId="0" applyNumberFormat="1" applyFont="1" applyBorder="1" applyAlignment="1">
      <alignment wrapText="1"/>
    </xf>
    <xf numFmtId="166" fontId="15" fillId="0" borderId="8" xfId="0" applyNumberFormat="1" applyFont="1" applyBorder="1" applyAlignment="1">
      <alignment wrapText="1"/>
    </xf>
    <xf numFmtId="49" fontId="8" fillId="0" borderId="0" xfId="0" applyNumberFormat="1" applyFont="1" applyBorder="1" applyAlignment="1"/>
    <xf numFmtId="49" fontId="8" fillId="0" borderId="8" xfId="0" applyNumberFormat="1" applyFont="1" applyBorder="1" applyAlignment="1"/>
    <xf numFmtId="166" fontId="8" fillId="0" borderId="7" xfId="0" applyNumberFormat="1" applyFont="1" applyBorder="1" applyAlignment="1"/>
    <xf numFmtId="9" fontId="8" fillId="0" borderId="8" xfId="0" applyNumberFormat="1" applyFont="1" applyBorder="1" applyAlignment="1"/>
    <xf numFmtId="3" fontId="8" fillId="0" borderId="7" xfId="0" applyNumberFormat="1" applyFont="1" applyBorder="1" applyAlignment="1">
      <alignment vertical="top" wrapText="1"/>
    </xf>
    <xf numFmtId="3" fontId="8" fillId="0" borderId="0" xfId="0" applyNumberFormat="1" applyFont="1" applyBorder="1" applyAlignment="1">
      <alignment vertical="top" wrapText="1"/>
    </xf>
    <xf numFmtId="3" fontId="8" fillId="0" borderId="8" xfId="0" applyNumberFormat="1"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3" fontId="8" fillId="0" borderId="10" xfId="0" applyNumberFormat="1" applyFont="1" applyBorder="1" applyAlignment="1">
      <alignment vertical="top" wrapText="1"/>
    </xf>
    <xf numFmtId="3" fontId="8" fillId="0" borderId="11" xfId="0" applyNumberFormat="1" applyFont="1" applyBorder="1" applyAlignment="1">
      <alignment vertical="top" wrapText="1"/>
    </xf>
    <xf numFmtId="165" fontId="8" fillId="0" borderId="10" xfId="0" applyNumberFormat="1" applyFont="1" applyBorder="1" applyAlignment="1">
      <alignment vertical="top" wrapText="1"/>
    </xf>
    <xf numFmtId="166" fontId="8" fillId="0" borderId="10" xfId="0" applyNumberFormat="1" applyFont="1" applyBorder="1" applyAlignment="1">
      <alignment vertical="top" wrapText="1"/>
    </xf>
    <xf numFmtId="166" fontId="8" fillId="0" borderId="11" xfId="0" applyNumberFormat="1" applyFont="1" applyBorder="1" applyAlignment="1">
      <alignment vertical="top" wrapText="1"/>
    </xf>
    <xf numFmtId="0" fontId="7" fillId="0" borderId="20" xfId="0" applyFont="1" applyFill="1" applyBorder="1" applyAlignment="1"/>
    <xf numFmtId="0" fontId="7" fillId="0" borderId="2" xfId="0" applyFont="1" applyFill="1" applyBorder="1" applyAlignment="1">
      <alignment horizontal="center"/>
    </xf>
    <xf numFmtId="0" fontId="8" fillId="0" borderId="2" xfId="0" applyFont="1" applyFill="1" applyBorder="1" applyAlignment="1"/>
    <xf numFmtId="0" fontId="7" fillId="0" borderId="23" xfId="0" applyFont="1" applyFill="1" applyBorder="1" applyAlignment="1"/>
    <xf numFmtId="0" fontId="7" fillId="0" borderId="23" xfId="0" applyFont="1" applyFill="1" applyBorder="1" applyAlignment="1">
      <alignment wrapText="1"/>
    </xf>
    <xf numFmtId="0" fontId="2" fillId="0" borderId="23" xfId="0" applyFont="1" applyFill="1" applyBorder="1" applyAlignment="1">
      <alignment horizontal="left" wrapText="1"/>
    </xf>
    <xf numFmtId="9" fontId="15" fillId="0" borderId="0" xfId="0" applyNumberFormat="1" applyFont="1" applyFill="1" applyBorder="1" applyAlignment="1">
      <alignment wrapText="1"/>
    </xf>
    <xf numFmtId="0" fontId="15" fillId="0" borderId="23" xfId="0" applyFont="1" applyFill="1" applyBorder="1" applyAlignment="1">
      <alignment wrapText="1"/>
    </xf>
    <xf numFmtId="0" fontId="15" fillId="0" borderId="21" xfId="0" applyFont="1" applyFill="1" applyBorder="1" applyAlignment="1">
      <alignment wrapText="1"/>
    </xf>
    <xf numFmtId="0" fontId="7" fillId="0" borderId="21" xfId="0" applyFont="1" applyFill="1" applyBorder="1" applyAlignment="1"/>
    <xf numFmtId="0" fontId="7" fillId="0" borderId="10" xfId="0" applyFont="1" applyFill="1" applyBorder="1" applyAlignment="1">
      <alignment horizontal="center"/>
    </xf>
    <xf numFmtId="0" fontId="7" fillId="0" borderId="10" xfId="0" applyFont="1" applyFill="1" applyBorder="1" applyAlignment="1">
      <alignment horizontal="right"/>
    </xf>
    <xf numFmtId="0" fontId="7" fillId="0" borderId="10" xfId="0" applyFont="1" applyFill="1" applyBorder="1" applyAlignment="1"/>
    <xf numFmtId="0" fontId="7" fillId="0" borderId="11" xfId="0" applyFont="1" applyFill="1" applyBorder="1" applyAlignment="1"/>
    <xf numFmtId="9" fontId="7" fillId="0" borderId="9" xfId="0" applyNumberFormat="1" applyFont="1" applyFill="1" applyBorder="1" applyAlignment="1">
      <alignment horizontal="center"/>
    </xf>
    <xf numFmtId="0" fontId="8" fillId="0" borderId="3" xfId="0" applyFont="1" applyFill="1" applyBorder="1" applyAlignment="1"/>
    <xf numFmtId="49" fontId="7" fillId="0" borderId="3" xfId="0" applyNumberFormat="1" applyFont="1" applyFill="1" applyBorder="1" applyAlignment="1">
      <alignment horizontal="right"/>
    </xf>
    <xf numFmtId="0" fontId="8" fillId="0" borderId="9" xfId="0" applyFont="1" applyBorder="1"/>
    <xf numFmtId="0" fontId="8" fillId="0" borderId="0" xfId="0" applyFont="1" applyBorder="1" applyAlignment="1"/>
    <xf numFmtId="0" fontId="2" fillId="0" borderId="10" xfId="1" applyFont="1" applyBorder="1" applyAlignment="1">
      <alignment horizontal="center"/>
    </xf>
    <xf numFmtId="9" fontId="7" fillId="0" borderId="7" xfId="0" applyNumberFormat="1" applyFont="1" applyBorder="1" applyAlignment="1">
      <alignment horizontal="center"/>
    </xf>
    <xf numFmtId="0" fontId="8" fillId="0" borderId="0" xfId="0" applyFont="1" applyAlignment="1"/>
    <xf numFmtId="0" fontId="8" fillId="0" borderId="8" xfId="0" applyFont="1" applyBorder="1" applyAlignment="1">
      <alignment wrapText="1"/>
    </xf>
    <xf numFmtId="0" fontId="8" fillId="0" borderId="8" xfId="0" applyFont="1" applyBorder="1" applyAlignment="1"/>
    <xf numFmtId="0" fontId="7" fillId="0" borderId="0" xfId="0" applyFont="1" applyBorder="1" applyAlignment="1">
      <alignment horizontal="center"/>
    </xf>
    <xf numFmtId="3" fontId="8" fillId="0" borderId="0" xfId="0" applyNumberFormat="1" applyFont="1" applyFill="1" applyBorder="1" applyAlignment="1">
      <alignment horizontal="right" vertical="center"/>
    </xf>
    <xf numFmtId="3" fontId="15" fillId="0" borderId="0" xfId="0" applyNumberFormat="1" applyFont="1" applyFill="1" applyBorder="1" applyAlignment="1">
      <alignment horizontal="right" vertical="center" wrapText="1"/>
    </xf>
    <xf numFmtId="165" fontId="15" fillId="0" borderId="0" xfId="0" applyNumberFormat="1" applyFont="1" applyFill="1" applyBorder="1"/>
    <xf numFmtId="166" fontId="8" fillId="0" borderId="0" xfId="0" applyNumberFormat="1" applyFont="1" applyFill="1" applyBorder="1" applyAlignment="1">
      <alignment horizontal="right" vertical="center"/>
    </xf>
    <xf numFmtId="166" fontId="15" fillId="0" borderId="0" xfId="0" applyNumberFormat="1" applyFont="1" applyFill="1" applyBorder="1"/>
    <xf numFmtId="0" fontId="7" fillId="0" borderId="19" xfId="0" applyFont="1" applyBorder="1" applyAlignment="1">
      <alignment horizontal="center" wrapText="1"/>
    </xf>
    <xf numFmtId="3" fontId="8" fillId="0" borderId="8" xfId="0" applyNumberFormat="1" applyFont="1" applyBorder="1" applyAlignment="1"/>
    <xf numFmtId="3" fontId="8" fillId="0" borderId="8" xfId="0" applyNumberFormat="1" applyFont="1" applyFill="1" applyBorder="1" applyAlignment="1">
      <alignment horizontal="right" vertical="center"/>
    </xf>
    <xf numFmtId="3" fontId="8" fillId="0" borderId="8" xfId="0" applyNumberFormat="1" applyFont="1" applyBorder="1" applyAlignment="1">
      <alignment horizontal="right"/>
    </xf>
    <xf numFmtId="0" fontId="7" fillId="0" borderId="15" xfId="0" applyFont="1" applyBorder="1" applyAlignment="1">
      <alignment horizontal="center" wrapText="1"/>
    </xf>
    <xf numFmtId="0" fontId="8" fillId="0" borderId="15" xfId="0" applyFont="1" applyBorder="1" applyAlignment="1">
      <alignment wrapText="1"/>
    </xf>
    <xf numFmtId="0" fontId="7" fillId="0" borderId="11" xfId="0" applyFont="1" applyBorder="1" applyAlignment="1"/>
    <xf numFmtId="0" fontId="8" fillId="0" borderId="7" xfId="0" applyFont="1" applyFill="1" applyBorder="1" applyAlignment="1">
      <alignment horizontal="center"/>
    </xf>
    <xf numFmtId="0" fontId="8" fillId="0" borderId="7" xfId="0" applyFont="1" applyFill="1" applyBorder="1" applyAlignment="1">
      <alignment horizontal="right"/>
    </xf>
    <xf numFmtId="166" fontId="8" fillId="0" borderId="7" xfId="0" applyNumberFormat="1" applyFont="1" applyFill="1" applyBorder="1" applyAlignment="1">
      <alignment horizontal="right"/>
    </xf>
    <xf numFmtId="0" fontId="8" fillId="0" borderId="7" xfId="0" applyFont="1" applyBorder="1" applyAlignment="1">
      <alignment horizontal="right"/>
    </xf>
    <xf numFmtId="166" fontId="15" fillId="0" borderId="0" xfId="0" applyNumberFormat="1" applyFont="1" applyBorder="1" applyAlignment="1">
      <alignment horizontal="right" vertical="top" wrapText="1"/>
    </xf>
    <xf numFmtId="3" fontId="15" fillId="0" borderId="8" xfId="0" applyNumberFormat="1" applyFont="1" applyBorder="1" applyAlignment="1">
      <alignment horizontal="right" vertical="top" wrapText="1"/>
    </xf>
    <xf numFmtId="0" fontId="15" fillId="0" borderId="8" xfId="0" applyFont="1" applyBorder="1" applyAlignment="1">
      <alignment horizontal="right" vertical="top" wrapText="1"/>
    </xf>
    <xf numFmtId="9" fontId="15" fillId="0" borderId="0" xfId="0" applyNumberFormat="1" applyFont="1" applyFill="1" applyBorder="1" applyAlignment="1">
      <alignment horizontal="right" wrapText="1"/>
    </xf>
    <xf numFmtId="9" fontId="15" fillId="0" borderId="8" xfId="0" applyNumberFormat="1" applyFont="1" applyFill="1" applyBorder="1" applyAlignment="1">
      <alignment horizontal="right" wrapText="1"/>
    </xf>
    <xf numFmtId="3" fontId="15" fillId="0" borderId="8" xfId="0" applyNumberFormat="1" applyFont="1" applyBorder="1" applyAlignment="1">
      <alignment horizontal="right" wrapText="1"/>
    </xf>
    <xf numFmtId="9" fontId="2" fillId="0" borderId="13" xfId="1" applyNumberFormat="1" applyFont="1" applyFill="1" applyBorder="1" applyAlignment="1">
      <alignment horizontal="right"/>
    </xf>
    <xf numFmtId="0" fontId="4" fillId="0" borderId="8" xfId="1" applyFont="1" applyFill="1" applyBorder="1" applyAlignment="1"/>
    <xf numFmtId="3" fontId="2" fillId="0" borderId="13" xfId="1" applyNumberFormat="1" applyFont="1" applyFill="1" applyBorder="1" applyAlignment="1">
      <alignment horizontal="right"/>
    </xf>
    <xf numFmtId="3" fontId="4" fillId="0" borderId="8" xfId="1" applyNumberFormat="1" applyFont="1" applyFill="1" applyBorder="1" applyAlignment="1">
      <alignment horizontal="right"/>
    </xf>
    <xf numFmtId="3" fontId="7" fillId="0" borderId="12" xfId="0" applyNumberFormat="1" applyFont="1" applyBorder="1" applyAlignment="1"/>
    <xf numFmtId="165" fontId="4" fillId="0" borderId="3" xfId="1" applyNumberFormat="1" applyFont="1" applyFill="1" applyBorder="1" applyAlignment="1">
      <alignment horizontal="right"/>
    </xf>
    <xf numFmtId="9" fontId="7" fillId="0" borderId="13" xfId="0" applyNumberFormat="1" applyFont="1" applyBorder="1" applyAlignment="1">
      <alignment horizontal="right"/>
    </xf>
    <xf numFmtId="0" fontId="8" fillId="0" borderId="58" xfId="0" applyFont="1" applyFill="1" applyBorder="1" applyAlignment="1">
      <alignment horizontal="right" wrapText="1"/>
    </xf>
    <xf numFmtId="0" fontId="8" fillId="0" borderId="58" xfId="0" applyFont="1" applyBorder="1" applyAlignment="1">
      <alignment horizontal="right" wrapText="1"/>
    </xf>
    <xf numFmtId="0" fontId="8" fillId="0" borderId="59" xfId="0" applyFont="1" applyBorder="1" applyAlignment="1">
      <alignment horizontal="right" wrapText="1"/>
    </xf>
    <xf numFmtId="3" fontId="7" fillId="0" borderId="13" xfId="0" applyNumberFormat="1" applyFont="1" applyFill="1" applyBorder="1" applyAlignment="1">
      <alignment horizontal="right"/>
    </xf>
    <xf numFmtId="9" fontId="2" fillId="0" borderId="9" xfId="1" applyNumberFormat="1" applyFont="1" applyBorder="1" applyAlignment="1">
      <alignment horizontal="center"/>
    </xf>
    <xf numFmtId="0" fontId="2" fillId="0" borderId="9" xfId="1" applyFont="1" applyBorder="1" applyAlignment="1">
      <alignment horizontal="center"/>
    </xf>
    <xf numFmtId="0" fontId="2" fillId="0" borderId="13" xfId="1" applyFont="1" applyFill="1" applyBorder="1" applyAlignment="1">
      <alignment horizontal="right" wrapText="1"/>
    </xf>
    <xf numFmtId="9" fontId="2" fillId="0" borderId="14" xfId="1" applyNumberFormat="1" applyFont="1" applyBorder="1" applyAlignment="1">
      <alignment horizontal="center"/>
    </xf>
    <xf numFmtId="0" fontId="2" fillId="0" borderId="14" xfId="1" applyFont="1" applyFill="1" applyBorder="1" applyAlignment="1">
      <alignment horizontal="right" wrapText="1"/>
    </xf>
    <xf numFmtId="0" fontId="2" fillId="0" borderId="0" xfId="1" applyFont="1" applyFill="1" applyAlignment="1">
      <alignment wrapText="1"/>
    </xf>
    <xf numFmtId="168" fontId="7" fillId="0" borderId="13" xfId="7" applyNumberFormat="1" applyFont="1" applyBorder="1"/>
    <xf numFmtId="168" fontId="7" fillId="0" borderId="12" xfId="7" applyNumberFormat="1" applyFont="1" applyBorder="1"/>
    <xf numFmtId="168" fontId="2" fillId="0" borderId="11" xfId="7" applyNumberFormat="1" applyFont="1" applyBorder="1" applyAlignment="1">
      <alignment horizontal="center" wrapText="1"/>
    </xf>
    <xf numFmtId="9" fontId="8" fillId="0" borderId="0" xfId="0" applyNumberFormat="1" applyFont="1" applyAlignment="1">
      <alignment horizontal="right"/>
    </xf>
    <xf numFmtId="0" fontId="2" fillId="0" borderId="11" xfId="1" applyFont="1" applyBorder="1" applyAlignment="1">
      <alignment horizontal="right" wrapText="1"/>
    </xf>
    <xf numFmtId="168" fontId="7" fillId="0" borderId="13" xfId="7" applyNumberFormat="1" applyFont="1" applyBorder="1" applyAlignment="1">
      <alignment horizontal="right"/>
    </xf>
    <xf numFmtId="0" fontId="8" fillId="0" borderId="58" xfId="0" applyFont="1" applyBorder="1" applyAlignment="1">
      <alignment horizontal="right" vertical="top" wrapText="1"/>
    </xf>
    <xf numFmtId="166" fontId="7" fillId="0" borderId="12" xfId="0" applyNumberFormat="1" applyFont="1" applyBorder="1" applyAlignment="1">
      <alignment wrapText="1"/>
    </xf>
    <xf numFmtId="166" fontId="7" fillId="0" borderId="13" xfId="0" applyNumberFormat="1" applyFont="1" applyBorder="1" applyAlignment="1">
      <alignment wrapText="1"/>
    </xf>
    <xf numFmtId="166" fontId="7" fillId="0" borderId="14" xfId="0" applyNumberFormat="1" applyFont="1" applyBorder="1" applyAlignment="1">
      <alignment wrapText="1"/>
    </xf>
    <xf numFmtId="3" fontId="4" fillId="0" borderId="8" xfId="0" applyNumberFormat="1" applyFont="1" applyBorder="1" applyAlignment="1">
      <alignment horizontal="right" wrapText="1"/>
    </xf>
    <xf numFmtId="0" fontId="4" fillId="0" borderId="8" xfId="1" applyFont="1" applyBorder="1" applyAlignment="1">
      <alignment horizontal="right" wrapText="1"/>
    </xf>
    <xf numFmtId="166" fontId="4" fillId="0" borderId="7" xfId="0" applyNumberFormat="1" applyFont="1" applyBorder="1" applyAlignment="1">
      <alignment horizontal="right" wrapText="1"/>
    </xf>
    <xf numFmtId="166" fontId="4" fillId="0" borderId="0" xfId="0" applyNumberFormat="1" applyFont="1" applyBorder="1" applyAlignment="1">
      <alignment horizontal="right" wrapText="1"/>
    </xf>
    <xf numFmtId="0" fontId="7" fillId="0" borderId="24" xfId="0" applyFont="1" applyBorder="1" applyAlignment="1">
      <alignment horizontal="center" wrapText="1"/>
    </xf>
    <xf numFmtId="0" fontId="7" fillId="0" borderId="23" xfId="0" applyFont="1" applyBorder="1" applyAlignment="1">
      <alignment horizontal="center"/>
    </xf>
    <xf numFmtId="49" fontId="8" fillId="0" borderId="23" xfId="0" applyNumberFormat="1" applyFont="1" applyBorder="1" applyAlignment="1">
      <alignment horizontal="right"/>
    </xf>
    <xf numFmtId="0" fontId="8" fillId="0" borderId="23" xfId="0" applyFont="1" applyBorder="1" applyAlignment="1">
      <alignment horizontal="center"/>
    </xf>
    <xf numFmtId="166" fontId="8" fillId="0" borderId="23" xfId="0" applyNumberFormat="1" applyFont="1" applyBorder="1" applyAlignment="1">
      <alignment horizontal="right"/>
    </xf>
    <xf numFmtId="0" fontId="8" fillId="0" borderId="23" xfId="0" applyFont="1" applyBorder="1" applyAlignment="1">
      <alignment horizontal="right"/>
    </xf>
    <xf numFmtId="0" fontId="7" fillId="0" borderId="20" xfId="0" applyFont="1" applyBorder="1" applyAlignment="1">
      <alignment horizontal="center"/>
    </xf>
    <xf numFmtId="167" fontId="8" fillId="0" borderId="23" xfId="0" applyNumberFormat="1" applyFont="1" applyBorder="1" applyAlignment="1">
      <alignment horizontal="right"/>
    </xf>
    <xf numFmtId="9" fontId="4" fillId="0" borderId="0" xfId="1" quotePrefix="1" applyNumberFormat="1" applyFont="1" applyBorder="1" applyAlignment="1">
      <alignment horizontal="right"/>
    </xf>
    <xf numFmtId="9" fontId="4" fillId="0" borderId="0" xfId="1" quotePrefix="1" applyNumberFormat="1" applyFont="1" applyFill="1" applyBorder="1" applyAlignment="1">
      <alignment horizontal="right"/>
    </xf>
    <xf numFmtId="9" fontId="2" fillId="0" borderId="12" xfId="1" quotePrefix="1" applyNumberFormat="1" applyFont="1" applyBorder="1" applyAlignment="1">
      <alignment horizontal="right"/>
    </xf>
    <xf numFmtId="9" fontId="4" fillId="0" borderId="0" xfId="1" applyNumberFormat="1" applyFont="1" applyBorder="1" applyAlignment="1" applyProtection="1">
      <alignment horizontal="right"/>
      <protection locked="0"/>
    </xf>
    <xf numFmtId="9" fontId="4" fillId="0" borderId="0" xfId="1" applyNumberFormat="1" applyFont="1" applyFill="1" applyBorder="1" applyAlignment="1" applyProtection="1">
      <alignment horizontal="right"/>
      <protection locked="0"/>
    </xf>
    <xf numFmtId="0" fontId="8" fillId="0" borderId="3" xfId="0" applyFont="1" applyBorder="1" applyAlignment="1">
      <alignment wrapText="1"/>
    </xf>
    <xf numFmtId="166" fontId="8" fillId="0" borderId="0" xfId="0" applyNumberFormat="1" applyFont="1" applyAlignment="1">
      <alignment wrapText="1"/>
    </xf>
    <xf numFmtId="166" fontId="8" fillId="0" borderId="0" xfId="0" applyNumberFormat="1" applyFont="1" applyAlignment="1">
      <alignment horizontal="right" wrapText="1"/>
    </xf>
    <xf numFmtId="9" fontId="4" fillId="0" borderId="0" xfId="1" applyNumberFormat="1" applyFont="1" applyBorder="1" applyAlignment="1" applyProtection="1">
      <alignment horizontal="right" wrapText="1"/>
      <protection locked="0"/>
    </xf>
    <xf numFmtId="9" fontId="4" fillId="0" borderId="0" xfId="1" applyNumberFormat="1" applyFont="1" applyFill="1" applyBorder="1" applyAlignment="1" applyProtection="1">
      <alignment horizontal="right" wrapText="1"/>
      <protection locked="0"/>
    </xf>
    <xf numFmtId="9" fontId="2" fillId="0" borderId="12" xfId="1" applyNumberFormat="1" applyFont="1" applyBorder="1" applyAlignment="1" applyProtection="1">
      <alignment horizontal="right" wrapText="1"/>
      <protection locked="0"/>
    </xf>
    <xf numFmtId="165" fontId="2" fillId="0" borderId="12" xfId="0" applyNumberFormat="1" applyFont="1" applyBorder="1" applyAlignment="1">
      <alignment horizontal="right" wrapText="1"/>
    </xf>
    <xf numFmtId="166" fontId="7" fillId="0" borderId="13" xfId="0" applyNumberFormat="1" applyFont="1" applyBorder="1" applyAlignment="1">
      <alignment horizontal="right" wrapText="1"/>
    </xf>
    <xf numFmtId="166" fontId="2" fillId="0" borderId="14" xfId="1" applyNumberFormat="1" applyFont="1" applyBorder="1" applyAlignment="1">
      <alignment horizontal="center" wrapText="1"/>
    </xf>
    <xf numFmtId="168" fontId="8" fillId="0" borderId="0" xfId="7" applyNumberFormat="1" applyFont="1" applyFill="1" applyBorder="1" applyAlignment="1">
      <alignment horizontal="right"/>
    </xf>
    <xf numFmtId="168" fontId="8" fillId="0" borderId="8" xfId="7" applyNumberFormat="1" applyFont="1" applyFill="1" applyBorder="1" applyAlignment="1">
      <alignment horizontal="right"/>
    </xf>
    <xf numFmtId="168" fontId="21" fillId="0" borderId="0" xfId="7" applyNumberFormat="1" applyFont="1" applyFill="1" applyAlignment="1"/>
    <xf numFmtId="168" fontId="8" fillId="0" borderId="7" xfId="7" applyNumberFormat="1" applyFont="1" applyBorder="1" applyAlignment="1">
      <alignment vertical="top" wrapText="1"/>
    </xf>
    <xf numFmtId="168" fontId="8" fillId="0" borderId="0" xfId="7" applyNumberFormat="1" applyFont="1" applyBorder="1" applyAlignment="1"/>
    <xf numFmtId="168" fontId="8" fillId="0" borderId="10" xfId="7" applyNumberFormat="1" applyFont="1" applyBorder="1" applyAlignment="1">
      <alignment vertical="top" wrapText="1"/>
    </xf>
    <xf numFmtId="168" fontId="8" fillId="0" borderId="10" xfId="7" applyNumberFormat="1" applyFont="1" applyBorder="1" applyAlignment="1"/>
    <xf numFmtId="168" fontId="8" fillId="0" borderId="0" xfId="7" applyNumberFormat="1" applyFont="1" applyBorder="1" applyAlignment="1">
      <alignment vertical="top" wrapText="1"/>
    </xf>
    <xf numFmtId="168" fontId="4" fillId="0" borderId="0" xfId="7" applyNumberFormat="1" applyFont="1" applyBorder="1" applyAlignment="1">
      <alignment horizontal="right" wrapText="1"/>
    </xf>
    <xf numFmtId="168" fontId="8" fillId="0" borderId="0" xfId="7" applyNumberFormat="1" applyFont="1" applyAlignment="1"/>
    <xf numFmtId="168" fontId="4" fillId="0" borderId="0" xfId="7" applyNumberFormat="1" applyFont="1" applyAlignment="1"/>
    <xf numFmtId="168" fontId="4" fillId="0" borderId="0" xfId="7" applyNumberFormat="1" applyFont="1" applyFill="1" applyAlignment="1"/>
    <xf numFmtId="168" fontId="8" fillId="0" borderId="0" xfId="7" applyNumberFormat="1" applyFont="1" applyFill="1" applyBorder="1" applyAlignment="1">
      <alignment horizontal="right" vertical="center"/>
    </xf>
    <xf numFmtId="168" fontId="8" fillId="0" borderId="0" xfId="7" applyNumberFormat="1" applyFont="1" applyBorder="1" applyAlignment="1">
      <alignment horizontal="right"/>
    </xf>
    <xf numFmtId="168" fontId="7" fillId="0" borderId="12" xfId="7" applyNumberFormat="1" applyFont="1" applyBorder="1" applyAlignment="1">
      <alignment horizontal="right"/>
    </xf>
    <xf numFmtId="0" fontId="8" fillId="0" borderId="8" xfId="0" applyFont="1" applyBorder="1"/>
    <xf numFmtId="168" fontId="5" fillId="0" borderId="14" xfId="7" applyNumberFormat="1" applyFont="1" applyFill="1" applyBorder="1" applyAlignment="1">
      <alignment vertical="top" wrapText="1"/>
    </xf>
    <xf numFmtId="0" fontId="4" fillId="0" borderId="14" xfId="1" applyFont="1" applyBorder="1" applyAlignment="1">
      <alignment horizontal="right"/>
    </xf>
    <xf numFmtId="0" fontId="4" fillId="0" borderId="23" xfId="0" applyFont="1" applyFill="1" applyBorder="1" applyAlignment="1">
      <alignment wrapText="1"/>
    </xf>
    <xf numFmtId="0" fontId="4" fillId="0" borderId="0" xfId="0" applyFont="1" applyFill="1" applyAlignment="1">
      <alignment wrapText="1"/>
    </xf>
    <xf numFmtId="0" fontId="7" fillId="0" borderId="8" xfId="0" applyFont="1" applyBorder="1" applyAlignment="1">
      <alignment horizontal="right"/>
    </xf>
    <xf numFmtId="166" fontId="4" fillId="0" borderId="7" xfId="1" applyNumberFormat="1" applyFont="1" applyBorder="1" applyAlignment="1">
      <alignment horizontal="right"/>
    </xf>
    <xf numFmtId="0" fontId="36" fillId="0" borderId="9" xfId="0" applyFont="1" applyBorder="1"/>
    <xf numFmtId="0" fontId="36" fillId="0" borderId="52" xfId="0" applyFont="1" applyBorder="1"/>
    <xf numFmtId="0" fontId="8" fillId="0" borderId="20" xfId="0" applyFont="1" applyBorder="1"/>
    <xf numFmtId="0" fontId="7" fillId="0" borderId="21" xfId="0" applyFont="1" applyBorder="1" applyAlignment="1">
      <alignment horizontal="left"/>
    </xf>
    <xf numFmtId="0" fontId="8" fillId="0" borderId="8" xfId="0" applyFont="1" applyFill="1" applyBorder="1" applyAlignment="1">
      <alignment vertical="top" wrapText="1"/>
    </xf>
    <xf numFmtId="1" fontId="8" fillId="0" borderId="0" xfId="0" applyNumberFormat="1" applyFont="1" applyAlignment="1">
      <alignment horizontal="right"/>
    </xf>
    <xf numFmtId="41" fontId="7" fillId="0" borderId="13" xfId="7" applyNumberFormat="1" applyFont="1" applyBorder="1" applyAlignment="1"/>
    <xf numFmtId="165" fontId="8" fillId="0" borderId="0" xfId="0" applyNumberFormat="1" applyFont="1" applyBorder="1" applyAlignment="1">
      <alignment vertical="top" wrapText="1"/>
    </xf>
    <xf numFmtId="9" fontId="8" fillId="0" borderId="0" xfId="0" applyNumberFormat="1" applyFont="1" applyBorder="1" applyAlignment="1">
      <alignment horizontal="right" wrapText="1"/>
    </xf>
    <xf numFmtId="9" fontId="7" fillId="0" borderId="12" xfId="0" applyNumberFormat="1" applyFont="1" applyBorder="1" applyAlignment="1">
      <alignment horizontal="right" wrapText="1"/>
    </xf>
    <xf numFmtId="9" fontId="7" fillId="0" borderId="13" xfId="0" applyNumberFormat="1" applyFont="1" applyBorder="1" applyAlignment="1">
      <alignment horizontal="right" wrapText="1"/>
    </xf>
    <xf numFmtId="0" fontId="8" fillId="0" borderId="8" xfId="0" applyFont="1" applyFill="1" applyBorder="1" applyAlignment="1">
      <alignment wrapText="1"/>
    </xf>
    <xf numFmtId="0" fontId="4" fillId="0" borderId="0" xfId="6" applyFont="1"/>
    <xf numFmtId="0" fontId="2" fillId="0" borderId="22" xfId="1" applyFont="1" applyBorder="1" applyAlignment="1">
      <alignment horizontal="right"/>
    </xf>
    <xf numFmtId="49" fontId="17" fillId="0" borderId="14" xfId="0" applyNumberFormat="1" applyFont="1" applyFill="1" applyBorder="1" applyAlignment="1">
      <alignment horizontal="right" wrapText="1"/>
    </xf>
    <xf numFmtId="0" fontId="4" fillId="0" borderId="2" xfId="1" applyFont="1" applyBorder="1" applyAlignment="1">
      <alignment horizontal="right"/>
    </xf>
    <xf numFmtId="0" fontId="8" fillId="0" borderId="0" xfId="0" applyFont="1" applyBorder="1"/>
    <xf numFmtId="0" fontId="7" fillId="0" borderId="69" xfId="0" applyFont="1" applyBorder="1"/>
    <xf numFmtId="0" fontId="7" fillId="0" borderId="52" xfId="0" applyFont="1" applyBorder="1" applyAlignment="1">
      <alignment horizontal="center"/>
    </xf>
    <xf numFmtId="0" fontId="8" fillId="0" borderId="66" xfId="0" applyFont="1" applyBorder="1"/>
    <xf numFmtId="3" fontId="8" fillId="0" borderId="42" xfId="0" applyNumberFormat="1" applyFont="1" applyBorder="1"/>
    <xf numFmtId="0" fontId="8" fillId="0" borderId="42" xfId="0" applyFont="1" applyBorder="1"/>
    <xf numFmtId="0" fontId="8" fillId="0" borderId="67" xfId="0" applyFont="1" applyBorder="1"/>
    <xf numFmtId="0" fontId="8" fillId="0" borderId="68" xfId="0" applyFont="1" applyBorder="1"/>
    <xf numFmtId="0" fontId="8" fillId="0" borderId="42" xfId="0" applyFont="1" applyBorder="1" applyAlignment="1">
      <alignment horizontal="right"/>
    </xf>
    <xf numFmtId="0" fontId="8" fillId="0" borderId="66" xfId="0" applyFont="1" applyFill="1" applyBorder="1"/>
    <xf numFmtId="0" fontId="8" fillId="0" borderId="68" xfId="0" applyFont="1" applyBorder="1" applyAlignment="1">
      <alignment horizontal="right"/>
    </xf>
    <xf numFmtId="0" fontId="7" fillId="0" borderId="21" xfId="0" applyFont="1" applyBorder="1"/>
    <xf numFmtId="0" fontId="8" fillId="0" borderId="23" xfId="0" applyFont="1" applyBorder="1"/>
    <xf numFmtId="0" fontId="8" fillId="0" borderId="23" xfId="0" applyFont="1" applyFill="1" applyBorder="1"/>
    <xf numFmtId="0" fontId="8" fillId="0" borderId="70" xfId="0" applyFont="1" applyFill="1" applyBorder="1"/>
    <xf numFmtId="0" fontId="7" fillId="0" borderId="64" xfId="0" applyFont="1" applyBorder="1" applyAlignment="1">
      <alignment horizontal="center"/>
    </xf>
    <xf numFmtId="0" fontId="7" fillId="0" borderId="65" xfId="0" applyFont="1" applyBorder="1" applyAlignment="1">
      <alignment horizontal="center"/>
    </xf>
    <xf numFmtId="3" fontId="8" fillId="0" borderId="42" xfId="0" applyNumberFormat="1" applyFont="1" applyBorder="1" applyAlignment="1">
      <alignment horizontal="right"/>
    </xf>
    <xf numFmtId="0" fontId="7" fillId="0" borderId="51" xfId="0" applyFont="1" applyBorder="1" applyAlignment="1">
      <alignment horizontal="center"/>
    </xf>
    <xf numFmtId="0" fontId="8" fillId="0" borderId="64" xfId="0" applyFont="1" applyBorder="1"/>
    <xf numFmtId="1" fontId="15" fillId="0" borderId="0" xfId="0" applyNumberFormat="1" applyFont="1" applyAlignment="1">
      <alignment horizontal="right" wrapText="1"/>
    </xf>
    <xf numFmtId="1" fontId="15" fillId="0" borderId="0" xfId="0" applyNumberFormat="1" applyFont="1" applyFill="1" applyAlignment="1">
      <alignment horizontal="right" wrapText="1"/>
    </xf>
    <xf numFmtId="1" fontId="2" fillId="0" borderId="12" xfId="1" applyNumberFormat="1" applyFont="1" applyFill="1" applyBorder="1" applyAlignment="1">
      <alignment horizontal="right" wrapText="1"/>
    </xf>
    <xf numFmtId="9" fontId="15" fillId="0" borderId="0" xfId="5" applyFont="1" applyAlignment="1">
      <alignment horizontal="right" vertical="top" wrapText="1"/>
    </xf>
    <xf numFmtId="9" fontId="15" fillId="0" borderId="8" xfId="5" applyFont="1" applyBorder="1" applyAlignment="1">
      <alignment horizontal="right" vertical="top" wrapText="1"/>
    </xf>
    <xf numFmtId="9" fontId="15" fillId="0" borderId="8" xfId="5" applyFont="1" applyFill="1" applyBorder="1" applyAlignment="1">
      <alignment horizontal="right" vertical="top" wrapText="1"/>
    </xf>
    <xf numFmtId="9" fontId="2" fillId="0" borderId="12" xfId="5" applyFont="1" applyFill="1" applyBorder="1" applyAlignment="1">
      <alignment horizontal="right" wrapText="1"/>
    </xf>
    <xf numFmtId="9" fontId="2" fillId="0" borderId="13" xfId="5" applyFont="1" applyFill="1" applyBorder="1" applyAlignment="1">
      <alignment horizontal="right" wrapText="1"/>
    </xf>
    <xf numFmtId="1" fontId="15" fillId="0" borderId="3" xfId="0" applyNumberFormat="1" applyFont="1" applyFill="1" applyBorder="1" applyAlignment="1">
      <alignment horizontal="right" wrapText="1"/>
    </xf>
    <xf numFmtId="1" fontId="15" fillId="0" borderId="8" xfId="0" applyNumberFormat="1" applyFont="1" applyFill="1" applyBorder="1" applyAlignment="1">
      <alignment horizontal="right" wrapText="1"/>
    </xf>
    <xf numFmtId="1" fontId="4" fillId="0" borderId="11" xfId="1" applyNumberFormat="1" applyFont="1" applyBorder="1" applyAlignment="1">
      <alignment wrapText="1"/>
    </xf>
    <xf numFmtId="0" fontId="8" fillId="0" borderId="0" xfId="0" applyFont="1" applyBorder="1"/>
    <xf numFmtId="9" fontId="8" fillId="0" borderId="23" xfId="5" quotePrefix="1" applyFont="1" applyBorder="1" applyAlignment="1">
      <alignment horizontal="right"/>
    </xf>
    <xf numFmtId="9" fontId="8" fillId="0" borderId="23" xfId="5" applyFont="1" applyBorder="1" applyAlignment="1">
      <alignment horizontal="right"/>
    </xf>
    <xf numFmtId="168" fontId="7" fillId="0" borderId="14" xfId="0" applyNumberFormat="1" applyFont="1" applyBorder="1"/>
    <xf numFmtId="0" fontId="2" fillId="0" borderId="0" xfId="1" applyFont="1" applyBorder="1" applyAlignment="1">
      <alignment horizontal="center"/>
    </xf>
    <xf numFmtId="0" fontId="7" fillId="0" borderId="0" xfId="0" applyFont="1" applyBorder="1" applyAlignment="1">
      <alignment horizontal="center"/>
    </xf>
    <xf numFmtId="3" fontId="4" fillId="0" borderId="0" xfId="1" applyNumberFormat="1" applyFont="1" applyAlignment="1"/>
    <xf numFmtId="0" fontId="8" fillId="0" borderId="3" xfId="0" applyFont="1" applyBorder="1" applyAlignment="1">
      <alignment vertical="center" wrapText="1"/>
    </xf>
    <xf numFmtId="0" fontId="8" fillId="0" borderId="0" xfId="0" applyFont="1" applyAlignment="1">
      <alignment vertical="center" wrapText="1"/>
    </xf>
    <xf numFmtId="0" fontId="8" fillId="0" borderId="8" xfId="0" applyFont="1" applyBorder="1" applyAlignment="1">
      <alignment vertical="center" wrapText="1"/>
    </xf>
    <xf numFmtId="0" fontId="8" fillId="0" borderId="1" xfId="0" applyFont="1" applyBorder="1" applyAlignment="1">
      <alignment vertical="center" wrapText="1"/>
    </xf>
    <xf numFmtId="0" fontId="8" fillId="0" borderId="7" xfId="0" applyFont="1" applyBorder="1" applyAlignment="1">
      <alignment vertical="center" wrapText="1"/>
    </xf>
    <xf numFmtId="0" fontId="8" fillId="0" borderId="9" xfId="0" applyFont="1" applyBorder="1" applyAlignment="1">
      <alignment vertical="center" wrapText="1"/>
    </xf>
    <xf numFmtId="0" fontId="7" fillId="0" borderId="7" xfId="0" applyFont="1" applyBorder="1" applyAlignment="1"/>
    <xf numFmtId="166" fontId="8" fillId="0" borderId="0" xfId="0" applyNumberFormat="1" applyFont="1" applyAlignment="1">
      <alignment vertical="center" wrapText="1"/>
    </xf>
    <xf numFmtId="9" fontId="8" fillId="0" borderId="8" xfId="0" applyNumberFormat="1" applyFont="1" applyBorder="1" applyAlignment="1">
      <alignment vertical="center" wrapText="1"/>
    </xf>
    <xf numFmtId="166" fontId="8" fillId="0" borderId="8" xfId="0" applyNumberFormat="1" applyFont="1" applyBorder="1" applyAlignment="1">
      <alignment vertical="center" wrapText="1"/>
    </xf>
    <xf numFmtId="9" fontId="8" fillId="0" borderId="10" xfId="0" applyNumberFormat="1" applyFont="1" applyBorder="1"/>
    <xf numFmtId="9" fontId="8" fillId="0" borderId="11" xfId="0" applyNumberFormat="1" applyFont="1" applyBorder="1"/>
    <xf numFmtId="166" fontId="15" fillId="0" borderId="3" xfId="0" applyNumberFormat="1" applyFont="1" applyBorder="1" applyAlignment="1">
      <alignment vertical="top" wrapText="1"/>
    </xf>
    <xf numFmtId="165" fontId="15" fillId="0" borderId="0" xfId="0" applyNumberFormat="1" applyFont="1" applyBorder="1" applyAlignment="1">
      <alignment horizontal="right" vertical="top" wrapText="1"/>
    </xf>
    <xf numFmtId="166" fontId="15" fillId="0" borderId="0" xfId="5" applyNumberFormat="1" applyFont="1" applyFill="1" applyBorder="1" applyAlignment="1">
      <alignment horizontal="right" wrapText="1"/>
    </xf>
    <xf numFmtId="166" fontId="15" fillId="0" borderId="8" xfId="5" applyNumberFormat="1" applyFont="1" applyFill="1" applyBorder="1" applyAlignment="1">
      <alignment horizontal="right" wrapText="1"/>
    </xf>
    <xf numFmtId="166" fontId="15" fillId="0" borderId="0" xfId="5" applyNumberFormat="1" applyFont="1" applyBorder="1" applyAlignment="1">
      <alignment horizontal="right" vertical="top" wrapText="1"/>
    </xf>
    <xf numFmtId="166" fontId="15" fillId="0" borderId="8" xfId="5" applyNumberFormat="1" applyFont="1" applyBorder="1" applyAlignment="1">
      <alignment horizontal="right" vertical="top" wrapText="1"/>
    </xf>
    <xf numFmtId="0" fontId="4" fillId="0" borderId="8" xfId="0" applyFont="1" applyBorder="1" applyAlignment="1">
      <alignment wrapText="1"/>
    </xf>
    <xf numFmtId="0" fontId="15" fillId="0" borderId="0" xfId="0" applyFont="1" applyFill="1" applyAlignment="1">
      <alignment wrapText="1"/>
    </xf>
    <xf numFmtId="3" fontId="15" fillId="0" borderId="7" xfId="0" applyNumberFormat="1" applyFont="1" applyFill="1" applyBorder="1" applyAlignment="1">
      <alignment vertical="top" wrapText="1"/>
    </xf>
    <xf numFmtId="165" fontId="15" fillId="0" borderId="0" xfId="0" applyNumberFormat="1" applyFont="1" applyFill="1" applyAlignment="1">
      <alignment vertical="top" wrapText="1"/>
    </xf>
    <xf numFmtId="166" fontId="8" fillId="0" borderId="0" xfId="0" applyNumberFormat="1" applyFont="1" applyFill="1"/>
    <xf numFmtId="166" fontId="15" fillId="0" borderId="0" xfId="0" applyNumberFormat="1" applyFont="1" applyFill="1" applyAlignment="1">
      <alignment horizontal="right" vertical="top" wrapText="1"/>
    </xf>
    <xf numFmtId="166" fontId="15" fillId="0" borderId="8" xfId="0" applyNumberFormat="1" applyFont="1" applyFill="1" applyBorder="1" applyAlignment="1">
      <alignment horizontal="right" vertical="top" wrapText="1"/>
    </xf>
    <xf numFmtId="166" fontId="4" fillId="0" borderId="0" xfId="0" applyNumberFormat="1" applyFont="1" applyAlignment="1">
      <alignment horizontal="right" wrapText="1"/>
    </xf>
    <xf numFmtId="166" fontId="4" fillId="0" borderId="3" xfId="0" applyNumberFormat="1" applyFont="1" applyBorder="1" applyAlignment="1">
      <alignment horizontal="right" wrapText="1"/>
    </xf>
    <xf numFmtId="166" fontId="4" fillId="0" borderId="0" xfId="0" applyNumberFormat="1" applyFont="1" applyFill="1" applyAlignment="1">
      <alignment horizontal="right" wrapText="1"/>
    </xf>
    <xf numFmtId="166" fontId="4" fillId="0" borderId="0" xfId="1" applyNumberFormat="1" applyFont="1" applyBorder="1" applyAlignment="1">
      <alignment horizontal="right" wrapText="1"/>
    </xf>
    <xf numFmtId="166" fontId="4" fillId="0" borderId="8" xfId="1" applyNumberFormat="1" applyFont="1" applyBorder="1" applyAlignment="1">
      <alignment horizontal="right" wrapText="1"/>
    </xf>
    <xf numFmtId="166" fontId="4" fillId="0" borderId="7" xfId="1" applyNumberFormat="1" applyFont="1" applyBorder="1" applyAlignment="1">
      <alignment horizontal="right" wrapText="1"/>
    </xf>
    <xf numFmtId="166" fontId="8" fillId="0" borderId="61" xfId="0" applyNumberFormat="1" applyFont="1" applyBorder="1" applyAlignment="1">
      <alignment horizontal="right" vertical="top" wrapText="1"/>
    </xf>
    <xf numFmtId="166" fontId="8" fillId="0" borderId="62" xfId="0" applyNumberFormat="1" applyFont="1" applyBorder="1" applyAlignment="1">
      <alignment horizontal="right" vertical="top" wrapText="1"/>
    </xf>
    <xf numFmtId="166" fontId="8" fillId="0" borderId="63" xfId="0" applyNumberFormat="1" applyFont="1" applyBorder="1" applyAlignment="1">
      <alignment horizontal="right" vertical="top" wrapText="1"/>
    </xf>
    <xf numFmtId="166" fontId="8" fillId="0" borderId="60" xfId="0" applyNumberFormat="1" applyFont="1" applyBorder="1" applyAlignment="1">
      <alignment horizontal="right" vertical="top" wrapText="1"/>
    </xf>
    <xf numFmtId="166" fontId="8" fillId="0" borderId="30" xfId="0" applyNumberFormat="1" applyFont="1" applyBorder="1" applyAlignment="1">
      <alignment horizontal="right" vertical="top" wrapText="1"/>
    </xf>
    <xf numFmtId="166" fontId="8" fillId="0" borderId="35" xfId="0" applyNumberFormat="1" applyFont="1" applyBorder="1" applyAlignment="1">
      <alignment horizontal="right" vertical="top" wrapText="1"/>
    </xf>
    <xf numFmtId="169" fontId="2" fillId="0" borderId="10" xfId="7" applyNumberFormat="1" applyFont="1" applyBorder="1" applyAlignment="1">
      <alignment horizontal="center"/>
    </xf>
    <xf numFmtId="169" fontId="4" fillId="0" borderId="0" xfId="7" applyNumberFormat="1" applyFont="1" applyAlignment="1">
      <alignment horizontal="right" wrapText="1"/>
    </xf>
    <xf numFmtId="169" fontId="4" fillId="0" borderId="0" xfId="7" applyNumberFormat="1" applyFont="1" applyFill="1" applyAlignment="1">
      <alignment horizontal="right" wrapText="1"/>
    </xf>
    <xf numFmtId="169" fontId="4" fillId="0" borderId="0" xfId="7" applyNumberFormat="1" applyFont="1" applyBorder="1" applyAlignment="1">
      <alignment horizontal="right" wrapText="1"/>
    </xf>
    <xf numFmtId="169" fontId="4" fillId="0" borderId="10" xfId="7" applyNumberFormat="1" applyFont="1" applyBorder="1" applyAlignment="1">
      <alignment horizontal="right" wrapText="1"/>
    </xf>
    <xf numFmtId="169" fontId="7" fillId="0" borderId="0" xfId="7" applyNumberFormat="1" applyFont="1" applyFill="1" applyBorder="1" applyAlignment="1">
      <alignment horizontal="right" wrapText="1"/>
    </xf>
    <xf numFmtId="169" fontId="4" fillId="0" borderId="2" xfId="7" applyNumberFormat="1" applyFont="1" applyBorder="1" applyAlignment="1"/>
    <xf numFmtId="169" fontId="4" fillId="0" borderId="0" xfId="7" applyNumberFormat="1" applyFont="1" applyBorder="1" applyAlignment="1"/>
    <xf numFmtId="169" fontId="4" fillId="0" borderId="0" xfId="7" applyNumberFormat="1" applyFont="1" applyAlignment="1"/>
    <xf numFmtId="169" fontId="21" fillId="0" borderId="0" xfId="7" applyNumberFormat="1" applyFont="1" applyAlignment="1"/>
    <xf numFmtId="0" fontId="2" fillId="0" borderId="0" xfId="1" applyFont="1" applyBorder="1" applyAlignment="1">
      <alignment horizontal="center"/>
    </xf>
    <xf numFmtId="0" fontId="2" fillId="0" borderId="7" xfId="1" applyFont="1" applyBorder="1" applyAlignment="1">
      <alignment horizontal="center"/>
    </xf>
    <xf numFmtId="0" fontId="8" fillId="0" borderId="8" xfId="0" applyFont="1" applyBorder="1"/>
    <xf numFmtId="0" fontId="2" fillId="0" borderId="0" xfId="1" applyFont="1" applyBorder="1" applyAlignment="1">
      <alignment horizontal="center"/>
    </xf>
    <xf numFmtId="0" fontId="2" fillId="0" borderId="7" xfId="1" applyFont="1" applyBorder="1" applyAlignment="1">
      <alignment horizontal="center"/>
    </xf>
    <xf numFmtId="0" fontId="2" fillId="0" borderId="1" xfId="1" applyFont="1" applyBorder="1" applyAlignment="1">
      <alignment horizontal="center"/>
    </xf>
    <xf numFmtId="0" fontId="8" fillId="0" borderId="0" xfId="0" applyFont="1" applyAlignment="1">
      <alignment horizontal="left" indent="7"/>
    </xf>
    <xf numFmtId="0" fontId="8" fillId="0" borderId="0" xfId="0" applyFont="1" applyAlignment="1">
      <alignment horizontal="right" wrapText="1"/>
    </xf>
    <xf numFmtId="0" fontId="8" fillId="0" borderId="0" xfId="0" applyFont="1" applyBorder="1" applyAlignment="1"/>
    <xf numFmtId="0" fontId="8" fillId="0" borderId="8" xfId="0" applyFont="1" applyBorder="1" applyAlignment="1"/>
    <xf numFmtId="0" fontId="8" fillId="0" borderId="0" xfId="0" applyFont="1" applyBorder="1"/>
    <xf numFmtId="0" fontId="8" fillId="0" borderId="8" xfId="0" applyFont="1" applyBorder="1"/>
    <xf numFmtId="0" fontId="2" fillId="0" borderId="14" xfId="1" applyFont="1" applyBorder="1" applyAlignment="1">
      <alignment horizontal="center"/>
    </xf>
    <xf numFmtId="0" fontId="2" fillId="0" borderId="12" xfId="1" applyFont="1" applyBorder="1" applyAlignment="1">
      <alignment horizontal="center"/>
    </xf>
    <xf numFmtId="0" fontId="2" fillId="0" borderId="10" xfId="1"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3" fontId="8" fillId="0" borderId="0" xfId="0" applyNumberFormat="1" applyFont="1" applyBorder="1" applyAlignment="1"/>
    <xf numFmtId="0" fontId="8" fillId="0" borderId="5" xfId="0" applyFont="1" applyBorder="1" applyAlignment="1">
      <alignment horizontal="center"/>
    </xf>
    <xf numFmtId="0" fontId="8" fillId="0" borderId="0" xfId="0" applyNumberFormat="1" applyFont="1" applyFill="1" applyBorder="1" applyAlignment="1">
      <alignment vertical="center"/>
    </xf>
    <xf numFmtId="9" fontId="7" fillId="0" borderId="0" xfId="0" applyNumberFormat="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49" fontId="7" fillId="0" borderId="0" xfId="0" applyNumberFormat="1" applyFont="1" applyBorder="1" applyAlignment="1">
      <alignment horizontal="center"/>
    </xf>
    <xf numFmtId="49" fontId="7" fillId="0" borderId="0" xfId="0" applyNumberFormat="1" applyFont="1" applyFill="1" applyBorder="1" applyAlignment="1">
      <alignment horizontal="center"/>
    </xf>
    <xf numFmtId="3" fontId="8" fillId="0" borderId="0" xfId="0" applyNumberFormat="1" applyFont="1" applyFill="1" applyBorder="1" applyAlignment="1"/>
    <xf numFmtId="9" fontId="8" fillId="0" borderId="0" xfId="0" applyNumberFormat="1" applyFont="1" applyBorder="1" applyAlignment="1"/>
    <xf numFmtId="3" fontId="8" fillId="0" borderId="0" xfId="0" applyNumberFormat="1" applyFont="1" applyBorder="1" applyAlignment="1">
      <alignment horizontal="right"/>
    </xf>
    <xf numFmtId="49" fontId="7" fillId="0" borderId="10" xfId="0" applyNumberFormat="1" applyFont="1" applyFill="1" applyBorder="1" applyAlignment="1">
      <alignment horizontal="center"/>
    </xf>
    <xf numFmtId="9" fontId="7" fillId="0" borderId="10" xfId="0" applyNumberFormat="1" applyFont="1" applyFill="1" applyBorder="1" applyAlignment="1">
      <alignment horizontal="center"/>
    </xf>
    <xf numFmtId="9" fontId="7" fillId="0" borderId="11" xfId="0" applyNumberFormat="1" applyFont="1" applyFill="1" applyBorder="1" applyAlignment="1">
      <alignment horizontal="center"/>
    </xf>
    <xf numFmtId="0" fontId="7" fillId="0" borderId="0" xfId="0" applyFont="1" applyFill="1" applyAlignment="1">
      <alignment horizontal="center"/>
    </xf>
    <xf numFmtId="164" fontId="2" fillId="0" borderId="13" xfId="1" applyNumberFormat="1" applyFont="1" applyBorder="1" applyAlignment="1">
      <alignment horizontal="center"/>
    </xf>
    <xf numFmtId="0" fontId="2" fillId="0" borderId="21" xfId="0" applyFont="1" applyBorder="1" applyAlignment="1">
      <alignment horizontal="left"/>
    </xf>
    <xf numFmtId="0" fontId="4" fillId="0" borderId="29" xfId="0" applyFont="1" applyBorder="1" applyAlignment="1">
      <alignment horizontal="left"/>
    </xf>
    <xf numFmtId="0" fontId="4" fillId="0" borderId="8" xfId="0" applyFont="1" applyBorder="1" applyAlignment="1">
      <alignment horizontal="left"/>
    </xf>
    <xf numFmtId="0" fontId="2" fillId="0" borderId="73" xfId="0" applyFont="1" applyBorder="1" applyAlignment="1">
      <alignment horizontal="left" wrapText="1"/>
    </xf>
    <xf numFmtId="0" fontId="2" fillId="0" borderId="13" xfId="0" applyFont="1" applyFill="1" applyBorder="1" applyAlignment="1">
      <alignment horizontal="center" wrapText="1"/>
    </xf>
    <xf numFmtId="0" fontId="2" fillId="0" borderId="13" xfId="0" applyFont="1" applyFill="1" applyBorder="1" applyAlignment="1">
      <alignment horizontal="right"/>
    </xf>
    <xf numFmtId="168" fontId="8" fillId="0" borderId="0" xfId="7" applyNumberFormat="1" applyFont="1"/>
    <xf numFmtId="3" fontId="8" fillId="0" borderId="0" xfId="0" applyNumberFormat="1" applyFont="1"/>
    <xf numFmtId="3" fontId="8" fillId="0" borderId="8" xfId="0" applyNumberFormat="1" applyFont="1" applyBorder="1"/>
    <xf numFmtId="168" fontId="8" fillId="0" borderId="9" xfId="7" applyNumberFormat="1" applyFont="1" applyBorder="1"/>
    <xf numFmtId="3" fontId="8" fillId="0" borderId="10" xfId="0" applyNumberFormat="1" applyFont="1" applyBorder="1"/>
    <xf numFmtId="3" fontId="8" fillId="0" borderId="11" xfId="0" applyNumberFormat="1" applyFont="1" applyBorder="1"/>
    <xf numFmtId="168" fontId="8" fillId="0" borderId="10" xfId="7" applyNumberFormat="1" applyFont="1" applyBorder="1"/>
    <xf numFmtId="169" fontId="8" fillId="0" borderId="0" xfId="7" applyNumberFormat="1" applyFont="1"/>
    <xf numFmtId="169" fontId="8" fillId="0" borderId="0" xfId="7" applyNumberFormat="1" applyFont="1" applyFill="1" applyBorder="1" applyAlignment="1"/>
    <xf numFmtId="0" fontId="7" fillId="0" borderId="10" xfId="0" applyFont="1" applyFill="1" applyBorder="1" applyAlignment="1">
      <alignment horizontal="left"/>
    </xf>
    <xf numFmtId="0" fontId="7" fillId="0" borderId="8" xfId="0" applyFont="1" applyFill="1" applyBorder="1" applyAlignment="1">
      <alignment horizontal="center"/>
    </xf>
    <xf numFmtId="0" fontId="7" fillId="0" borderId="11" xfId="0" applyFont="1" applyFill="1" applyBorder="1" applyAlignment="1">
      <alignment horizontal="center"/>
    </xf>
    <xf numFmtId="168" fontId="8" fillId="0" borderId="8" xfId="7" applyNumberFormat="1" applyFont="1" applyBorder="1"/>
    <xf numFmtId="166" fontId="8" fillId="0" borderId="0" xfId="0" applyNumberFormat="1" applyFont="1" applyBorder="1"/>
    <xf numFmtId="0" fontId="8" fillId="0" borderId="7" xfId="0" applyFont="1" applyBorder="1"/>
    <xf numFmtId="9" fontId="8" fillId="0" borderId="0" xfId="0" applyNumberFormat="1" applyFont="1" applyBorder="1"/>
    <xf numFmtId="0" fontId="21" fillId="0" borderId="0" xfId="0" applyFont="1" applyFill="1" applyBorder="1" applyAlignment="1"/>
    <xf numFmtId="166" fontId="8" fillId="0" borderId="7" xfId="0" applyNumberFormat="1" applyFont="1" applyBorder="1"/>
    <xf numFmtId="166" fontId="8" fillId="0" borderId="7" xfId="0" applyNumberFormat="1" applyFont="1" applyBorder="1" applyAlignment="1">
      <alignment horizontal="right"/>
    </xf>
    <xf numFmtId="168" fontId="8" fillId="0" borderId="11" xfId="7" applyNumberFormat="1" applyFont="1" applyBorder="1"/>
    <xf numFmtId="169" fontId="8" fillId="0" borderId="10" xfId="7" applyNumberFormat="1" applyFont="1" applyBorder="1"/>
    <xf numFmtId="166" fontId="8" fillId="0" borderId="9" xfId="0" applyNumberFormat="1" applyFont="1" applyBorder="1"/>
    <xf numFmtId="168" fontId="8" fillId="0" borderId="0" xfId="7" applyNumberFormat="1" applyFont="1" applyFill="1"/>
    <xf numFmtId="168" fontId="8" fillId="0" borderId="8" xfId="7" applyNumberFormat="1" applyFont="1" applyFill="1" applyBorder="1"/>
    <xf numFmtId="169" fontId="8" fillId="0" borderId="0" xfId="7" applyNumberFormat="1" applyFont="1" applyFill="1"/>
    <xf numFmtId="166" fontId="8" fillId="0" borderId="0" xfId="0" applyNumberFormat="1" applyFont="1" applyFill="1" applyBorder="1"/>
    <xf numFmtId="166" fontId="8" fillId="0" borderId="8" xfId="0" applyNumberFormat="1" applyFont="1" applyFill="1" applyBorder="1"/>
    <xf numFmtId="0" fontId="8" fillId="0" borderId="7" xfId="0" applyFont="1" applyFill="1" applyBorder="1"/>
    <xf numFmtId="168" fontId="8" fillId="0" borderId="0" xfId="7" applyNumberFormat="1" applyFont="1" applyAlignment="1">
      <alignment vertical="center" wrapText="1"/>
    </xf>
    <xf numFmtId="168" fontId="8" fillId="0" borderId="5" xfId="7" applyNumberFormat="1" applyFont="1" applyFill="1" applyBorder="1" applyAlignment="1">
      <alignment horizontal="center"/>
    </xf>
    <xf numFmtId="168" fontId="8" fillId="0" borderId="0" xfId="7" applyNumberFormat="1" applyFont="1" applyFill="1" applyAlignment="1"/>
    <xf numFmtId="168" fontId="8" fillId="0" borderId="8" xfId="7" applyNumberFormat="1" applyFont="1" applyBorder="1" applyAlignment="1">
      <alignment vertical="center" wrapText="1"/>
    </xf>
    <xf numFmtId="0" fontId="19" fillId="0" borderId="0" xfId="2"/>
    <xf numFmtId="0" fontId="7" fillId="0" borderId="0" xfId="0" applyFont="1" applyFill="1" applyBorder="1" applyAlignment="1">
      <alignment horizontal="left"/>
    </xf>
    <xf numFmtId="168" fontId="7" fillId="0" borderId="19" xfId="7" applyNumberFormat="1" applyFont="1" applyFill="1" applyBorder="1" applyAlignment="1">
      <alignment horizontal="center"/>
    </xf>
    <xf numFmtId="168" fontId="7" fillId="0" borderId="8" xfId="7" applyNumberFormat="1" applyFont="1" applyFill="1" applyBorder="1" applyAlignment="1">
      <alignment horizontal="center"/>
    </xf>
    <xf numFmtId="0" fontId="19" fillId="0" borderId="8" xfId="2" applyBorder="1"/>
    <xf numFmtId="9" fontId="8" fillId="0" borderId="0" xfId="0" applyNumberFormat="1" applyFont="1" applyBorder="1" applyAlignment="1">
      <alignment vertical="center" wrapText="1"/>
    </xf>
    <xf numFmtId="3" fontId="8" fillId="0" borderId="7" xfId="0" applyNumberFormat="1" applyFont="1" applyFill="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166" fontId="8" fillId="0" borderId="7" xfId="0" applyNumberFormat="1" applyFont="1" applyBorder="1" applyAlignment="1">
      <alignment vertical="center" wrapText="1"/>
    </xf>
    <xf numFmtId="166" fontId="8" fillId="0" borderId="0" xfId="0" applyNumberFormat="1" applyFont="1" applyBorder="1" applyAlignment="1">
      <alignment vertical="center" wrapText="1"/>
    </xf>
    <xf numFmtId="0" fontId="8" fillId="0" borderId="9" xfId="0" applyFont="1" applyBorder="1" applyAlignment="1">
      <alignment horizontal="right"/>
    </xf>
    <xf numFmtId="0" fontId="15" fillId="0" borderId="8" xfId="0" applyFont="1" applyBorder="1" applyAlignment="1">
      <alignment wrapText="1"/>
    </xf>
    <xf numFmtId="166" fontId="5" fillId="0" borderId="13" xfId="0" applyNumberFormat="1" applyFont="1" applyBorder="1" applyAlignment="1">
      <alignment vertical="top" wrapText="1"/>
    </xf>
    <xf numFmtId="9" fontId="15" fillId="0" borderId="3" xfId="0" applyNumberFormat="1" applyFont="1" applyBorder="1" applyAlignment="1">
      <alignment horizontal="right" vertical="top" wrapText="1"/>
    </xf>
    <xf numFmtId="9" fontId="15" fillId="0" borderId="8" xfId="0" applyNumberFormat="1" applyFont="1" applyBorder="1" applyAlignment="1">
      <alignment horizontal="right" vertical="top" wrapText="1"/>
    </xf>
    <xf numFmtId="9" fontId="15" fillId="0" borderId="0" xfId="0" applyNumberFormat="1" applyFont="1" applyBorder="1" applyAlignment="1">
      <alignment horizontal="right" vertical="top" wrapText="1"/>
    </xf>
    <xf numFmtId="9" fontId="15" fillId="0" borderId="0" xfId="0" applyNumberFormat="1" applyFont="1" applyFill="1" applyBorder="1" applyAlignment="1">
      <alignment horizontal="right" vertical="top" wrapText="1"/>
    </xf>
    <xf numFmtId="9" fontId="8" fillId="0" borderId="11" xfId="0" applyNumberFormat="1" applyFont="1" applyFill="1" applyBorder="1" applyAlignment="1">
      <alignment horizontal="right" wrapText="1"/>
    </xf>
    <xf numFmtId="169" fontId="15" fillId="0" borderId="0" xfId="7" applyNumberFormat="1" applyFont="1" applyAlignment="1">
      <alignment horizontal="right" wrapText="1"/>
    </xf>
    <xf numFmtId="169" fontId="7" fillId="0" borderId="12" xfId="7" applyNumberFormat="1" applyFont="1" applyFill="1" applyBorder="1" applyAlignment="1">
      <alignment horizontal="right"/>
    </xf>
    <xf numFmtId="168" fontId="2" fillId="0" borderId="13" xfId="7" applyNumberFormat="1" applyFont="1" applyFill="1" applyBorder="1" applyAlignment="1">
      <alignment horizontal="right" wrapText="1"/>
    </xf>
    <xf numFmtId="168" fontId="2" fillId="0" borderId="12" xfId="7" applyNumberFormat="1" applyFont="1" applyFill="1" applyBorder="1" applyAlignment="1">
      <alignment horizontal="right" wrapText="1"/>
    </xf>
    <xf numFmtId="1" fontId="15" fillId="0" borderId="8" xfId="0" applyNumberFormat="1" applyFont="1" applyBorder="1" applyAlignment="1">
      <alignment horizontal="right" wrapText="1"/>
    </xf>
    <xf numFmtId="1" fontId="4" fillId="0" borderId="7" xfId="1" applyNumberFormat="1" applyFont="1" applyFill="1" applyBorder="1" applyAlignment="1">
      <alignment horizontal="right"/>
    </xf>
    <xf numFmtId="3" fontId="4" fillId="0" borderId="7" xfId="1" applyNumberFormat="1" applyFont="1" applyFill="1" applyBorder="1" applyAlignment="1">
      <alignment horizontal="right"/>
    </xf>
    <xf numFmtId="166" fontId="4" fillId="0" borderId="10" xfId="1" applyNumberFormat="1" applyFont="1" applyFill="1" applyBorder="1" applyAlignment="1">
      <alignment horizontal="right"/>
    </xf>
    <xf numFmtId="166" fontId="4" fillId="0" borderId="11" xfId="1" applyNumberFormat="1" applyFont="1" applyFill="1" applyBorder="1" applyAlignment="1">
      <alignment horizontal="right"/>
    </xf>
    <xf numFmtId="166" fontId="8" fillId="0" borderId="35" xfId="0" applyNumberFormat="1" applyFont="1" applyBorder="1" applyAlignment="1">
      <alignment horizontal="right" wrapText="1"/>
    </xf>
    <xf numFmtId="0" fontId="8" fillId="0" borderId="74" xfId="0" applyFont="1" applyFill="1" applyBorder="1" applyAlignment="1">
      <alignment horizontal="right" wrapText="1"/>
    </xf>
    <xf numFmtId="166" fontId="8" fillId="0" borderId="36" xfId="0" applyNumberFormat="1" applyFont="1" applyFill="1" applyBorder="1" applyAlignment="1">
      <alignment horizontal="right" wrapText="1"/>
    </xf>
    <xf numFmtId="166" fontId="4" fillId="0" borderId="8" xfId="1" applyNumberFormat="1" applyFont="1" applyBorder="1" applyAlignment="1"/>
    <xf numFmtId="9" fontId="8" fillId="0" borderId="8" xfId="0" applyNumberFormat="1" applyFont="1" applyFill="1" applyBorder="1" applyAlignment="1"/>
    <xf numFmtId="9" fontId="4" fillId="0" borderId="8" xfId="5" applyFont="1" applyFill="1" applyBorder="1" applyAlignment="1">
      <alignment horizontal="right" wrapText="1"/>
    </xf>
    <xf numFmtId="166" fontId="4" fillId="0" borderId="11" xfId="1" applyNumberFormat="1" applyFont="1" applyFill="1" applyBorder="1" applyAlignment="1">
      <alignment horizontal="right" wrapText="1"/>
    </xf>
    <xf numFmtId="166" fontId="8" fillId="0" borderId="3" xfId="0" applyNumberFormat="1" applyFont="1" applyBorder="1"/>
    <xf numFmtId="169" fontId="7" fillId="0" borderId="12" xfId="7" applyNumberFormat="1" applyFont="1" applyBorder="1"/>
    <xf numFmtId="166" fontId="7" fillId="0" borderId="12" xfId="0" applyNumberFormat="1" applyFont="1" applyBorder="1"/>
    <xf numFmtId="166" fontId="7" fillId="0" borderId="13" xfId="0" applyNumberFormat="1" applyFont="1" applyBorder="1"/>
    <xf numFmtId="0" fontId="7" fillId="0" borderId="12" xfId="0" applyFont="1" applyBorder="1"/>
    <xf numFmtId="9" fontId="7" fillId="0" borderId="12" xfId="0" applyNumberFormat="1" applyFont="1" applyBorder="1"/>
    <xf numFmtId="9" fontId="7" fillId="0" borderId="13" xfId="0" applyNumberFormat="1" applyFont="1" applyBorder="1"/>
    <xf numFmtId="168" fontId="8" fillId="0" borderId="0" xfId="7" applyNumberFormat="1" applyFont="1" applyAlignment="1">
      <alignment horizontal="right"/>
    </xf>
    <xf numFmtId="0" fontId="8" fillId="0" borderId="3" xfId="0" applyFont="1" applyFill="1" applyBorder="1"/>
    <xf numFmtId="166" fontId="8" fillId="0" borderId="3" xfId="0" applyNumberFormat="1" applyFont="1" applyFill="1" applyBorder="1"/>
    <xf numFmtId="0" fontId="7" fillId="0" borderId="13" xfId="0" applyFont="1" applyBorder="1"/>
    <xf numFmtId="168" fontId="8" fillId="0" borderId="0" xfId="7" applyNumberFormat="1" applyFont="1" applyFill="1" applyAlignment="1">
      <alignment horizontal="right"/>
    </xf>
    <xf numFmtId="169" fontId="8" fillId="0" borderId="0" xfId="7" applyNumberFormat="1" applyFont="1" applyFill="1" applyAlignment="1">
      <alignment horizontal="right"/>
    </xf>
    <xf numFmtId="0" fontId="7" fillId="0" borderId="12" xfId="0" applyFont="1" applyBorder="1" applyAlignment="1">
      <alignment horizontal="right"/>
    </xf>
    <xf numFmtId="9" fontId="8" fillId="0" borderId="8" xfId="0" applyNumberFormat="1" applyFont="1" applyBorder="1" applyAlignment="1">
      <alignment horizontal="right"/>
    </xf>
    <xf numFmtId="168" fontId="8" fillId="0" borderId="8" xfId="7" applyNumberFormat="1" applyFont="1" applyBorder="1" applyAlignment="1">
      <alignment horizontal="right"/>
    </xf>
    <xf numFmtId="9" fontId="8" fillId="0" borderId="7" xfId="0" applyNumberFormat="1" applyFont="1" applyBorder="1" applyAlignment="1">
      <alignment horizontal="right"/>
    </xf>
    <xf numFmtId="168" fontId="8" fillId="0" borderId="7" xfId="7" applyNumberFormat="1" applyFont="1" applyBorder="1" applyAlignment="1">
      <alignment horizontal="right"/>
    </xf>
    <xf numFmtId="166" fontId="7" fillId="0" borderId="14" xfId="0" applyNumberFormat="1" applyFont="1" applyBorder="1"/>
    <xf numFmtId="0" fontId="2" fillId="0" borderId="21" xfId="1" applyFont="1" applyBorder="1" applyAlignment="1">
      <alignment horizontal="center" wrapText="1"/>
    </xf>
    <xf numFmtId="168" fontId="8" fillId="0" borderId="23" xfId="7" applyNumberFormat="1" applyFont="1" applyBorder="1"/>
    <xf numFmtId="168" fontId="7" fillId="0" borderId="24" xfId="7" applyNumberFormat="1" applyFont="1" applyBorder="1"/>
    <xf numFmtId="0" fontId="7" fillId="0" borderId="14" xfId="0" applyFont="1" applyBorder="1"/>
    <xf numFmtId="166" fontId="2" fillId="0" borderId="15" xfId="1" applyNumberFormat="1" applyFont="1" applyFill="1" applyBorder="1" applyAlignment="1"/>
    <xf numFmtId="0" fontId="8" fillId="0" borderId="0" xfId="0" applyFont="1" applyBorder="1"/>
    <xf numFmtId="0" fontId="8" fillId="0" borderId="8" xfId="0" applyFont="1" applyBorder="1"/>
    <xf numFmtId="0" fontId="2" fillId="0" borderId="10" xfId="1" applyFont="1" applyBorder="1" applyAlignment="1">
      <alignment horizontal="center"/>
    </xf>
    <xf numFmtId="3" fontId="8" fillId="0" borderId="0" xfId="0" applyNumberFormat="1" applyFont="1" applyFill="1" applyBorder="1" applyAlignment="1"/>
    <xf numFmtId="0" fontId="8" fillId="0" borderId="0" xfId="0" applyFont="1" applyAlignment="1">
      <alignment horizontal="right"/>
    </xf>
    <xf numFmtId="0" fontId="12" fillId="0" borderId="15" xfId="1" applyFont="1" applyFill="1" applyBorder="1" applyAlignment="1">
      <alignment horizontal="center"/>
    </xf>
    <xf numFmtId="3" fontId="8" fillId="0" borderId="0" xfId="0" applyNumberFormat="1" applyFont="1" applyFill="1" applyBorder="1" applyAlignment="1">
      <alignment horizontal="right"/>
    </xf>
    <xf numFmtId="0" fontId="2" fillId="8" borderId="24" xfId="1" applyFont="1" applyFill="1" applyBorder="1" applyAlignment="1">
      <alignment wrapText="1"/>
    </xf>
    <xf numFmtId="0" fontId="2" fillId="8" borderId="14" xfId="1" applyFont="1" applyFill="1" applyBorder="1" applyAlignment="1">
      <alignment horizontal="right" wrapText="1"/>
    </xf>
    <xf numFmtId="0" fontId="7" fillId="8" borderId="12" xfId="0" applyFont="1" applyFill="1" applyBorder="1"/>
    <xf numFmtId="0" fontId="7" fillId="8" borderId="13" xfId="0" applyFont="1" applyFill="1" applyBorder="1"/>
    <xf numFmtId="166" fontId="7" fillId="8" borderId="12" xfId="0" applyNumberFormat="1" applyFont="1" applyFill="1" applyBorder="1"/>
    <xf numFmtId="0" fontId="7" fillId="8" borderId="14" xfId="0" applyFont="1" applyFill="1" applyBorder="1"/>
    <xf numFmtId="9" fontId="7" fillId="8" borderId="12" xfId="0" applyNumberFormat="1" applyFont="1" applyFill="1" applyBorder="1"/>
    <xf numFmtId="9" fontId="7" fillId="8" borderId="13" xfId="0" applyNumberFormat="1" applyFont="1" applyFill="1" applyBorder="1"/>
    <xf numFmtId="166" fontId="7" fillId="8" borderId="13" xfId="0" applyNumberFormat="1" applyFont="1" applyFill="1" applyBorder="1"/>
    <xf numFmtId="0" fontId="2" fillId="8" borderId="0" xfId="1" applyFont="1" applyFill="1" applyAlignment="1">
      <alignment wrapText="1"/>
    </xf>
    <xf numFmtId="168" fontId="8" fillId="0" borderId="23" xfId="7" applyNumberFormat="1" applyFont="1" applyBorder="1" applyAlignment="1">
      <alignment horizontal="right"/>
    </xf>
    <xf numFmtId="0" fontId="19" fillId="0" borderId="8" xfId="2" applyBorder="1" applyAlignment="1">
      <alignment horizontal="right"/>
    </xf>
    <xf numFmtId="0" fontId="19" fillId="0" borderId="0" xfId="4" applyAlignment="1">
      <alignment horizontal="right"/>
    </xf>
    <xf numFmtId="3" fontId="19" fillId="0" borderId="0" xfId="4" applyNumberFormat="1" applyAlignment="1">
      <alignment horizontal="right"/>
    </xf>
    <xf numFmtId="0" fontId="2" fillId="0" borderId="23" xfId="1" applyFont="1" applyBorder="1" applyAlignment="1">
      <alignment horizontal="center" wrapText="1"/>
    </xf>
    <xf numFmtId="168" fontId="8" fillId="0" borderId="20" xfId="7" applyNumberFormat="1" applyFont="1" applyBorder="1" applyAlignment="1">
      <alignment horizontal="right"/>
    </xf>
    <xf numFmtId="0" fontId="4" fillId="0" borderId="8" xfId="4" applyFont="1" applyBorder="1" applyAlignment="1">
      <alignment horizontal="right"/>
    </xf>
    <xf numFmtId="3" fontId="4" fillId="0" borderId="8" xfId="4" applyNumberFormat="1" applyFont="1" applyBorder="1"/>
    <xf numFmtId="0" fontId="4" fillId="0" borderId="8" xfId="4" applyFont="1" applyBorder="1"/>
    <xf numFmtId="3" fontId="2" fillId="8" borderId="13" xfId="4" applyNumberFormat="1" applyFont="1" applyFill="1" applyBorder="1"/>
    <xf numFmtId="3" fontId="7" fillId="0" borderId="13" xfId="0" applyNumberFormat="1" applyFont="1" applyBorder="1"/>
    <xf numFmtId="3" fontId="7" fillId="0" borderId="12" xfId="0" applyNumberFormat="1" applyFont="1" applyBorder="1"/>
    <xf numFmtId="3" fontId="19" fillId="0" borderId="8" xfId="4" applyNumberFormat="1" applyBorder="1"/>
    <xf numFmtId="169" fontId="7" fillId="0" borderId="12" xfId="7" applyNumberFormat="1" applyFont="1" applyBorder="1" applyAlignment="1">
      <alignment wrapText="1"/>
    </xf>
    <xf numFmtId="9" fontId="8" fillId="0" borderId="2" xfId="0" applyNumberFormat="1" applyFont="1" applyBorder="1" applyAlignment="1">
      <alignment horizontal="right" wrapText="1"/>
    </xf>
    <xf numFmtId="0" fontId="8" fillId="0" borderId="58" xfId="0" applyFont="1" applyBorder="1" applyAlignment="1">
      <alignment vertical="top" wrapText="1"/>
    </xf>
    <xf numFmtId="0" fontId="8" fillId="0" borderId="59" xfId="0" applyFont="1" applyBorder="1" applyAlignment="1">
      <alignment vertical="top" wrapText="1"/>
    </xf>
    <xf numFmtId="0" fontId="8" fillId="0" borderId="74" xfId="0" applyFont="1" applyBorder="1" applyAlignment="1">
      <alignment vertical="top" wrapText="1"/>
    </xf>
    <xf numFmtId="3" fontId="7" fillId="0" borderId="13" xfId="0" applyNumberFormat="1" applyFont="1" applyBorder="1" applyAlignment="1">
      <alignment wrapText="1"/>
    </xf>
    <xf numFmtId="9" fontId="15" fillId="0" borderId="23" xfId="0" applyNumberFormat="1" applyFont="1" applyBorder="1" applyAlignment="1">
      <alignment horizontal="right" vertical="top" wrapText="1"/>
    </xf>
    <xf numFmtId="0" fontId="15" fillId="0" borderId="23" xfId="0" applyFont="1" applyBorder="1" applyAlignment="1">
      <alignment horizontal="right" vertical="top" wrapText="1"/>
    </xf>
    <xf numFmtId="166" fontId="15" fillId="0" borderId="9" xfId="0" applyNumberFormat="1" applyFont="1" applyBorder="1" applyAlignment="1">
      <alignment horizontal="right" vertical="top" wrapText="1"/>
    </xf>
    <xf numFmtId="166" fontId="15" fillId="0" borderId="11" xfId="0" applyNumberFormat="1" applyFont="1" applyBorder="1" applyAlignment="1">
      <alignment horizontal="right" vertical="top" wrapText="1"/>
    </xf>
    <xf numFmtId="9" fontId="15" fillId="0" borderId="21" xfId="0" applyNumberFormat="1" applyFont="1" applyBorder="1" applyAlignment="1">
      <alignment horizontal="right" vertical="top" wrapText="1"/>
    </xf>
    <xf numFmtId="0" fontId="15" fillId="0" borderId="21" xfId="0" applyFont="1" applyBorder="1" applyAlignment="1">
      <alignment horizontal="right" vertical="top" wrapText="1"/>
    </xf>
    <xf numFmtId="167" fontId="15" fillId="0" borderId="23" xfId="0" applyNumberFormat="1" applyFont="1" applyBorder="1" applyAlignment="1">
      <alignment horizontal="right" vertical="top" wrapText="1"/>
    </xf>
    <xf numFmtId="167" fontId="15" fillId="0" borderId="21" xfId="0" applyNumberFormat="1" applyFont="1" applyBorder="1" applyAlignment="1">
      <alignment horizontal="right" vertical="top" wrapText="1"/>
    </xf>
    <xf numFmtId="9" fontId="15" fillId="0" borderId="0" xfId="0" applyNumberFormat="1" applyFont="1" applyAlignment="1">
      <alignment horizontal="right" vertical="top"/>
    </xf>
    <xf numFmtId="0" fontId="15" fillId="0" borderId="3" xfId="0" applyFont="1" applyBorder="1" applyAlignment="1">
      <alignment horizontal="right" vertical="top" wrapText="1"/>
    </xf>
    <xf numFmtId="166" fontId="15" fillId="0" borderId="3" xfId="0" applyNumberFormat="1" applyFont="1" applyBorder="1" applyAlignment="1">
      <alignment horizontal="right" vertical="top" wrapText="1"/>
    </xf>
    <xf numFmtId="166" fontId="5" fillId="0" borderId="14" xfId="0" applyNumberFormat="1" applyFont="1" applyBorder="1" applyAlignment="1">
      <alignment vertical="top" wrapText="1"/>
    </xf>
    <xf numFmtId="9" fontId="5" fillId="0" borderId="13" xfId="0" applyNumberFormat="1" applyFont="1" applyBorder="1" applyAlignment="1">
      <alignment horizontal="right" vertical="top" wrapText="1"/>
    </xf>
    <xf numFmtId="0" fontId="5" fillId="0" borderId="24" xfId="0" applyFont="1" applyBorder="1" applyAlignment="1">
      <alignment horizontal="right" vertical="top" wrapText="1"/>
    </xf>
    <xf numFmtId="166" fontId="5" fillId="0" borderId="13" xfId="0" applyNumberFormat="1" applyFont="1" applyBorder="1" applyAlignment="1">
      <alignment horizontal="right" vertical="top" wrapText="1"/>
    </xf>
    <xf numFmtId="167" fontId="15" fillId="0" borderId="3" xfId="0" applyNumberFormat="1" applyFont="1" applyBorder="1" applyAlignment="1">
      <alignment horizontal="right" vertical="top" wrapText="1"/>
    </xf>
    <xf numFmtId="167" fontId="15" fillId="0" borderId="8" xfId="0" applyNumberFormat="1" applyFont="1" applyBorder="1" applyAlignment="1">
      <alignment horizontal="right" vertical="top" wrapText="1"/>
    </xf>
    <xf numFmtId="167" fontId="5" fillId="0" borderId="13" xfId="0" applyNumberFormat="1" applyFont="1" applyBorder="1" applyAlignment="1">
      <alignment horizontal="right" vertical="top" wrapText="1"/>
    </xf>
    <xf numFmtId="166" fontId="5" fillId="0" borderId="14" xfId="0" applyNumberFormat="1" applyFont="1" applyBorder="1" applyAlignment="1">
      <alignment horizontal="right" vertical="top" wrapText="1"/>
    </xf>
    <xf numFmtId="167" fontId="2" fillId="0" borderId="24" xfId="1" applyNumberFormat="1" applyFont="1" applyBorder="1" applyAlignment="1">
      <alignment horizontal="center"/>
    </xf>
    <xf numFmtId="167" fontId="15" fillId="0" borderId="23" xfId="0" applyNumberFormat="1" applyFont="1" applyBorder="1" applyAlignment="1">
      <alignment vertical="top" wrapText="1"/>
    </xf>
    <xf numFmtId="167" fontId="5" fillId="0" borderId="24" xfId="0" applyNumberFormat="1" applyFont="1" applyBorder="1" applyAlignment="1">
      <alignment vertical="top" wrapText="1"/>
    </xf>
    <xf numFmtId="0" fontId="15" fillId="0" borderId="11" xfId="0" applyFont="1" applyBorder="1" applyAlignment="1">
      <alignment horizontal="right" vertical="top" wrapText="1"/>
    </xf>
    <xf numFmtId="166" fontId="5" fillId="0" borderId="12" xfId="0" applyNumberFormat="1" applyFont="1" applyBorder="1" applyAlignment="1">
      <alignment horizontal="right" vertical="top" wrapText="1"/>
    </xf>
    <xf numFmtId="9" fontId="5" fillId="0" borderId="12" xfId="0" applyNumberFormat="1" applyFont="1" applyBorder="1" applyAlignment="1">
      <alignment horizontal="right" vertical="top" wrapText="1"/>
    </xf>
    <xf numFmtId="0" fontId="5" fillId="0" borderId="12" xfId="0" applyFont="1" applyBorder="1" applyAlignment="1">
      <alignment horizontal="right" vertical="top" wrapText="1"/>
    </xf>
    <xf numFmtId="2" fontId="2" fillId="0" borderId="12" xfId="1" applyNumberFormat="1" applyFont="1" applyBorder="1" applyAlignment="1">
      <alignment horizontal="center" wrapText="1"/>
    </xf>
    <xf numFmtId="166" fontId="8" fillId="0" borderId="8" xfId="0" applyNumberFormat="1" applyFont="1" applyBorder="1" applyAlignment="1">
      <alignment wrapText="1"/>
    </xf>
    <xf numFmtId="167" fontId="2" fillId="0" borderId="24" xfId="1" applyNumberFormat="1" applyFont="1" applyFill="1" applyBorder="1" applyAlignment="1">
      <alignment horizontal="center"/>
    </xf>
    <xf numFmtId="167" fontId="8" fillId="0" borderId="23" xfId="0" applyNumberFormat="1" applyFont="1" applyBorder="1" applyAlignment="1">
      <alignment vertical="top" wrapText="1"/>
    </xf>
    <xf numFmtId="167" fontId="8" fillId="0" borderId="23" xfId="0" applyNumberFormat="1" applyFont="1" applyBorder="1" applyAlignment="1">
      <alignment horizontal="right" vertical="top" wrapText="1"/>
    </xf>
    <xf numFmtId="167" fontId="7" fillId="0" borderId="24" xfId="0" applyNumberFormat="1" applyFont="1" applyFill="1" applyBorder="1" applyAlignment="1">
      <alignment horizontal="right" wrapText="1"/>
    </xf>
    <xf numFmtId="0" fontId="8" fillId="0" borderId="0" xfId="0" applyFont="1" applyAlignment="1">
      <alignment horizontal="right"/>
    </xf>
    <xf numFmtId="0" fontId="8" fillId="0" borderId="0" xfId="0" applyFont="1" applyAlignment="1">
      <alignment horizontal="right"/>
    </xf>
    <xf numFmtId="0" fontId="8" fillId="0" borderId="46" xfId="0" applyFont="1" applyBorder="1" applyAlignment="1">
      <alignment wrapText="1"/>
    </xf>
    <xf numFmtId="0" fontId="8" fillId="0" borderId="0" xfId="0" applyFont="1" applyBorder="1" applyAlignment="1">
      <alignment wrapText="1"/>
    </xf>
    <xf numFmtId="0" fontId="8" fillId="0" borderId="8" xfId="0" applyFont="1" applyBorder="1" applyAlignment="1">
      <alignment wrapText="1"/>
    </xf>
    <xf numFmtId="0" fontId="8" fillId="0" borderId="46" xfId="0" applyFont="1" applyBorder="1" applyAlignment="1"/>
    <xf numFmtId="0" fontId="8" fillId="0" borderId="0" xfId="0" applyFont="1" applyBorder="1" applyAlignment="1"/>
    <xf numFmtId="0" fontId="8" fillId="0" borderId="8" xfId="0" applyFont="1" applyBorder="1" applyAlignment="1"/>
    <xf numFmtId="0" fontId="8" fillId="0" borderId="47" xfId="0" applyFont="1" applyBorder="1"/>
    <xf numFmtId="0" fontId="8" fillId="0" borderId="48" xfId="0" applyFont="1" applyBorder="1"/>
    <xf numFmtId="0" fontId="8" fillId="0" borderId="50" xfId="0" applyFont="1" applyBorder="1"/>
    <xf numFmtId="0" fontId="8" fillId="0" borderId="46" xfId="0" applyFont="1" applyBorder="1"/>
    <xf numFmtId="0" fontId="8" fillId="0" borderId="0" xfId="0" applyFont="1" applyBorder="1"/>
    <xf numFmtId="0" fontId="8" fillId="0" borderId="8" xfId="0" applyFont="1" applyBorder="1"/>
    <xf numFmtId="0" fontId="7" fillId="6" borderId="43" xfId="0" applyFont="1" applyFill="1" applyBorder="1" applyAlignment="1">
      <alignment horizontal="center" vertical="center"/>
    </xf>
    <xf numFmtId="0" fontId="7" fillId="6" borderId="44" xfId="0" applyFont="1" applyFill="1" applyBorder="1" applyAlignment="1">
      <alignment horizontal="center" vertical="center"/>
    </xf>
    <xf numFmtId="0" fontId="7" fillId="6" borderId="49" xfId="0" applyFont="1" applyFill="1" applyBorder="1" applyAlignment="1">
      <alignment horizontal="center" vertical="center"/>
    </xf>
    <xf numFmtId="0" fontId="7" fillId="6" borderId="44" xfId="0" applyFont="1" applyFill="1" applyBorder="1" applyAlignment="1">
      <alignment horizontal="center"/>
    </xf>
    <xf numFmtId="0" fontId="7" fillId="6" borderId="45" xfId="0" applyFont="1" applyFill="1" applyBorder="1" applyAlignment="1">
      <alignment horizontal="center"/>
    </xf>
    <xf numFmtId="0" fontId="7" fillId="0" borderId="51" xfId="0" applyFont="1" applyBorder="1" applyAlignment="1">
      <alignment horizontal="left" vertical="center" indent="7"/>
    </xf>
    <xf numFmtId="0" fontId="7" fillId="0" borderId="10" xfId="0" applyFont="1" applyBorder="1" applyAlignment="1">
      <alignment horizontal="left" vertical="center" indent="7"/>
    </xf>
    <xf numFmtId="0" fontId="7" fillId="0" borderId="11" xfId="0" applyFont="1" applyBorder="1" applyAlignment="1">
      <alignment horizontal="left" vertical="center" indent="7"/>
    </xf>
    <xf numFmtId="0" fontId="8" fillId="0" borderId="46"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7" fillId="7" borderId="43" xfId="0" applyFont="1" applyFill="1" applyBorder="1" applyAlignment="1">
      <alignment horizontal="center"/>
    </xf>
    <xf numFmtId="0" fontId="7" fillId="7" borderId="45" xfId="0" applyFont="1" applyFill="1" applyBorder="1" applyAlignment="1">
      <alignment horizontal="center"/>
    </xf>
    <xf numFmtId="0" fontId="7" fillId="7" borderId="71" xfId="0" applyFont="1" applyFill="1" applyBorder="1" applyAlignment="1">
      <alignment horizontal="center"/>
    </xf>
    <xf numFmtId="0" fontId="7" fillId="7" borderId="72" xfId="0" applyFont="1" applyFill="1" applyBorder="1" applyAlignment="1">
      <alignment horizontal="center"/>
    </xf>
    <xf numFmtId="0" fontId="7" fillId="7" borderId="44" xfId="0" applyFont="1" applyFill="1" applyBorder="1" applyAlignment="1">
      <alignment horizontal="center"/>
    </xf>
    <xf numFmtId="0" fontId="2" fillId="3" borderId="10" xfId="1" applyFont="1" applyFill="1" applyBorder="1" applyAlignment="1">
      <alignment horizontal="center"/>
    </xf>
    <xf numFmtId="0" fontId="2" fillId="3" borderId="11" xfId="1" applyFont="1" applyFill="1" applyBorder="1" applyAlignment="1">
      <alignment horizontal="center"/>
    </xf>
    <xf numFmtId="0" fontId="2" fillId="0" borderId="14" xfId="1" applyFont="1" applyBorder="1" applyAlignment="1">
      <alignment horizontal="center"/>
    </xf>
    <xf numFmtId="0" fontId="2" fillId="0" borderId="12" xfId="1" applyFont="1" applyBorder="1" applyAlignment="1">
      <alignment horizontal="center"/>
    </xf>
    <xf numFmtId="0" fontId="2" fillId="0" borderId="13" xfId="1" applyFont="1" applyBorder="1" applyAlignment="1">
      <alignment horizontal="center"/>
    </xf>
    <xf numFmtId="0" fontId="2" fillId="0" borderId="0" xfId="1" applyFont="1" applyBorder="1" applyAlignment="1">
      <alignment horizontal="center"/>
    </xf>
    <xf numFmtId="0" fontId="2" fillId="0" borderId="10" xfId="1" applyFont="1" applyBorder="1" applyAlignment="1">
      <alignment horizontal="center"/>
    </xf>
    <xf numFmtId="0" fontId="2" fillId="3" borderId="17" xfId="1" applyFont="1" applyFill="1" applyBorder="1" applyAlignment="1">
      <alignment horizontal="center"/>
    </xf>
    <xf numFmtId="0" fontId="2" fillId="3" borderId="18" xfId="1" applyFont="1" applyFill="1" applyBorder="1" applyAlignment="1">
      <alignment horizontal="center"/>
    </xf>
    <xf numFmtId="0" fontId="2" fillId="0" borderId="7"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3" borderId="15" xfId="0" applyFont="1" applyFill="1" applyBorder="1" applyAlignment="1">
      <alignment horizontal="center"/>
    </xf>
    <xf numFmtId="0" fontId="7" fillId="3" borderId="18" xfId="0" applyFont="1" applyFill="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7" fillId="3" borderId="24"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2" fillId="3" borderId="16" xfId="0" applyFont="1" applyFill="1" applyBorder="1" applyAlignment="1">
      <alignment horizontal="center"/>
    </xf>
    <xf numFmtId="0" fontId="2" fillId="3" borderId="17" xfId="0" applyFont="1" applyFill="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3" fontId="8" fillId="0" borderId="0" xfId="0" applyNumberFormat="1" applyFont="1" applyBorder="1" applyAlignment="1"/>
    <xf numFmtId="0" fontId="8" fillId="0" borderId="5" xfId="0" applyFont="1" applyBorder="1" applyAlignment="1">
      <alignment horizontal="center"/>
    </xf>
    <xf numFmtId="0" fontId="8" fillId="0" borderId="0" xfId="0" applyNumberFormat="1" applyFont="1" applyFill="1" applyBorder="1" applyAlignment="1">
      <alignment vertical="center"/>
    </xf>
    <xf numFmtId="0" fontId="10" fillId="0" borderId="22" xfId="0" applyFont="1" applyBorder="1" applyAlignment="1">
      <alignment horizontal="center" wrapText="1"/>
    </xf>
    <xf numFmtId="0" fontId="10" fillId="0" borderId="15" xfId="0" applyFont="1" applyBorder="1" applyAlignment="1">
      <alignment horizontal="center" wrapText="1"/>
    </xf>
    <xf numFmtId="0" fontId="10" fillId="0" borderId="19" xfId="0" applyFont="1" applyBorder="1" applyAlignment="1">
      <alignment horizontal="center" wrapText="1"/>
    </xf>
    <xf numFmtId="9" fontId="7" fillId="0" borderId="0" xfId="0" applyNumberFormat="1" applyFont="1" applyBorder="1" applyAlignment="1">
      <alignment horizontal="center"/>
    </xf>
    <xf numFmtId="0" fontId="7" fillId="0" borderId="0" xfId="0" applyFont="1" applyFill="1" applyBorder="1" applyAlignment="1">
      <alignment horizontal="center"/>
    </xf>
    <xf numFmtId="9" fontId="7" fillId="0" borderId="0" xfId="0" applyNumberFormat="1" applyFont="1" applyFill="1" applyBorder="1" applyAlignment="1">
      <alignment horizontal="center"/>
    </xf>
    <xf numFmtId="9" fontId="7" fillId="0" borderId="8" xfId="0" applyNumberFormat="1" applyFont="1" applyFill="1" applyBorder="1" applyAlignment="1">
      <alignment horizontal="center"/>
    </xf>
    <xf numFmtId="49" fontId="7" fillId="0" borderId="0" xfId="0" applyNumberFormat="1" applyFont="1" applyBorder="1" applyAlignment="1">
      <alignment horizontal="center"/>
    </xf>
    <xf numFmtId="49" fontId="7" fillId="0" borderId="0" xfId="0" applyNumberFormat="1" applyFont="1" applyFill="1" applyBorder="1" applyAlignment="1">
      <alignment horizontal="center"/>
    </xf>
    <xf numFmtId="3" fontId="8" fillId="0" borderId="0" xfId="0" applyNumberFormat="1" applyFont="1" applyFill="1" applyBorder="1" applyAlignment="1"/>
    <xf numFmtId="9" fontId="8" fillId="0" borderId="0" xfId="0" applyNumberFormat="1" applyFont="1" applyBorder="1" applyAlignment="1"/>
    <xf numFmtId="3" fontId="8" fillId="0" borderId="0" xfId="0" applyNumberFormat="1" applyFont="1" applyFill="1" applyBorder="1" applyAlignment="1">
      <alignment vertical="center"/>
    </xf>
    <xf numFmtId="3" fontId="8" fillId="0" borderId="7" xfId="0" applyNumberFormat="1" applyFont="1" applyBorder="1" applyAlignment="1">
      <alignment horizontal="right"/>
    </xf>
    <xf numFmtId="3" fontId="8" fillId="0" borderId="0" xfId="0" applyNumberFormat="1" applyFont="1" applyBorder="1" applyAlignment="1">
      <alignment horizontal="right"/>
    </xf>
    <xf numFmtId="0" fontId="8" fillId="0" borderId="0" xfId="0" applyFont="1" applyAlignment="1">
      <alignment horizontal="right"/>
    </xf>
    <xf numFmtId="0" fontId="8" fillId="0" borderId="10" xfId="0" applyFont="1" applyBorder="1" applyAlignment="1">
      <alignment horizontal="right"/>
    </xf>
    <xf numFmtId="0" fontId="7" fillId="0" borderId="0" xfId="0" applyFont="1" applyFill="1" applyBorder="1" applyAlignment="1">
      <alignment horizontal="center" wrapText="1"/>
    </xf>
    <xf numFmtId="9" fontId="7" fillId="0" borderId="0" xfId="0" applyNumberFormat="1" applyFont="1" applyFill="1" applyBorder="1" applyAlignment="1">
      <alignment horizontal="center" wrapText="1"/>
    </xf>
    <xf numFmtId="9" fontId="7" fillId="0" borderId="8" xfId="0" applyNumberFormat="1" applyFont="1" applyFill="1" applyBorder="1" applyAlignment="1">
      <alignment horizontal="center" wrapText="1"/>
    </xf>
    <xf numFmtId="0" fontId="10" fillId="0" borderId="0" xfId="0" applyFont="1" applyAlignment="1">
      <alignment horizontal="center"/>
    </xf>
    <xf numFmtId="0" fontId="7" fillId="0" borderId="0" xfId="0" applyFont="1" applyAlignment="1">
      <alignment horizontal="center"/>
    </xf>
    <xf numFmtId="0" fontId="10" fillId="0" borderId="15" xfId="0" applyFont="1" applyFill="1" applyBorder="1" applyAlignment="1">
      <alignment horizontal="center"/>
    </xf>
    <xf numFmtId="0" fontId="10" fillId="0" borderId="19" xfId="0" applyFont="1" applyFill="1" applyBorder="1" applyAlignment="1">
      <alignment horizontal="center"/>
    </xf>
    <xf numFmtId="0" fontId="10" fillId="0" borderId="22" xfId="0" applyFont="1" applyFill="1" applyBorder="1" applyAlignment="1">
      <alignment horizontal="center"/>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49" fontId="7" fillId="0" borderId="10" xfId="0" applyNumberFormat="1" applyFont="1" applyFill="1" applyBorder="1" applyAlignment="1">
      <alignment horizontal="center"/>
    </xf>
    <xf numFmtId="9" fontId="7" fillId="0" borderId="10" xfId="0" applyNumberFormat="1" applyFont="1" applyFill="1" applyBorder="1" applyAlignment="1">
      <alignment horizontal="center"/>
    </xf>
    <xf numFmtId="9" fontId="7" fillId="0" borderId="11" xfId="0" applyNumberFormat="1" applyFont="1" applyFill="1" applyBorder="1" applyAlignment="1">
      <alignment horizontal="center"/>
    </xf>
    <xf numFmtId="0" fontId="7" fillId="0" borderId="0" xfId="0" applyFont="1" applyFill="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12" fillId="0" borderId="15"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166" fontId="12" fillId="0" borderId="15" xfId="1" applyNumberFormat="1" applyFont="1" applyFill="1" applyBorder="1" applyAlignment="1">
      <alignment horizontal="center"/>
    </xf>
    <xf numFmtId="166" fontId="12" fillId="0" borderId="19" xfId="1" applyNumberFormat="1" applyFont="1" applyFill="1" applyBorder="1" applyAlignment="1">
      <alignment horizontal="center"/>
    </xf>
    <xf numFmtId="0" fontId="12" fillId="0" borderId="22" xfId="1" applyFont="1" applyFill="1" applyBorder="1" applyAlignment="1">
      <alignment horizontal="center"/>
    </xf>
    <xf numFmtId="0" fontId="12" fillId="0" borderId="15" xfId="1" applyFont="1" applyFill="1" applyBorder="1" applyAlignment="1">
      <alignment horizontal="center"/>
    </xf>
    <xf numFmtId="0" fontId="12" fillId="0" borderId="19" xfId="1" applyFont="1" applyFill="1" applyBorder="1" applyAlignment="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8" xfId="1" applyFont="1" applyBorder="1" applyAlignment="1">
      <alignment horizontal="center"/>
    </xf>
    <xf numFmtId="0" fontId="2" fillId="0" borderId="6" xfId="1" applyFont="1" applyBorder="1" applyAlignment="1">
      <alignment horizontal="center"/>
    </xf>
    <xf numFmtId="0" fontId="2" fillId="0" borderId="1" xfId="1" applyFont="1" applyFill="1" applyBorder="1" applyAlignment="1">
      <alignment horizontal="center"/>
    </xf>
    <xf numFmtId="0" fontId="2" fillId="0" borderId="2" xfId="1" applyFont="1" applyFill="1" applyBorder="1" applyAlignment="1">
      <alignment horizontal="center"/>
    </xf>
    <xf numFmtId="0" fontId="2" fillId="0" borderId="3" xfId="1" applyFont="1" applyFill="1" applyBorder="1" applyAlignment="1">
      <alignment horizontal="center"/>
    </xf>
    <xf numFmtId="0" fontId="2" fillId="0" borderId="7" xfId="1" applyFont="1" applyFill="1" applyBorder="1" applyAlignment="1">
      <alignment horizontal="center"/>
    </xf>
    <xf numFmtId="0" fontId="2" fillId="0" borderId="0" xfId="1" applyFont="1" applyFill="1" applyBorder="1" applyAlignment="1">
      <alignment horizontal="center"/>
    </xf>
    <xf numFmtId="0" fontId="2" fillId="0" borderId="8" xfId="1" applyFont="1" applyFill="1" applyBorder="1" applyAlignment="1">
      <alignment horizontal="center"/>
    </xf>
    <xf numFmtId="0" fontId="2" fillId="0" borderId="4" xfId="1" applyFont="1" applyFill="1" applyBorder="1" applyAlignment="1">
      <alignment horizontal="center"/>
    </xf>
    <xf numFmtId="0" fontId="2" fillId="0" borderId="5" xfId="1" applyFont="1" applyFill="1" applyBorder="1" applyAlignment="1">
      <alignment horizontal="center"/>
    </xf>
    <xf numFmtId="0" fontId="2" fillId="0" borderId="6" xfId="1" applyFont="1" applyFill="1" applyBorder="1" applyAlignment="1">
      <alignment horizontal="center"/>
    </xf>
    <xf numFmtId="0" fontId="12" fillId="0" borderId="0" xfId="1" applyFont="1" applyFill="1" applyBorder="1" applyAlignment="1">
      <alignment horizontal="center"/>
    </xf>
    <xf numFmtId="3" fontId="8" fillId="0" borderId="7" xfId="0" applyNumberFormat="1" applyFont="1" applyFill="1" applyBorder="1" applyAlignment="1">
      <alignment horizontal="right"/>
    </xf>
    <xf numFmtId="3" fontId="8" fillId="0" borderId="0" xfId="0" applyNumberFormat="1" applyFont="1" applyFill="1" applyBorder="1" applyAlignment="1">
      <alignment horizontal="right"/>
    </xf>
    <xf numFmtId="0" fontId="12" fillId="0" borderId="22" xfId="1" applyFont="1" applyBorder="1" applyAlignment="1">
      <alignment horizontal="center"/>
    </xf>
    <xf numFmtId="166" fontId="12" fillId="0" borderId="0" xfId="1" applyNumberFormat="1" applyFont="1" applyFill="1" applyBorder="1" applyAlignment="1">
      <alignment horizontal="center"/>
    </xf>
    <xf numFmtId="166" fontId="12" fillId="0" borderId="8" xfId="1" applyNumberFormat="1" applyFont="1" applyFill="1" applyBorder="1" applyAlignment="1">
      <alignment horizontal="center"/>
    </xf>
    <xf numFmtId="0" fontId="12" fillId="0" borderId="7" xfId="1" applyFont="1" applyFill="1" applyBorder="1" applyAlignment="1">
      <alignment horizontal="center"/>
    </xf>
    <xf numFmtId="0" fontId="12" fillId="0" borderId="8" xfId="1" applyFont="1" applyFill="1" applyBorder="1" applyAlignment="1">
      <alignment horizontal="center"/>
    </xf>
    <xf numFmtId="0" fontId="12" fillId="0" borderId="8" xfId="1" applyFont="1" applyBorder="1" applyAlignment="1">
      <alignment horizontal="center"/>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6" xfId="1" applyFont="1" applyBorder="1" applyAlignment="1">
      <alignment horizontal="center"/>
    </xf>
    <xf numFmtId="0" fontId="2" fillId="0" borderId="17" xfId="1" applyFont="1" applyBorder="1" applyAlignment="1">
      <alignment horizontal="center"/>
    </xf>
    <xf numFmtId="0" fontId="2" fillId="0" borderId="18" xfId="1" applyFont="1" applyBorder="1" applyAlignment="1">
      <alignment horizontal="center"/>
    </xf>
    <xf numFmtId="0" fontId="2" fillId="0" borderId="16" xfId="1" applyFont="1" applyFill="1" applyBorder="1" applyAlignment="1">
      <alignment horizontal="center"/>
    </xf>
    <xf numFmtId="0" fontId="2" fillId="0" borderId="17" xfId="1" applyFont="1" applyFill="1" applyBorder="1" applyAlignment="1">
      <alignment horizontal="center"/>
    </xf>
    <xf numFmtId="0" fontId="2" fillId="0" borderId="18" xfId="1" applyFont="1" applyFill="1" applyBorder="1" applyAlignment="1">
      <alignment horizontal="center"/>
    </xf>
    <xf numFmtId="0" fontId="2" fillId="0" borderId="4" xfId="1" applyFont="1" applyBorder="1" applyAlignment="1">
      <alignment horizontal="center" wrapText="1"/>
    </xf>
    <xf numFmtId="0" fontId="2" fillId="0" borderId="5" xfId="1" applyFont="1" applyBorder="1" applyAlignment="1">
      <alignment horizontal="center" wrapText="1"/>
    </xf>
    <xf numFmtId="0" fontId="2" fillId="0" borderId="6" xfId="1" applyFont="1" applyBorder="1" applyAlignment="1">
      <alignment horizontal="center" wrapText="1"/>
    </xf>
    <xf numFmtId="0" fontId="2" fillId="0" borderId="19" xfId="1" applyFont="1" applyFill="1" applyBorder="1" applyAlignment="1">
      <alignment horizontal="center"/>
    </xf>
    <xf numFmtId="0" fontId="7" fillId="0" borderId="0" xfId="0" applyFont="1" applyAlignment="1">
      <alignment horizontal="left" wrapText="1"/>
    </xf>
    <xf numFmtId="0" fontId="7" fillId="0" borderId="0" xfId="0" applyFont="1" applyBorder="1" applyAlignment="1">
      <alignment horizontal="left" wrapText="1"/>
    </xf>
    <xf numFmtId="0" fontId="7" fillId="0" borderId="0" xfId="0" applyFont="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2" fillId="0" borderId="0" xfId="0" applyFont="1" applyAlignment="1">
      <alignment horizontal="left" wrapText="1"/>
    </xf>
  </cellXfs>
  <cellStyles count="8">
    <cellStyle name="Comma" xfId="7" builtinId="3"/>
    <cellStyle name="Hyperlink" xfId="6" builtinId="8"/>
    <cellStyle name="Normal" xfId="0" builtinId="0"/>
    <cellStyle name="Normal 2" xfId="1"/>
    <cellStyle name="Normal 3" xfId="2"/>
    <cellStyle name="Normal 4" xfId="3"/>
    <cellStyle name="Normal 4 2" xfId="4"/>
    <cellStyle name="Percent" xfId="5" builtinId="5"/>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0.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_rels/drawing1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6.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8.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19.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1.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2.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3.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4.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5.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26.xml.rels><?xml version="1.0" encoding="UTF-8" standalone="yes"?>
<Relationships xmlns="http://schemas.openxmlformats.org/package/2006/relationships"><Relationship Id="rId3" Type="http://schemas.openxmlformats.org/officeDocument/2006/relationships/hyperlink" Target="#'Table 1g Footnotes'!A14"/><Relationship Id="rId2" Type="http://schemas.openxmlformats.org/officeDocument/2006/relationships/hyperlink" Target="#'Table 1g Footnotes'!A9"/><Relationship Id="rId1" Type="http://schemas.openxmlformats.org/officeDocument/2006/relationships/hyperlink" Target="#'Additional Resources'!A5"/><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27.xml.rels><?xml version="1.0" encoding="UTF-8" standalone="yes"?>
<Relationships xmlns="http://schemas.openxmlformats.org/package/2006/relationships"><Relationship Id="rId1" Type="http://schemas.openxmlformats.org/officeDocument/2006/relationships/hyperlink" Target="#'Additional Resources'!A5"/></Relationships>
</file>

<file path=xl/drawings/_rels/drawing3.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28"/><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10" Type="http://schemas.openxmlformats.org/officeDocument/2006/relationships/hyperlink" Target="#'Table 1g Footnotes'!A24"/><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4.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9"/><Relationship Id="rId7" Type="http://schemas.openxmlformats.org/officeDocument/2006/relationships/hyperlink" Target="#'Table 1g Footnotes'!A10"/><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s>
</file>

<file path=xl/drawings/_rels/drawing5.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9"/><Relationship Id="rId7" Type="http://schemas.openxmlformats.org/officeDocument/2006/relationships/hyperlink" Target="#'Table 1g Footnotes'!A35"/><Relationship Id="rId2" Type="http://schemas.openxmlformats.org/officeDocument/2006/relationships/hyperlink" Target="#'Table 1g Footnotes'!A5"/><Relationship Id="rId1" Type="http://schemas.openxmlformats.org/officeDocument/2006/relationships/hyperlink" Target="#'Table 1g Footnotes'!A3"/><Relationship Id="rId6" Type="http://schemas.openxmlformats.org/officeDocument/2006/relationships/hyperlink" Target="#'Table 1g Footnotes'!A25"/><Relationship Id="rId5" Type="http://schemas.openxmlformats.org/officeDocument/2006/relationships/hyperlink" Target="#'Table 1g Footnotes'!A18"/><Relationship Id="rId4" Type="http://schemas.openxmlformats.org/officeDocument/2006/relationships/hyperlink" Target="#'Table 1g Footnotes'!A14"/><Relationship Id="rId9" Type="http://schemas.openxmlformats.org/officeDocument/2006/relationships/hyperlink" Target="#'Table 1g Footnotes'!A21"/></Relationships>
</file>

<file path=xl/drawings/_rels/drawing6.xml.rels><?xml version="1.0" encoding="UTF-8" standalone="yes"?>
<Relationships xmlns="http://schemas.openxmlformats.org/package/2006/relationships"><Relationship Id="rId8" Type="http://schemas.openxmlformats.org/officeDocument/2006/relationships/hyperlink" Target="#'Table 1g Footnotes'!A10"/><Relationship Id="rId3" Type="http://schemas.openxmlformats.org/officeDocument/2006/relationships/hyperlink" Target="#'Table 1g Footnotes'!A14"/><Relationship Id="rId7" Type="http://schemas.openxmlformats.org/officeDocument/2006/relationships/hyperlink" Target="#'Table 1g Footnotes'!A28"/><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2"/><Relationship Id="rId5" Type="http://schemas.openxmlformats.org/officeDocument/2006/relationships/hyperlink" Target="#'Table 1g Footnotes'!A25"/><Relationship Id="rId4" Type="http://schemas.openxmlformats.org/officeDocument/2006/relationships/hyperlink" Target="#'Table 1g Footnotes'!A18"/><Relationship Id="rId9" Type="http://schemas.openxmlformats.org/officeDocument/2006/relationships/hyperlink" Target="#'Table 1g Footnotes'!A21"/></Relationships>
</file>

<file path=xl/drawings/_rels/drawing7.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8.xml.rels><?xml version="1.0" encoding="UTF-8" standalone="yes"?>
<Relationships xmlns="http://schemas.openxmlformats.org/package/2006/relationships"><Relationship Id="rId8" Type="http://schemas.openxmlformats.org/officeDocument/2006/relationships/hyperlink" Target="#'Table 1g Footnotes'!A21"/><Relationship Id="rId3" Type="http://schemas.openxmlformats.org/officeDocument/2006/relationships/hyperlink" Target="#'Table 1g Footnotes'!A14"/><Relationship Id="rId7" Type="http://schemas.openxmlformats.org/officeDocument/2006/relationships/hyperlink" Target="#'Table 1g Footnotes'!A10"/><Relationship Id="rId2" Type="http://schemas.openxmlformats.org/officeDocument/2006/relationships/hyperlink" Target="#'Table 1g Footnotes'!A9"/><Relationship Id="rId1" Type="http://schemas.openxmlformats.org/officeDocument/2006/relationships/hyperlink" Target="#'Table 1g Footnotes'!A3"/><Relationship Id="rId6" Type="http://schemas.openxmlformats.org/officeDocument/2006/relationships/hyperlink" Target="#'Table 1g Footnotes'!A31"/><Relationship Id="rId5" Type="http://schemas.openxmlformats.org/officeDocument/2006/relationships/hyperlink" Target="#'Table 1g Footnotes'!A25"/><Relationship Id="rId4" Type="http://schemas.openxmlformats.org/officeDocument/2006/relationships/hyperlink" Target="#'Table 1g Footnotes'!A18"/></Relationships>
</file>

<file path=xl/drawings/_rels/drawing9.xml.rels><?xml version="1.0" encoding="UTF-8" standalone="yes"?>
<Relationships xmlns="http://schemas.openxmlformats.org/package/2006/relationships"><Relationship Id="rId2" Type="http://schemas.openxmlformats.org/officeDocument/2006/relationships/hyperlink" Target="#'Appendix B'!A3"/><Relationship Id="rId1" Type="http://schemas.openxmlformats.org/officeDocument/2006/relationships/hyperlink" Target="#'Appendix A'!A3"/></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15240</xdr:rowOff>
    </xdr:from>
    <xdr:to>
      <xdr:col>15</xdr:col>
      <xdr:colOff>7620</xdr:colOff>
      <xdr:row>5</xdr:row>
      <xdr:rowOff>76200</xdr:rowOff>
    </xdr:to>
    <xdr:sp macro="" textlink="">
      <xdr:nvSpPr>
        <xdr:cNvPr id="2" name="TextBox 1"/>
        <xdr:cNvSpPr txBox="1"/>
      </xdr:nvSpPr>
      <xdr:spPr>
        <a:xfrm>
          <a:off x="3657600" y="15240"/>
          <a:ext cx="5494020" cy="899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a:latin typeface="Arial" panose="020B0604020202020204" pitchFamily="34" charset="0"/>
              <a:cs typeface="Arial" panose="020B0604020202020204" pitchFamily="34" charset="0"/>
            </a:rPr>
            <a:t>2017 National</a:t>
          </a:r>
          <a:r>
            <a:rPr lang="en-US" sz="2400" baseline="0">
              <a:latin typeface="Arial" panose="020B0604020202020204" pitchFamily="34" charset="0"/>
              <a:cs typeface="Arial" panose="020B0604020202020204" pitchFamily="34" charset="0"/>
            </a:rPr>
            <a:t> and State HAI Progress  Report</a:t>
          </a:r>
          <a:endParaRPr lang="en-US" sz="2400">
            <a:latin typeface="Arial" panose="020B0604020202020204" pitchFamily="34" charset="0"/>
            <a:cs typeface="Arial" panose="020B0604020202020204" pitchFamily="34" charset="0"/>
          </a:endParaRPr>
        </a:p>
      </xdr:txBody>
    </xdr:sp>
    <xdr:clientData/>
  </xdr:twoCellAnchor>
  <xdr:twoCellAnchor>
    <xdr:from>
      <xdr:col>8</xdr:col>
      <xdr:colOff>30480</xdr:colOff>
      <xdr:row>5</xdr:row>
      <xdr:rowOff>129540</xdr:rowOff>
    </xdr:from>
    <xdr:to>
      <xdr:col>13</xdr:col>
      <xdr:colOff>45720</xdr:colOff>
      <xdr:row>9</xdr:row>
      <xdr:rowOff>121920</xdr:rowOff>
    </xdr:to>
    <xdr:sp macro="" textlink="">
      <xdr:nvSpPr>
        <xdr:cNvPr id="3" name="TextBox 2"/>
        <xdr:cNvSpPr txBox="1"/>
      </xdr:nvSpPr>
      <xdr:spPr>
        <a:xfrm>
          <a:off x="4907280" y="967740"/>
          <a:ext cx="306324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Arial" panose="020B0604020202020204" pitchFamily="34" charset="0"/>
              <a:cs typeface="Arial" panose="020B0604020202020204" pitchFamily="34" charset="0"/>
            </a:rPr>
            <a:t>Acute Care Hospitals</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7</xdr:col>
      <xdr:colOff>304799</xdr:colOff>
      <xdr:row>24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9921239" y="462724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676274</xdr:colOff>
      <xdr:row>25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9195434" y="4804410"/>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11</xdr:col>
      <xdr:colOff>285750</xdr:colOff>
      <xdr:row>72</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934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4" name="TextBox 3">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285750</xdr:colOff>
      <xdr:row>72</xdr:row>
      <xdr:rowOff>19050</xdr:rowOff>
    </xdr:from>
    <xdr:ext cx="1152525" cy="142875"/>
    <xdr:sp macro="" textlink="">
      <xdr:nvSpPr>
        <xdr:cNvPr id="5" name="TextBox 4">
          <a:hlinkClick xmlns:r="http://schemas.openxmlformats.org/officeDocument/2006/relationships" r:id="rId1" tooltip="Technical Appendix"/>
        </xdr:cNvPr>
        <xdr:cNvSpPr txBox="1"/>
      </xdr:nvSpPr>
      <xdr:spPr>
        <a:xfrm>
          <a:off x="9172575" y="129159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11</xdr:col>
      <xdr:colOff>304800</xdr:colOff>
      <xdr:row>72</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4" name="TextBox 3">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11</xdr:col>
      <xdr:colOff>304800</xdr:colOff>
      <xdr:row>72</xdr:row>
      <xdr:rowOff>0</xdr:rowOff>
    </xdr:from>
    <xdr:ext cx="1152525" cy="142875"/>
    <xdr:sp macro="" textlink="">
      <xdr:nvSpPr>
        <xdr:cNvPr id="5" name="TextBox 4">
          <a:hlinkClick xmlns:r="http://schemas.openxmlformats.org/officeDocument/2006/relationships" r:id="rId1" tooltip="Technical Appendix"/>
        </xdr:cNvPr>
        <xdr:cNvSpPr txBox="1"/>
      </xdr:nvSpPr>
      <xdr:spPr>
        <a:xfrm>
          <a:off x="9172575" y="127730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xdr:col>
      <xdr:colOff>695325</xdr:colOff>
      <xdr:row>66</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4" name="TextBox 3">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0</xdr:rowOff>
    </xdr:from>
    <xdr:ext cx="1152525" cy="142875"/>
    <xdr:sp macro="" textlink="">
      <xdr:nvSpPr>
        <xdr:cNvPr id="5" name="TextBox 4">
          <a:hlinkClick xmlns:r="http://schemas.openxmlformats.org/officeDocument/2006/relationships" r:id="rId1" tooltip="Technical Appendix"/>
        </xdr:cNvPr>
        <xdr:cNvSpPr txBox="1"/>
      </xdr:nvSpPr>
      <xdr:spPr>
        <a:xfrm>
          <a:off x="4362450" y="117919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62450" y="118300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714375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8150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704850</xdr:colOff>
      <xdr:row>66</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3" name="TextBox 2">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4" name="TextBox 3">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704850</xdr:colOff>
      <xdr:row>66</xdr:row>
      <xdr:rowOff>19050</xdr:rowOff>
    </xdr:from>
    <xdr:ext cx="1152525" cy="142875"/>
    <xdr:sp macro="" textlink="">
      <xdr:nvSpPr>
        <xdr:cNvPr id="5" name="TextBox 4">
          <a:hlinkClick xmlns:r="http://schemas.openxmlformats.org/officeDocument/2006/relationships" r:id="rId1" tooltip="Technical Appendix"/>
        </xdr:cNvPr>
        <xdr:cNvSpPr txBox="1"/>
      </xdr:nvSpPr>
      <xdr:spPr>
        <a:xfrm>
          <a:off x="4371975" y="1185862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6245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312420</xdr:colOff>
      <xdr:row>1</xdr:row>
      <xdr:rowOff>83820</xdr:rowOff>
    </xdr:from>
    <xdr:ext cx="184731" cy="264560"/>
    <xdr:sp macro="" textlink="">
      <xdr:nvSpPr>
        <xdr:cNvPr id="2" name="TextBox 1"/>
        <xdr:cNvSpPr txBox="1"/>
      </xdr:nvSpPr>
      <xdr:spPr>
        <a:xfrm>
          <a:off x="5151120" y="26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563880</xdr:colOff>
      <xdr:row>0</xdr:row>
      <xdr:rowOff>91441</xdr:rowOff>
    </xdr:from>
    <xdr:ext cx="10355580" cy="662939"/>
    <xdr:sp macro="" textlink="">
      <xdr:nvSpPr>
        <xdr:cNvPr id="3" name="TextBox 2"/>
        <xdr:cNvSpPr txBox="1"/>
      </xdr:nvSpPr>
      <xdr:spPr>
        <a:xfrm>
          <a:off x="563880" y="91441"/>
          <a:ext cx="10355580" cy="6629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a:t>Characteristics of Acute Care Hospitals Reporting to National Healthcare Safety Network (NHSN), 2017</a:t>
          </a:r>
        </a:p>
      </xdr:txBody>
    </xdr:sp>
    <xdr:clientData/>
  </xdr:oneCellAnchor>
  <xdr:twoCellAnchor editAs="oneCell">
    <xdr:from>
      <xdr:col>5</xdr:col>
      <xdr:colOff>586740</xdr:colOff>
      <xdr:row>4</xdr:row>
      <xdr:rowOff>175260</xdr:rowOff>
    </xdr:from>
    <xdr:to>
      <xdr:col>18</xdr:col>
      <xdr:colOff>433511</xdr:colOff>
      <xdr:row>32</xdr:row>
      <xdr:rowOff>41586</xdr:rowOff>
    </xdr:to>
    <xdr:pic>
      <xdr:nvPicPr>
        <xdr:cNvPr id="9" name="Picture 8"/>
        <xdr:cNvPicPr>
          <a:picLocks noChangeAspect="1"/>
        </xdr:cNvPicPr>
      </xdr:nvPicPr>
      <xdr:blipFill>
        <a:blip xmlns:r="http://schemas.openxmlformats.org/officeDocument/2006/relationships" r:embed="rId1"/>
        <a:stretch>
          <a:fillRect/>
        </a:stretch>
      </xdr:blipFill>
      <xdr:spPr>
        <a:xfrm>
          <a:off x="8709660" y="906780"/>
          <a:ext cx="8023031" cy="5047926"/>
        </a:xfrm>
        <a:prstGeom prst="rect">
          <a:avLst/>
        </a:prstGeom>
      </xdr:spPr>
    </xdr:pic>
    <xdr:clientData/>
  </xdr:twoCellAnchor>
  <xdr:oneCellAnchor>
    <xdr:from>
      <xdr:col>8</xdr:col>
      <xdr:colOff>525780</xdr:colOff>
      <xdr:row>23</xdr:row>
      <xdr:rowOff>175260</xdr:rowOff>
    </xdr:from>
    <xdr:ext cx="357021" cy="264560"/>
    <xdr:sp macro="" textlink="">
      <xdr:nvSpPr>
        <xdr:cNvPr id="10" name="TextBox 9"/>
        <xdr:cNvSpPr txBox="1"/>
      </xdr:nvSpPr>
      <xdr:spPr>
        <a:xfrm>
          <a:off x="10728960" y="4427220"/>
          <a:ext cx="35702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6%</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4</xdr:col>
      <xdr:colOff>695325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695325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624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4</xdr:col>
      <xdr:colOff>733425</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733425</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400550"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91025"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714375</xdr:colOff>
      <xdr:row>66</xdr:row>
      <xdr:rowOff>28575</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4" name="TextBox 3">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28575</xdr:rowOff>
    </xdr:from>
    <xdr:ext cx="1152525" cy="142875"/>
    <xdr:sp macro="" textlink="">
      <xdr:nvSpPr>
        <xdr:cNvPr id="5" name="TextBox 4">
          <a:hlinkClick xmlns:r="http://schemas.openxmlformats.org/officeDocument/2006/relationships" r:id="rId1" tooltip="Technical Appendix"/>
        </xdr:cNvPr>
        <xdr:cNvSpPr txBox="1"/>
      </xdr:nvSpPr>
      <xdr:spPr>
        <a:xfrm>
          <a:off x="4381500" y="11868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4</xdr:col>
      <xdr:colOff>714375</xdr:colOff>
      <xdr:row>66</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3" name="TextBox 2">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4" name="TextBox 3">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5" name="TextBox 4">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4</xdr:col>
      <xdr:colOff>723900</xdr:colOff>
      <xdr:row>66</xdr:row>
      <xdr:rowOff>9525</xdr:rowOff>
    </xdr:from>
    <xdr:ext cx="1152525" cy="142875"/>
    <xdr:sp macro="" textlink="">
      <xdr:nvSpPr>
        <xdr:cNvPr id="2" name="TextBox 1">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723900</xdr:colOff>
      <xdr:row>66</xdr:row>
      <xdr:rowOff>9525</xdr:rowOff>
    </xdr:from>
    <xdr:ext cx="1152525" cy="142875"/>
    <xdr:sp macro="" textlink="">
      <xdr:nvSpPr>
        <xdr:cNvPr id="3" name="TextBox 2">
          <a:hlinkClick xmlns:r="http://schemas.openxmlformats.org/officeDocument/2006/relationships" r:id="rId1" tooltip="Technical Appendix"/>
        </xdr:cNvPr>
        <xdr:cNvSpPr txBox="1"/>
      </xdr:nvSpPr>
      <xdr:spPr>
        <a:xfrm>
          <a:off x="4391025" y="1184910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4" name="TextBox 3">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66</xdr:row>
      <xdr:rowOff>0</xdr:rowOff>
    </xdr:from>
    <xdr:ext cx="1152525" cy="142875"/>
    <xdr:sp macro="" textlink="">
      <xdr:nvSpPr>
        <xdr:cNvPr id="5" name="TextBox 4">
          <a:hlinkClick xmlns:r="http://schemas.openxmlformats.org/officeDocument/2006/relationships" r:id="rId1" tooltip="Technical Appendix"/>
        </xdr:cNvPr>
        <xdr:cNvSpPr txBox="1"/>
      </xdr:nvSpPr>
      <xdr:spPr>
        <a:xfrm>
          <a:off x="4381500" y="118395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11</xdr:col>
      <xdr:colOff>0</xdr:colOff>
      <xdr:row>71</xdr:row>
      <xdr:rowOff>0</xdr:rowOff>
    </xdr:from>
    <xdr:ext cx="1152525" cy="142875"/>
    <xdr:sp macro="" textlink="">
      <xdr:nvSpPr>
        <xdr:cNvPr id="2" name="TextBox 1">
          <a:hlinkClick xmlns:r="http://schemas.openxmlformats.org/officeDocument/2006/relationships" r:id="rId1" tooltip="Technical Appendix"/>
        </xdr:cNvPr>
        <xdr:cNvSpPr txBox="1"/>
      </xdr:nvSpPr>
      <xdr:spPr>
        <a:xfrm>
          <a:off x="9172575" y="12792075"/>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895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11</xdr:col>
      <xdr:colOff>295275</xdr:colOff>
      <xdr:row>71</xdr:row>
      <xdr:rowOff>19050</xdr:rowOff>
    </xdr:from>
    <xdr:ext cx="1152525" cy="142875"/>
    <xdr:sp macro="" textlink="">
      <xdr:nvSpPr>
        <xdr:cNvPr id="2" name="TextBox 1">
          <a:hlinkClick xmlns:r="http://schemas.openxmlformats.org/officeDocument/2006/relationships" r:id="rId1" tooltip="Technical Appendix"/>
        </xdr:cNvPr>
        <xdr:cNvSpPr txBox="1"/>
      </xdr:nvSpPr>
      <xdr:spPr>
        <a:xfrm>
          <a:off x="9182100" y="12249150"/>
          <a:ext cx="1152525"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295275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18160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504825</xdr:colOff>
      <xdr:row>1</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781550" y="1809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049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9" name="TextBox 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81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0" name="TextBox 9">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7246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9525</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076950" y="552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18" name="TextBox 1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19" name="TextBox 1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0" name="TextBox 1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1" name="TextBox 2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2" name="TextBox 21">
          <a:hlinkClick xmlns:r="http://schemas.openxmlformats.org/officeDocument/2006/relationships" r:id="rId7"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342900</xdr:colOff>
      <xdr:row>3</xdr:row>
      <xdr:rowOff>9525</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225540" y="5581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4</xdr:row>
      <xdr:rowOff>552450</xdr:rowOff>
    </xdr:from>
    <xdr:ext cx="123825" cy="114300"/>
    <xdr:sp macro="" textlink="">
      <xdr:nvSpPr>
        <xdr:cNvPr id="24" name="TextBox 23">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4</xdr:row>
      <xdr:rowOff>533400</xdr:rowOff>
    </xdr:from>
    <xdr:ext cx="123825" cy="114300"/>
    <xdr:sp macro="" textlink="">
      <xdr:nvSpPr>
        <xdr:cNvPr id="25" name="TextBox 2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552450</xdr:rowOff>
    </xdr:from>
    <xdr:ext cx="123825" cy="114300"/>
    <xdr:sp macro="" textlink="">
      <xdr:nvSpPr>
        <xdr:cNvPr id="26" name="TextBox 25">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447675</xdr:colOff>
      <xdr:row>4</xdr:row>
      <xdr:rowOff>533400</xdr:rowOff>
    </xdr:from>
    <xdr:ext cx="123825" cy="114300"/>
    <xdr:sp macro="" textlink="">
      <xdr:nvSpPr>
        <xdr:cNvPr id="27" name="TextBox 2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3031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7</xdr:col>
      <xdr:colOff>381000</xdr:colOff>
      <xdr:row>4</xdr:row>
      <xdr:rowOff>542925</xdr:rowOff>
    </xdr:from>
    <xdr:ext cx="123825" cy="114300"/>
    <xdr:sp macro="" textlink="">
      <xdr:nvSpPr>
        <xdr:cNvPr id="28" name="TextBox 27">
          <a:hlinkClick xmlns:r="http://schemas.openxmlformats.org/officeDocument/2006/relationships" r:id="rId10" tooltip="NICU locations included are those classified by NHSN CDC location codes as Level II/III and Level III neonatal critical care areas. "/>
        </xdr:cNvPr>
        <xdr:cNvSpPr txBox="1"/>
      </xdr:nvSpPr>
      <xdr:spPr>
        <a:xfrm>
          <a:off x="688848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19050</xdr:colOff>
      <xdr:row>0</xdr:row>
      <xdr:rowOff>28575</xdr:rowOff>
    </xdr:from>
    <xdr:ext cx="190500" cy="142875"/>
    <xdr:sp macro="" textlink="">
      <xdr:nvSpPr>
        <xdr:cNvPr id="3" name="TextBox 2">
          <a:hlinkClick xmlns:r="http://schemas.openxmlformats.org/officeDocument/2006/relationships" r:id="rId1"/>
        </xdr:cNvPr>
        <xdr:cNvSpPr txBox="1"/>
      </xdr:nvSpPr>
      <xdr:spPr>
        <a:xfrm>
          <a:off x="4905375" y="285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57150</xdr:colOff>
      <xdr:row>1</xdr:row>
      <xdr:rowOff>19050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333875" y="2000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5" name="TextBox 4">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435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6" name="TextBox 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7" name="TextBox 6">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8" name="TextBox 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59080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9" name="TextBox 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0" name="TextBox 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148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3</xdr:row>
      <xdr:rowOff>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892165"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542925</xdr:rowOff>
    </xdr:from>
    <xdr:ext cx="123825" cy="114300"/>
    <xdr:sp macro="" textlink="">
      <xdr:nvSpPr>
        <xdr:cNvPr id="12" name="TextBox 1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4</xdr:row>
      <xdr:rowOff>542925</xdr:rowOff>
    </xdr:from>
    <xdr:ext cx="123825" cy="114300"/>
    <xdr:sp macro="" textlink="">
      <xdr:nvSpPr>
        <xdr:cNvPr id="13" name="TextBox 12">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46045"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542925</xdr:rowOff>
    </xdr:from>
    <xdr:ext cx="123825" cy="114300"/>
    <xdr:sp macro="" textlink="">
      <xdr:nvSpPr>
        <xdr:cNvPr id="14" name="TextBox 13">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7444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647700</xdr:colOff>
      <xdr:row>4</xdr:row>
      <xdr:rowOff>533400</xdr:rowOff>
    </xdr:from>
    <xdr:ext cx="123825" cy="114300"/>
    <xdr:sp macro="" textlink="">
      <xdr:nvSpPr>
        <xdr:cNvPr id="15" name="TextBox 14">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1198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28575</xdr:colOff>
      <xdr:row>1</xdr:row>
      <xdr:rowOff>0</xdr:rowOff>
    </xdr:from>
    <xdr:ext cx="190500" cy="142875"/>
    <xdr:sp macro="" textlink="">
      <xdr:nvSpPr>
        <xdr:cNvPr id="16" name="TextBox 15">
          <a:hlinkClick xmlns:r="http://schemas.openxmlformats.org/officeDocument/2006/relationships" r:id="rId2"/>
        </xdr:cNvPr>
        <xdr:cNvSpPr txBox="1"/>
      </xdr:nvSpPr>
      <xdr:spPr>
        <a:xfrm>
          <a:off x="4305300" y="1809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38100</xdr:colOff>
      <xdr:row>0</xdr:row>
      <xdr:rowOff>142875</xdr:rowOff>
    </xdr:from>
    <xdr:ext cx="190500" cy="142875"/>
    <xdr:sp macro="" textlink="">
      <xdr:nvSpPr>
        <xdr:cNvPr id="17" name="TextBox 16">
          <a:hlinkClick xmlns:r="http://schemas.openxmlformats.org/officeDocument/2006/relationships" r:id="rId2"/>
        </xdr:cNvPr>
        <xdr:cNvSpPr txBox="1"/>
      </xdr:nvSpPr>
      <xdr:spPr>
        <a:xfrm>
          <a:off x="4314825" y="14287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200025</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53244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3" name="TextBox 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 name="TextBox 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5" name="TextBox 4">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6" name="TextBox 5">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7" name="TextBox 6">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8" name="TextBox 7">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9" name="TextBox 8">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10" name="TextBox 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901690" y="54864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11" name="TextBox 10">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311265"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12" name="TextBox 1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65095" y="128397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13" name="TextBox 1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6235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14" name="TextBox 1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431030" y="126492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15" name="TextBox 14">
          <a:hlinkClick xmlns:r="http://schemas.openxmlformats.org/officeDocument/2006/relationships" r:id="rId1" tooltip="1. United States, Washington, D.C., Guam, Puerto Rico and Virgin Islands"/>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16" name="TextBox 1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75310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17" name="TextBox 1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61626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18" name="TextBox 17">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724025"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19" name="TextBox 18">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98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0" name="TextBox 19">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21" name="TextBox 20">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3338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22" name="TextBox 21">
          <a:hlinkClick xmlns:r="http://schemas.openxmlformats.org/officeDocument/2006/relationships" r:id="rId7" tooltip="Hospital-onset is defined as event detected on the 4th day (or later) after admission to an inpatient location within the facility."/>
        </xdr:cNvPr>
        <xdr:cNvSpPr txBox="1"/>
      </xdr:nvSpPr>
      <xdr:spPr>
        <a:xfrm>
          <a:off x="4248150"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23" name="TextBox 2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17282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24" name="TextBox 23">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58240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25" name="TextBox 24">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69818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26" name="TextBox 2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799147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27" name="TextBox 26">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88487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200025</xdr:colOff>
      <xdr:row>0</xdr:row>
      <xdr:rowOff>0</xdr:rowOff>
    </xdr:from>
    <xdr:ext cx="190500" cy="142875"/>
    <xdr:sp macro="" textlink="">
      <xdr:nvSpPr>
        <xdr:cNvPr id="28" name="TextBox 27">
          <a:hlinkClick xmlns:r="http://schemas.openxmlformats.org/officeDocument/2006/relationships" r:id="rId1" tooltip="1. United States, Washington, D.C., Guam, Puerto Rico and Virgin Islands"/>
        </xdr:cNvPr>
        <xdr:cNvSpPr txBox="1"/>
      </xdr:nvSpPr>
      <xdr:spPr>
        <a:xfrm>
          <a:off x="44767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29" name="TextBox 2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0" name="TextBox 2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31" name="TextBox 30">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32" name="TextBox 31">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3" name="TextBox 32">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34" name="TextBox 33">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35" name="TextBox 34">
          <a:hlinkClick xmlns:r="http://schemas.openxmlformats.org/officeDocument/2006/relationships" r:id="rId7" tooltip="Hospital-onset is defined as event detected on the 4th day (or later) after admission to an inpatient location within the facility."/>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36" name="TextBox 35">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37" name="TextBox 36">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38" name="TextBox 37">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39" name="TextBox 38">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40" name="TextBox 39">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9525</xdr:colOff>
      <xdr:row>0</xdr:row>
      <xdr:rowOff>9525</xdr:rowOff>
    </xdr:from>
    <xdr:ext cx="190500" cy="142875"/>
    <xdr:sp macro="" textlink="">
      <xdr:nvSpPr>
        <xdr:cNvPr id="41" name="TextBox 40">
          <a:hlinkClick xmlns:r="http://schemas.openxmlformats.org/officeDocument/2006/relationships" r:id="rId1" tooltip="1. United States, Washington, D.C., Guam, Puerto Rico and Virgin Islands"/>
        </xdr:cNvPr>
        <xdr:cNvSpPr txBox="1"/>
      </xdr:nvSpPr>
      <xdr:spPr>
        <a:xfrm>
          <a:off x="4895850"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0</xdr:rowOff>
    </xdr:from>
    <xdr:ext cx="123825" cy="114300"/>
    <xdr:sp macro="" textlink="">
      <xdr:nvSpPr>
        <xdr:cNvPr id="42" name="TextBox 41">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23950"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3" name="TextBox 42">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542925</xdr:rowOff>
    </xdr:from>
    <xdr:ext cx="123825" cy="114300"/>
    <xdr:sp macro="" textlink="">
      <xdr:nvSpPr>
        <xdr:cNvPr id="44" name="TextBox 43">
          <a:hlinkClick xmlns:r="http://schemas.openxmlformats.org/officeDocument/2006/relationships" r:id="rId3" tooltip="The total number of acute care hospitals in a state was computed from the AHA annual survey for fiscal year 2015. This count may differ slightly from counts provided by state regulatory authorities."/>
        </xdr:cNvPr>
        <xdr:cNvSpPr txBox="1"/>
      </xdr:nvSpPr>
      <xdr:spPr>
        <a:xfrm>
          <a:off x="1123950" y="12668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552450</xdr:rowOff>
    </xdr:from>
    <xdr:ext cx="123825" cy="114300"/>
    <xdr:sp macro="" textlink="">
      <xdr:nvSpPr>
        <xdr:cNvPr id="45" name="TextBox 44">
          <a:hlinkClick xmlns:r="http://schemas.openxmlformats.org/officeDocument/2006/relationships" r:id="rId4"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6" name="TextBox 45">
          <a:hlinkClick xmlns:r="http://schemas.openxmlformats.org/officeDocument/2006/relationships" r:id="rId5"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4</xdr:row>
      <xdr:rowOff>533400</xdr:rowOff>
    </xdr:from>
    <xdr:ext cx="123825" cy="114300"/>
    <xdr:sp macro="" textlink="">
      <xdr:nvSpPr>
        <xdr:cNvPr id="47" name="TextBox 46">
          <a:hlinkClick xmlns:r="http://schemas.openxmlformats.org/officeDocument/2006/relationships" r:id="rId6"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581025</xdr:colOff>
      <xdr:row>0</xdr:row>
      <xdr:rowOff>171450</xdr:rowOff>
    </xdr:from>
    <xdr:ext cx="123825" cy="114300"/>
    <xdr:sp macro="" textlink="">
      <xdr:nvSpPr>
        <xdr:cNvPr id="48" name="TextBox 47">
          <a:hlinkClick xmlns:r="http://schemas.openxmlformats.org/officeDocument/2006/relationships" r:id="rId7" tooltip="Hospital-onset is defined as event detected on the 4th day (or later) after admission to an inpatient location within the facility."/>
        </xdr:cNvPr>
        <xdr:cNvSpPr txBox="1"/>
      </xdr:nvSpPr>
      <xdr:spPr>
        <a:xfrm>
          <a:off x="3400425" y="1714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19050</xdr:colOff>
      <xdr:row>3</xdr:row>
      <xdr:rowOff>0</xdr:rowOff>
    </xdr:from>
    <xdr:ext cx="123825" cy="114300"/>
    <xdr:sp macro="" textlink="">
      <xdr:nvSpPr>
        <xdr:cNvPr id="49" name="TextBox 48">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4905375" y="5429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428625</xdr:colOff>
      <xdr:row>4</xdr:row>
      <xdr:rowOff>533400</xdr:rowOff>
    </xdr:from>
    <xdr:ext cx="123825" cy="114300"/>
    <xdr:sp macro="" textlink="">
      <xdr:nvSpPr>
        <xdr:cNvPr id="50" name="TextBox 49">
          <a:hlinkClick xmlns:r="http://schemas.openxmlformats.org/officeDocument/2006/relationships" r:id="rId2" tooltip="from acute care facility ICUs (critical care units), NICUs (CLABSI only, see footnote 7), and ward plus (for this report wards also include step-down, mixed acuity and specialty care areas [hematology/oncology, bone marrow transplant])."/>
        </xdr:cNvPr>
        <xdr:cNvSpPr txBox="1"/>
      </xdr:nvSpPr>
      <xdr:spPr>
        <a:xfrm>
          <a:off x="53149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638175</xdr:colOff>
      <xdr:row>4</xdr:row>
      <xdr:rowOff>552450</xdr:rowOff>
    </xdr:from>
    <xdr:ext cx="123825" cy="114300"/>
    <xdr:sp macro="" textlink="">
      <xdr:nvSpPr>
        <xdr:cNvPr id="51" name="TextBox 5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62125" y="12763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666750</xdr:colOff>
      <xdr:row>4</xdr:row>
      <xdr:rowOff>533400</xdr:rowOff>
    </xdr:from>
    <xdr:ext cx="123825" cy="114300"/>
    <xdr:sp macro="" textlink="">
      <xdr:nvSpPr>
        <xdr:cNvPr id="52" name="TextBox 51">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38425"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666750</xdr:colOff>
      <xdr:row>4</xdr:row>
      <xdr:rowOff>533400</xdr:rowOff>
    </xdr:from>
    <xdr:ext cx="123825" cy="114300"/>
    <xdr:sp macro="" textlink="">
      <xdr:nvSpPr>
        <xdr:cNvPr id="53" name="TextBox 5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3486150" y="12573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238125</xdr:colOff>
      <xdr:row>0</xdr:row>
      <xdr:rowOff>0</xdr:rowOff>
    </xdr:from>
    <xdr:ext cx="190500" cy="142875"/>
    <xdr:sp macro="" textlink="">
      <xdr:nvSpPr>
        <xdr:cNvPr id="3" name="TextBox 2">
          <a:hlinkClick xmlns:r="http://schemas.openxmlformats.org/officeDocument/2006/relationships" r:id="rId1" tooltip="1. United States, Washington, D.C., Guam, Puerto Rico and Virgin Islands"/>
        </xdr:cNvPr>
        <xdr:cNvSpPr txBox="1"/>
      </xdr:nvSpPr>
      <xdr:spPr>
        <a:xfrm>
          <a:off x="5400675"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 name="TextBox 3">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5" name="TextBox 4">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7" name="TextBox 6">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8" name="TextBox 7">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4000500"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9" name="TextBox 8">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10" name="TextBox 9">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55570" y="110109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11" name="TextBox 10">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5282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12" name="TextBox 11">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93005" y="109156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13" name="TextBox 12">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456045" y="60579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14" name="TextBox 13">
          <a:hlinkClick xmlns:r="http://schemas.openxmlformats.org/officeDocument/2006/relationships" r:id="rId1" tooltip="1. United States, Washington, D.C., Guam, Puerto Rico and Virgin Islands"/>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5" name="TextBox 14">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16" name="TextBox 15">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7" name="TextBox 16">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76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18" name="TextBox 17">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8958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19" name="TextBox 18">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20" name="TextBox 1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6315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21" name="TextBox 20">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71628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22" name="TextBox 21">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80010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23" name="TextBox 22">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94297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24" name="TextBox 23">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0887075"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238125</xdr:colOff>
      <xdr:row>0</xdr:row>
      <xdr:rowOff>0</xdr:rowOff>
    </xdr:from>
    <xdr:ext cx="190500" cy="142875"/>
    <xdr:sp macro="" textlink="">
      <xdr:nvSpPr>
        <xdr:cNvPr id="25" name="TextBox 24">
          <a:hlinkClick xmlns:r="http://schemas.openxmlformats.org/officeDocument/2006/relationships" r:id="rId1" tooltip="1. United States, Washington, D.C., Guam, Puerto Rico and Virgin Islands"/>
        </xdr:cNvPr>
        <xdr:cNvSpPr txBox="1"/>
      </xdr:nvSpPr>
      <xdr:spPr>
        <a:xfrm>
          <a:off x="455295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6" name="TextBox 25">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27" name="TextBox 26">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8" name="TextBox 27">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29" name="TextBox 28">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333375</xdr:colOff>
      <xdr:row>0</xdr:row>
      <xdr:rowOff>171451</xdr:rowOff>
    </xdr:from>
    <xdr:ext cx="123825" cy="114300"/>
    <xdr:sp macro="" textlink="">
      <xdr:nvSpPr>
        <xdr:cNvPr id="30" name="TextBox 29">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152775" y="171451"/>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31" name="TextBox 30">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32" name="TextBox 31">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33" name="TextBox 32">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34" name="TextBox 33">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35" name="TextBox 34">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714375</xdr:colOff>
      <xdr:row>0</xdr:row>
      <xdr:rowOff>19050</xdr:rowOff>
    </xdr:from>
    <xdr:ext cx="190500" cy="142875"/>
    <xdr:sp macro="" textlink="">
      <xdr:nvSpPr>
        <xdr:cNvPr id="36" name="TextBox 35">
          <a:hlinkClick xmlns:r="http://schemas.openxmlformats.org/officeDocument/2006/relationships" r:id="rId1" tooltip="1. United States, Washington, D.C., Guam, Puerto Rico and Virgin Islands"/>
        </xdr:cNvPr>
        <xdr:cNvSpPr txBox="1"/>
      </xdr:nvSpPr>
      <xdr:spPr>
        <a:xfrm>
          <a:off x="5029200" y="1905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7" name="TextBox 36">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552450</xdr:rowOff>
    </xdr:from>
    <xdr:ext cx="123825" cy="114300"/>
    <xdr:sp macro="" textlink="">
      <xdr:nvSpPr>
        <xdr:cNvPr id="38" name="TextBox 37">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12395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9" name="TextBox 38">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40" name="TextBox 39">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112395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800100</xdr:colOff>
      <xdr:row>1</xdr:row>
      <xdr:rowOff>19051</xdr:rowOff>
    </xdr:from>
    <xdr:ext cx="123825" cy="264560"/>
    <xdr:sp macro="" textlink="">
      <xdr:nvSpPr>
        <xdr:cNvPr id="41" name="TextBox 40">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3619500" y="200026"/>
          <a:ext cx="1238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57151</xdr:rowOff>
    </xdr:from>
    <xdr:ext cx="123825" cy="114300"/>
    <xdr:sp macro="" textlink="">
      <xdr:nvSpPr>
        <xdr:cNvPr id="42" name="TextBox 41">
          <a:hlinkClick xmlns:r="http://schemas.openxmlformats.org/officeDocument/2006/relationships" r:id="rId6"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11239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628650</xdr:colOff>
      <xdr:row>3</xdr:row>
      <xdr:rowOff>552450</xdr:rowOff>
    </xdr:from>
    <xdr:ext cx="123825" cy="114300"/>
    <xdr:sp macro="" textlink="">
      <xdr:nvSpPr>
        <xdr:cNvPr id="43" name="TextBox 42">
          <a:hlinkClick xmlns:r="http://schemas.openxmlformats.org/officeDocument/2006/relationships" r:id="rId8"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52600" y="10953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657225</xdr:colOff>
      <xdr:row>3</xdr:row>
      <xdr:rowOff>542925</xdr:rowOff>
    </xdr:from>
    <xdr:ext cx="123825" cy="114300"/>
    <xdr:sp macro="" textlink="">
      <xdr:nvSpPr>
        <xdr:cNvPr id="44" name="TextBox 43">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289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1228725</xdr:colOff>
      <xdr:row>3</xdr:row>
      <xdr:rowOff>542925</xdr:rowOff>
    </xdr:from>
    <xdr:ext cx="123825" cy="114300"/>
    <xdr:sp macro="" textlink="">
      <xdr:nvSpPr>
        <xdr:cNvPr id="45" name="TextBox 44">
          <a:hlinkClick xmlns:r="http://schemas.openxmlformats.org/officeDocument/2006/relationships" r:id="rId9"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0481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1152525</xdr:colOff>
      <xdr:row>3</xdr:row>
      <xdr:rowOff>57151</xdr:rowOff>
    </xdr:from>
    <xdr:ext cx="123825" cy="114300"/>
    <xdr:sp macro="" textlink="">
      <xdr:nvSpPr>
        <xdr:cNvPr id="46" name="TextBox 45">
          <a:hlinkClick xmlns:r="http://schemas.openxmlformats.org/officeDocument/2006/relationships" r:id="rId7" tooltip="SSIs included are those classified as deep incisional or organ/space infections following inpatient procedures within colon and hysterectomy surgeries, detected during the same admission as the surgical procedure or upon readmission to the same facility."/>
        </xdr:cNvPr>
        <xdr:cNvSpPr txBox="1"/>
      </xdr:nvSpPr>
      <xdr:spPr>
        <a:xfrm>
          <a:off x="5467350" y="600076"/>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2066925</xdr:colOff>
      <xdr:row>0</xdr:row>
      <xdr:rowOff>9525</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4886325" y="9525"/>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240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0032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05200"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485775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4981575" y="10382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2066925</xdr:colOff>
      <xdr:row>1</xdr:row>
      <xdr:rowOff>28575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4886325" y="2095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619125</xdr:colOff>
      <xdr:row>3</xdr:row>
      <xdr:rowOff>200025</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1743075" y="7715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685800</xdr:colOff>
      <xdr:row>3</xdr:row>
      <xdr:rowOff>190500</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2657475" y="7620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2390775</xdr:colOff>
      <xdr:row>3</xdr:row>
      <xdr:rowOff>180975</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210175" y="75247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2057400</xdr:colOff>
      <xdr:row>0</xdr:row>
      <xdr:rowOff>0</xdr:rowOff>
    </xdr:from>
    <xdr:ext cx="190500" cy="142875"/>
    <xdr:sp macro="" textlink="">
      <xdr:nvSpPr>
        <xdr:cNvPr id="2" name="TextBox 1">
          <a:hlinkClick xmlns:r="http://schemas.openxmlformats.org/officeDocument/2006/relationships" r:id="rId1" tooltip="1. United States, Washington, D.C., Guam, Puerto Rico and Virgin Islands"/>
        </xdr:cNvPr>
        <xdr:cNvSpPr txBox="1"/>
      </xdr:nvSpPr>
      <xdr:spPr>
        <a:xfrm>
          <a:off x="4876800" y="0"/>
          <a:ext cx="190500"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3" name="TextBox 2">
          <a:hlinkClick xmlns:r="http://schemas.openxmlformats.org/officeDocument/2006/relationships" r:id="rId2" tooltip="The total number of acute care hospitals in a state was computed from the AHA annual survey for fiscal year 2015. This count may differ slightly from counts provided by state regulatory authorities."/>
        </xdr:cNvPr>
        <xdr:cNvSpPr txBox="1"/>
      </xdr:nvSpPr>
      <xdr:spPr>
        <a:xfrm>
          <a:off x="1714500"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533400</xdr:rowOff>
    </xdr:from>
    <xdr:ext cx="123825" cy="114300"/>
    <xdr:sp macro="" textlink="">
      <xdr:nvSpPr>
        <xdr:cNvPr id="4" name="TextBox 3">
          <a:hlinkClick xmlns:r="http://schemas.openxmlformats.org/officeDocument/2006/relationships" r:id="rId3"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19375" y="10763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5" name="TextBox 4">
          <a:hlinkClick xmlns:r="http://schemas.openxmlformats.org/officeDocument/2006/relationships" r:id="rId4"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49567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0</xdr:colOff>
      <xdr:row>3</xdr:row>
      <xdr:rowOff>542925</xdr:rowOff>
    </xdr:from>
    <xdr:ext cx="123825" cy="114300"/>
    <xdr:sp macro="" textlink="">
      <xdr:nvSpPr>
        <xdr:cNvPr id="6" name="TextBox 5">
          <a:hlinkClick xmlns:r="http://schemas.openxmlformats.org/officeDocument/2006/relationships" r:id="rId5"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000625" y="108585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923925</xdr:colOff>
      <xdr:row>1</xdr:row>
      <xdr:rowOff>9525</xdr:rowOff>
    </xdr:from>
    <xdr:ext cx="123825" cy="114300"/>
    <xdr:sp macro="" textlink="">
      <xdr:nvSpPr>
        <xdr:cNvPr id="7" name="TextBox 6">
          <a:hlinkClick xmlns:r="http://schemas.openxmlformats.org/officeDocument/2006/relationships" r:id="rId6" tooltip="Hospital-onset is defined as event detected on the 4th day (or later) after admission to an inpatient location within the facility."/>
        </xdr:cNvPr>
        <xdr:cNvSpPr txBox="1"/>
      </xdr:nvSpPr>
      <xdr:spPr>
        <a:xfrm>
          <a:off x="3743325" y="19050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xdr:col>
      <xdr:colOff>647700</xdr:colOff>
      <xdr:row>3</xdr:row>
      <xdr:rowOff>533400</xdr:rowOff>
    </xdr:from>
    <xdr:ext cx="123825" cy="114300"/>
    <xdr:sp macro="" textlink="">
      <xdr:nvSpPr>
        <xdr:cNvPr id="8" name="TextBox 7">
          <a:hlinkClick xmlns:r="http://schemas.openxmlformats.org/officeDocument/2006/relationships" r:id="rId7" tooltip="Yes indicates that a legislative or regulatory requirement (“state mandate”) to report data was in effect at the beginning of the year. &quot;M&quot; for midyear implementation. No indicates that a state mandate did not exist."/>
        </xdr:cNvPr>
        <xdr:cNvSpPr txBox="1"/>
      </xdr:nvSpPr>
      <xdr:spPr>
        <a:xfrm>
          <a:off x="2674620" y="1097280"/>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2</xdr:col>
      <xdr:colOff>676275</xdr:colOff>
      <xdr:row>3</xdr:row>
      <xdr:rowOff>542925</xdr:rowOff>
    </xdr:from>
    <xdr:ext cx="123825" cy="114300"/>
    <xdr:sp macro="" textlink="">
      <xdr:nvSpPr>
        <xdr:cNvPr id="9" name="TextBox 8">
          <a:hlinkClick xmlns:r="http://schemas.openxmlformats.org/officeDocument/2006/relationships" r:id="rId3" tooltip="State health department had access to NHSN data, performed an assessment of missing or implausible values on at least six months of the year's data, and contacted facilities. YesA indicates that the state also conducted an audit."/>
        </xdr:cNvPr>
        <xdr:cNvSpPr txBox="1"/>
      </xdr:nvSpPr>
      <xdr:spPr>
        <a:xfrm>
          <a:off x="3571875" y="110680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3</xdr:col>
      <xdr:colOff>2352675</xdr:colOff>
      <xdr:row>3</xdr:row>
      <xdr:rowOff>552450</xdr:rowOff>
    </xdr:from>
    <xdr:ext cx="123825" cy="114300"/>
    <xdr:sp macro="" textlink="">
      <xdr:nvSpPr>
        <xdr:cNvPr id="10" name="TextBox 9">
          <a:hlinkClick xmlns:r="http://schemas.openxmlformats.org/officeDocument/2006/relationships" r:id="rId8" tooltip="The number of facilities reporting at least one month of &quot;in-plan&quot; data to NHSN may be lower than the number of facilities in the state identified in footnote 3, as some hospitals in a state may not be included in the state mandate."/>
        </xdr:cNvPr>
        <xdr:cNvSpPr txBox="1"/>
      </xdr:nvSpPr>
      <xdr:spPr>
        <a:xfrm>
          <a:off x="5172075" y="1114425"/>
          <a:ext cx="123825" cy="114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304799</xdr:colOff>
      <xdr:row>34</xdr:row>
      <xdr:rowOff>9525</xdr:rowOff>
    </xdr:from>
    <xdr:ext cx="762001" cy="142875"/>
    <xdr:sp macro="" textlink="">
      <xdr:nvSpPr>
        <xdr:cNvPr id="2" name="TextBox 1">
          <a:hlinkClick xmlns:r="http://schemas.openxmlformats.org/officeDocument/2006/relationships" r:id="rId1" tooltip="Appendix A"/>
        </xdr:cNvPr>
        <xdr:cNvSpPr txBox="1"/>
      </xdr:nvSpPr>
      <xdr:spPr>
        <a:xfrm>
          <a:off x="6105524" y="76676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3" name="TextBox 2">
          <a:hlinkClick xmlns:r="http://schemas.openxmlformats.org/officeDocument/2006/relationships" r:id="rId2" tooltip="Appendix B"/>
        </xdr:cNvPr>
        <xdr:cNvSpPr txBox="1"/>
      </xdr:nvSpPr>
      <xdr:spPr>
        <a:xfrm>
          <a:off x="5629274" y="7839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6</xdr:col>
      <xdr:colOff>304799</xdr:colOff>
      <xdr:row>34</xdr:row>
      <xdr:rowOff>9525</xdr:rowOff>
    </xdr:from>
    <xdr:ext cx="762001" cy="142875"/>
    <xdr:sp macro="" textlink="">
      <xdr:nvSpPr>
        <xdr:cNvPr id="4" name="TextBox 3">
          <a:hlinkClick xmlns:r="http://schemas.openxmlformats.org/officeDocument/2006/relationships" r:id="rId1" tooltip="Appendix A"/>
        </xdr:cNvPr>
        <xdr:cNvSpPr txBox="1"/>
      </xdr:nvSpPr>
      <xdr:spPr>
        <a:xfrm>
          <a:off x="9143999" y="631507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5</xdr:col>
      <xdr:colOff>676274</xdr:colOff>
      <xdr:row>35</xdr:row>
      <xdr:rowOff>19050</xdr:rowOff>
    </xdr:from>
    <xdr:ext cx="762001" cy="142875"/>
    <xdr:sp macro="" textlink="">
      <xdr:nvSpPr>
        <xdr:cNvPr id="5" name="TextBox 4">
          <a:hlinkClick xmlns:r="http://schemas.openxmlformats.org/officeDocument/2006/relationships" r:id="rId2" tooltip="Appendix B"/>
        </xdr:cNvPr>
        <xdr:cNvSpPr txBox="1"/>
      </xdr:nvSpPr>
      <xdr:spPr>
        <a:xfrm>
          <a:off x="8667749" y="6486525"/>
          <a:ext cx="762001" cy="142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1.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1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5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6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64.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drawing" Target="../drawings/drawing26.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4" Type="http://schemas.openxmlformats.org/officeDocument/2006/relationships/drawing" Target="../drawings/drawing27.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K36"/>
  <sheetViews>
    <sheetView tabSelected="1" workbookViewId="0">
      <selection activeCell="E14" sqref="E14"/>
    </sheetView>
  </sheetViews>
  <sheetFormatPr defaultColWidth="8.88671875" defaultRowHeight="13.2" x14ac:dyDescent="0.25"/>
  <cols>
    <col min="1" max="2" width="8.88671875" style="96"/>
    <col min="3" max="5" width="8.88671875" style="96" customWidth="1"/>
    <col min="6" max="8" width="8.88671875" style="96"/>
    <col min="9" max="9" width="12.44140625" style="96" customWidth="1"/>
    <col min="10" max="16384" width="8.88671875" style="96"/>
  </cols>
  <sheetData>
    <row r="12" spans="1:3" x14ac:dyDescent="0.25">
      <c r="A12" s="4" t="s">
        <v>530</v>
      </c>
      <c r="C12" s="96" t="s">
        <v>979</v>
      </c>
    </row>
    <row r="13" spans="1:3" x14ac:dyDescent="0.25">
      <c r="C13" s="96" t="s">
        <v>581</v>
      </c>
    </row>
    <row r="14" spans="1:3" x14ac:dyDescent="0.25">
      <c r="C14" s="96" t="s">
        <v>533</v>
      </c>
    </row>
    <row r="16" spans="1:3" x14ac:dyDescent="0.25">
      <c r="C16" s="96" t="s">
        <v>534</v>
      </c>
    </row>
    <row r="17" spans="1:11" ht="13.8" thickBot="1" x14ac:dyDescent="0.3">
      <c r="C17" s="397"/>
    </row>
    <row r="18" spans="1:11" x14ac:dyDescent="0.25">
      <c r="A18" s="4" t="s">
        <v>531</v>
      </c>
      <c r="C18" s="990" t="s">
        <v>540</v>
      </c>
      <c r="D18" s="991"/>
      <c r="E18" s="991"/>
      <c r="F18" s="991"/>
      <c r="G18" s="991"/>
      <c r="H18" s="991"/>
      <c r="I18" s="992"/>
      <c r="J18" s="993" t="s">
        <v>538</v>
      </c>
      <c r="K18" s="994"/>
    </row>
    <row r="19" spans="1:11" x14ac:dyDescent="0.25">
      <c r="C19" s="995"/>
      <c r="D19" s="996"/>
      <c r="E19" s="996"/>
      <c r="F19" s="996"/>
      <c r="G19" s="996"/>
      <c r="H19" s="996"/>
      <c r="I19" s="997"/>
      <c r="J19" s="408" t="s">
        <v>542</v>
      </c>
      <c r="K19" s="409" t="s">
        <v>1</v>
      </c>
    </row>
    <row r="20" spans="1:11" x14ac:dyDescent="0.25">
      <c r="C20" s="998" t="s">
        <v>545</v>
      </c>
      <c r="D20" s="999"/>
      <c r="E20" s="999"/>
      <c r="F20" s="999"/>
      <c r="G20" s="999"/>
      <c r="H20" s="999"/>
      <c r="I20" s="1000"/>
      <c r="J20" s="406" t="s">
        <v>539</v>
      </c>
      <c r="K20" s="407" t="s">
        <v>539</v>
      </c>
    </row>
    <row r="21" spans="1:11" x14ac:dyDescent="0.25">
      <c r="C21" s="987" t="s">
        <v>546</v>
      </c>
      <c r="D21" s="988"/>
      <c r="E21" s="988"/>
      <c r="F21" s="988"/>
      <c r="G21" s="988"/>
      <c r="H21" s="988"/>
      <c r="I21" s="989"/>
      <c r="J21" s="406" t="s">
        <v>539</v>
      </c>
      <c r="K21" s="407" t="s">
        <v>539</v>
      </c>
    </row>
    <row r="22" spans="1:11" x14ac:dyDescent="0.25">
      <c r="C22" s="987" t="s">
        <v>547</v>
      </c>
      <c r="D22" s="988"/>
      <c r="E22" s="988"/>
      <c r="F22" s="988"/>
      <c r="G22" s="988"/>
      <c r="H22" s="988"/>
      <c r="I22" s="989"/>
      <c r="J22" s="406" t="s">
        <v>539</v>
      </c>
      <c r="K22" s="407" t="s">
        <v>539</v>
      </c>
    </row>
    <row r="23" spans="1:11" ht="25.2" customHeight="1" x14ac:dyDescent="0.25">
      <c r="C23" s="978" t="s">
        <v>543</v>
      </c>
      <c r="D23" s="979"/>
      <c r="E23" s="979"/>
      <c r="F23" s="979"/>
      <c r="G23" s="979"/>
      <c r="H23" s="979"/>
      <c r="I23" s="980"/>
      <c r="J23" s="406" t="s">
        <v>539</v>
      </c>
      <c r="K23" s="407"/>
    </row>
    <row r="24" spans="1:11" ht="17.399999999999999" customHeight="1" x14ac:dyDescent="0.25">
      <c r="C24" s="981" t="s">
        <v>541</v>
      </c>
      <c r="D24" s="982"/>
      <c r="E24" s="982"/>
      <c r="F24" s="982"/>
      <c r="G24" s="982"/>
      <c r="H24" s="982"/>
      <c r="I24" s="983"/>
      <c r="J24" s="406"/>
      <c r="K24" s="407" t="s">
        <v>539</v>
      </c>
    </row>
    <row r="25" spans="1:11" ht="31.95" customHeight="1" x14ac:dyDescent="0.25">
      <c r="C25" s="978" t="s">
        <v>548</v>
      </c>
      <c r="D25" s="979"/>
      <c r="E25" s="979"/>
      <c r="F25" s="979"/>
      <c r="G25" s="979"/>
      <c r="H25" s="979"/>
      <c r="I25" s="980"/>
      <c r="J25" s="406" t="s">
        <v>539</v>
      </c>
      <c r="K25" s="407" t="s">
        <v>539</v>
      </c>
    </row>
    <row r="26" spans="1:11" ht="27" customHeight="1" thickBot="1" x14ac:dyDescent="0.3">
      <c r="C26" s="984" t="s">
        <v>980</v>
      </c>
      <c r="D26" s="985"/>
      <c r="E26" s="985"/>
      <c r="F26" s="985"/>
      <c r="G26" s="985"/>
      <c r="H26" s="985"/>
      <c r="I26" s="986"/>
      <c r="J26" s="676" t="s">
        <v>539</v>
      </c>
      <c r="K26" s="677" t="s">
        <v>539</v>
      </c>
    </row>
    <row r="27" spans="1:11" x14ac:dyDescent="0.25">
      <c r="C27" s="306" t="s">
        <v>544</v>
      </c>
      <c r="D27" s="306"/>
      <c r="E27" s="306"/>
      <c r="F27" s="306"/>
      <c r="G27" s="306"/>
      <c r="H27" s="306"/>
      <c r="I27" s="306"/>
    </row>
    <row r="35" spans="3:3" x14ac:dyDescent="0.25">
      <c r="C35" s="398"/>
    </row>
    <row r="36" spans="3:3" x14ac:dyDescent="0.25">
      <c r="C36" s="398"/>
    </row>
  </sheetData>
  <mergeCells count="10">
    <mergeCell ref="C18:I18"/>
    <mergeCell ref="J18:K18"/>
    <mergeCell ref="C19:I19"/>
    <mergeCell ref="C20:I20"/>
    <mergeCell ref="C21:I21"/>
    <mergeCell ref="C23:I23"/>
    <mergeCell ref="C24:I24"/>
    <mergeCell ref="C25:I25"/>
    <mergeCell ref="C26:I26"/>
    <mergeCell ref="C22:I2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workbookViewId="0">
      <selection activeCell="A15" sqref="A15"/>
    </sheetView>
  </sheetViews>
  <sheetFormatPr defaultColWidth="9.109375" defaultRowHeight="13.2" x14ac:dyDescent="0.25"/>
  <cols>
    <col min="1" max="1" width="9.109375" style="9"/>
    <col min="2" max="16384" width="9.109375" style="96"/>
  </cols>
  <sheetData>
    <row r="1" spans="1:20" ht="13.95" customHeight="1" x14ac:dyDescent="0.25">
      <c r="A1" s="29" t="s">
        <v>454</v>
      </c>
      <c r="B1" s="30"/>
      <c r="C1" s="30"/>
      <c r="D1" s="30"/>
      <c r="E1" s="30"/>
      <c r="F1" s="30"/>
      <c r="G1" s="30"/>
      <c r="H1" s="30"/>
      <c r="I1" s="30"/>
      <c r="J1" s="30"/>
      <c r="K1" s="30"/>
      <c r="L1" s="30"/>
      <c r="M1" s="30"/>
      <c r="N1" s="30"/>
      <c r="O1" s="30"/>
      <c r="P1" s="30"/>
      <c r="Q1" s="30"/>
      <c r="R1" s="30"/>
    </row>
    <row r="2" spans="1:20" ht="13.95" customHeight="1" x14ac:dyDescent="0.25">
      <c r="A2" s="31"/>
      <c r="B2" s="30"/>
      <c r="C2" s="30"/>
      <c r="D2" s="30"/>
      <c r="E2" s="30"/>
      <c r="F2" s="30"/>
      <c r="G2" s="30"/>
      <c r="H2" s="30"/>
      <c r="I2" s="30"/>
      <c r="J2" s="30"/>
      <c r="K2" s="30"/>
      <c r="L2" s="30"/>
      <c r="M2" s="30"/>
      <c r="N2" s="30"/>
      <c r="O2" s="30"/>
      <c r="P2" s="30"/>
      <c r="Q2" s="30"/>
      <c r="R2" s="30"/>
    </row>
    <row r="3" spans="1:20" ht="13.95" customHeight="1" x14ac:dyDescent="0.25">
      <c r="A3" s="31" t="s">
        <v>989</v>
      </c>
      <c r="B3" s="30"/>
      <c r="C3" s="30"/>
      <c r="D3" s="30"/>
      <c r="E3" s="30"/>
      <c r="F3" s="30"/>
      <c r="G3" s="30"/>
      <c r="H3" s="30"/>
      <c r="I3" s="30"/>
      <c r="J3" s="30"/>
      <c r="K3" s="30"/>
      <c r="L3" s="30"/>
      <c r="M3" s="30"/>
      <c r="N3" s="30"/>
      <c r="O3" s="30"/>
      <c r="P3" s="30"/>
      <c r="Q3" s="30"/>
      <c r="R3" s="30"/>
    </row>
    <row r="4" spans="1:20" ht="13.95" customHeight="1" x14ac:dyDescent="0.25">
      <c r="A4" s="31"/>
      <c r="B4" s="30"/>
      <c r="C4" s="30"/>
      <c r="D4" s="30"/>
      <c r="E4" s="30"/>
      <c r="F4" s="30"/>
      <c r="G4" s="30"/>
      <c r="H4" s="30"/>
      <c r="I4" s="30"/>
      <c r="J4" s="30"/>
      <c r="K4" s="30"/>
      <c r="L4" s="30"/>
      <c r="M4" s="30"/>
      <c r="N4" s="30"/>
      <c r="O4" s="30"/>
      <c r="P4" s="30"/>
      <c r="Q4" s="30"/>
      <c r="R4" s="30"/>
    </row>
    <row r="5" spans="1:20" ht="13.95" customHeight="1" x14ac:dyDescent="0.25">
      <c r="A5" s="31" t="s">
        <v>707</v>
      </c>
      <c r="B5" s="30"/>
      <c r="C5" s="30"/>
      <c r="D5" s="30"/>
      <c r="E5" s="30"/>
      <c r="F5" s="30"/>
      <c r="G5" s="30"/>
      <c r="H5" s="30"/>
      <c r="I5" s="30"/>
      <c r="J5" s="30"/>
      <c r="K5" s="30"/>
      <c r="L5" s="30"/>
      <c r="M5" s="30"/>
      <c r="N5" s="30"/>
      <c r="O5" s="30"/>
      <c r="P5" s="30"/>
      <c r="Q5" s="30"/>
      <c r="R5" s="30"/>
    </row>
    <row r="6" spans="1:20" ht="13.95" customHeight="1" x14ac:dyDescent="0.25">
      <c r="A6" s="31" t="s">
        <v>259</v>
      </c>
      <c r="B6" s="30"/>
      <c r="C6" s="30"/>
      <c r="D6" s="30"/>
      <c r="E6" s="30"/>
      <c r="F6" s="30"/>
      <c r="G6" s="30"/>
      <c r="H6" s="30"/>
      <c r="I6" s="30"/>
      <c r="J6" s="30"/>
      <c r="K6" s="30"/>
      <c r="L6" s="30"/>
      <c r="M6" s="30"/>
      <c r="N6" s="30"/>
      <c r="O6" s="30"/>
      <c r="P6" s="30"/>
      <c r="Q6" s="30"/>
      <c r="R6" s="30"/>
    </row>
    <row r="7" spans="1:20" ht="13.95" customHeight="1" x14ac:dyDescent="0.25">
      <c r="A7" s="31" t="s">
        <v>260</v>
      </c>
      <c r="B7" s="30"/>
      <c r="C7" s="30"/>
      <c r="D7" s="30"/>
      <c r="E7" s="30"/>
      <c r="F7" s="30"/>
      <c r="G7" s="30"/>
      <c r="H7" s="30"/>
      <c r="I7" s="30"/>
      <c r="J7" s="30"/>
      <c r="K7" s="30"/>
      <c r="L7" s="30"/>
      <c r="M7" s="30"/>
      <c r="N7" s="30"/>
      <c r="O7" s="30"/>
      <c r="P7" s="30"/>
      <c r="Q7" s="30"/>
      <c r="R7" s="30"/>
    </row>
    <row r="8" spans="1:20" ht="13.95" customHeight="1" x14ac:dyDescent="0.25">
      <c r="A8" s="31"/>
      <c r="B8" s="30"/>
      <c r="C8" s="30"/>
      <c r="D8" s="30"/>
      <c r="E8" s="30"/>
      <c r="F8" s="30"/>
      <c r="G8" s="30"/>
      <c r="H8" s="30"/>
      <c r="I8" s="30"/>
      <c r="J8" s="30"/>
      <c r="K8" s="30"/>
      <c r="L8" s="30"/>
      <c r="M8" s="30"/>
      <c r="N8" s="30"/>
      <c r="O8" s="30"/>
      <c r="P8" s="30"/>
      <c r="Q8" s="30"/>
      <c r="R8" s="30"/>
    </row>
    <row r="9" spans="1:20" ht="13.95" customHeight="1" x14ac:dyDescent="0.25">
      <c r="A9" s="31"/>
      <c r="B9" s="30"/>
      <c r="C9" s="30"/>
      <c r="D9" s="30"/>
      <c r="E9" s="30"/>
      <c r="F9" s="30"/>
      <c r="G9" s="30"/>
      <c r="H9" s="30"/>
      <c r="I9" s="30"/>
      <c r="J9" s="30"/>
      <c r="K9" s="30"/>
      <c r="L9" s="30"/>
      <c r="M9" s="30"/>
      <c r="N9" s="30"/>
      <c r="O9" s="30"/>
      <c r="P9" s="30"/>
      <c r="Q9" s="30"/>
      <c r="R9" s="30"/>
    </row>
    <row r="10" spans="1:20" ht="13.95" customHeight="1" x14ac:dyDescent="0.25">
      <c r="A10" s="9" t="s">
        <v>658</v>
      </c>
    </row>
    <row r="11" spans="1:20" ht="13.95" customHeight="1" x14ac:dyDescent="0.25">
      <c r="A11" s="9" t="s">
        <v>308</v>
      </c>
    </row>
    <row r="12" spans="1:20" ht="13.95" customHeight="1" x14ac:dyDescent="0.25">
      <c r="A12" s="9" t="s">
        <v>669</v>
      </c>
    </row>
    <row r="13" spans="1:20" ht="13.5" customHeight="1" x14ac:dyDescent="0.25"/>
    <row r="14" spans="1:20" ht="13.95" customHeight="1" x14ac:dyDescent="0.25">
      <c r="A14" s="31" t="s">
        <v>659</v>
      </c>
      <c r="B14" s="30"/>
      <c r="C14" s="30"/>
      <c r="D14" s="30"/>
      <c r="E14" s="30"/>
      <c r="F14" s="30"/>
      <c r="G14" s="30"/>
      <c r="H14" s="30"/>
      <c r="I14" s="30"/>
      <c r="J14" s="30"/>
      <c r="K14" s="30"/>
      <c r="L14" s="30"/>
      <c r="M14" s="30"/>
      <c r="N14" s="30"/>
      <c r="O14" s="30"/>
      <c r="P14" s="30"/>
      <c r="Q14" s="30"/>
      <c r="R14" s="30"/>
      <c r="S14" s="30"/>
      <c r="T14" s="30"/>
    </row>
    <row r="15" spans="1:20" ht="13.95" customHeight="1" x14ac:dyDescent="0.25">
      <c r="A15" s="31" t="s">
        <v>992</v>
      </c>
      <c r="B15" s="30"/>
      <c r="C15" s="30"/>
      <c r="D15" s="30"/>
      <c r="E15" s="30"/>
      <c r="F15" s="30"/>
      <c r="G15" s="30"/>
      <c r="H15" s="30"/>
      <c r="I15" s="30"/>
      <c r="J15" s="30"/>
      <c r="K15" s="30"/>
      <c r="L15" s="30"/>
      <c r="M15" s="30"/>
      <c r="N15" s="30"/>
      <c r="O15" s="30"/>
      <c r="P15" s="30"/>
      <c r="Q15" s="30"/>
      <c r="R15" s="30"/>
      <c r="S15" s="30"/>
      <c r="T15" s="30"/>
    </row>
    <row r="16" spans="1:20" ht="13.95" customHeight="1" x14ac:dyDescent="0.25">
      <c r="A16" s="31" t="s">
        <v>993</v>
      </c>
      <c r="B16" s="30"/>
      <c r="C16" s="30"/>
      <c r="D16" s="30"/>
      <c r="E16" s="30"/>
      <c r="F16" s="30"/>
      <c r="G16" s="30"/>
      <c r="H16" s="30"/>
      <c r="I16" s="30"/>
      <c r="J16" s="30"/>
      <c r="K16" s="30"/>
      <c r="L16" s="30"/>
      <c r="M16" s="30"/>
      <c r="N16" s="30"/>
      <c r="O16" s="30"/>
      <c r="P16" s="30"/>
      <c r="Q16" s="30"/>
      <c r="R16" s="30"/>
      <c r="S16" s="30"/>
      <c r="T16" s="30"/>
    </row>
    <row r="17" spans="1:20" ht="13.95" customHeight="1" x14ac:dyDescent="0.25">
      <c r="A17" s="31" t="s">
        <v>288</v>
      </c>
      <c r="B17" s="30"/>
      <c r="C17" s="30"/>
      <c r="D17" s="30"/>
      <c r="E17" s="30"/>
      <c r="F17" s="30"/>
      <c r="G17" s="30"/>
      <c r="H17" s="30"/>
      <c r="I17" s="30"/>
      <c r="J17" s="30"/>
      <c r="K17" s="30"/>
      <c r="L17" s="30"/>
      <c r="M17" s="30"/>
      <c r="N17" s="30"/>
      <c r="O17" s="30"/>
      <c r="P17" s="30"/>
      <c r="Q17" s="30"/>
      <c r="R17" s="30"/>
      <c r="S17" s="30"/>
      <c r="T17" s="30"/>
    </row>
    <row r="18" spans="1:20" ht="13.95" customHeight="1" x14ac:dyDescent="0.25">
      <c r="A18" s="31" t="s">
        <v>289</v>
      </c>
      <c r="B18" s="30"/>
      <c r="C18" s="30"/>
      <c r="D18" s="30"/>
      <c r="E18" s="30"/>
      <c r="F18" s="30"/>
      <c r="G18" s="30"/>
      <c r="H18" s="30"/>
      <c r="I18" s="30"/>
      <c r="J18" s="30"/>
      <c r="K18" s="30"/>
      <c r="L18" s="30"/>
      <c r="M18" s="30"/>
      <c r="N18" s="30"/>
      <c r="O18" s="30"/>
      <c r="P18" s="30"/>
      <c r="Q18" s="30"/>
      <c r="R18" s="30"/>
      <c r="S18" s="30"/>
      <c r="T18" s="30"/>
    </row>
    <row r="19" spans="1:20" ht="13.95" customHeight="1" x14ac:dyDescent="0.25">
      <c r="A19" s="31" t="s">
        <v>310</v>
      </c>
    </row>
    <row r="20" spans="1:20" ht="13.95" customHeight="1" x14ac:dyDescent="0.25"/>
    <row r="21" spans="1:20" ht="13.95" customHeight="1" x14ac:dyDescent="0.25">
      <c r="A21" s="9" t="s">
        <v>671</v>
      </c>
    </row>
    <row r="22" spans="1:20" ht="13.95" customHeight="1" x14ac:dyDescent="0.25">
      <c r="A22" s="9" t="s">
        <v>111</v>
      </c>
    </row>
    <row r="23" spans="1:20" ht="13.95" customHeight="1" x14ac:dyDescent="0.25"/>
    <row r="24" spans="1:20" ht="13.95" customHeight="1" x14ac:dyDescent="0.25">
      <c r="A24" s="9" t="s">
        <v>660</v>
      </c>
    </row>
    <row r="25" spans="1:20" ht="13.95" customHeight="1" x14ac:dyDescent="0.25">
      <c r="A25" s="9" t="s">
        <v>113</v>
      </c>
    </row>
    <row r="26" spans="1:20" ht="13.95" customHeight="1" x14ac:dyDescent="0.25">
      <c r="A26" s="9" t="s">
        <v>112</v>
      </c>
    </row>
    <row r="27" spans="1:20" ht="13.95" customHeight="1" x14ac:dyDescent="0.25"/>
    <row r="28" spans="1:20" ht="13.95" customHeight="1" x14ac:dyDescent="0.25">
      <c r="A28" s="31" t="s">
        <v>987</v>
      </c>
      <c r="B28" s="31"/>
      <c r="C28" s="31"/>
      <c r="D28" s="31"/>
      <c r="E28" s="31"/>
      <c r="F28" s="31"/>
      <c r="G28" s="9"/>
      <c r="H28" s="9"/>
      <c r="I28" s="9"/>
      <c r="J28" s="9"/>
      <c r="K28" s="9"/>
    </row>
    <row r="29" spans="1:20" ht="13.95" customHeight="1" x14ac:dyDescent="0.25">
      <c r="A29" s="9" t="s">
        <v>869</v>
      </c>
      <c r="B29" s="9"/>
      <c r="C29" s="9"/>
      <c r="D29" s="9"/>
      <c r="E29" s="9"/>
      <c r="F29" s="9"/>
      <c r="G29" s="9"/>
      <c r="H29" s="9"/>
      <c r="I29" s="9"/>
      <c r="J29" s="9"/>
      <c r="K29" s="9"/>
    </row>
    <row r="30" spans="1:20" ht="13.95" customHeight="1" x14ac:dyDescent="0.25"/>
    <row r="31" spans="1:20" ht="13.95" customHeight="1" x14ac:dyDescent="0.25">
      <c r="A31" s="9" t="s">
        <v>661</v>
      </c>
    </row>
    <row r="33" spans="2:2" x14ac:dyDescent="0.25">
      <c r="B33" s="98"/>
    </row>
  </sheetData>
  <customSheetViews>
    <customSheetView guid="{18FB6344-C1D8-4A32-B8CA-93AC084D615F}" fitToPage="1">
      <selection activeCell="T19" sqref="T19"/>
      <pageMargins left="0.7" right="0.7" top="0.75" bottom="0.75" header="0.3" footer="0.3"/>
      <pageSetup scale="60" orientation="landscape" r:id="rId1"/>
    </customSheetView>
    <customSheetView guid="{B249372F-983F-49DE-A7CF-14A3D5AA079F}" fitToPage="1">
      <selection activeCell="E22" sqref="E22"/>
      <pageMargins left="0.7" right="0.7" top="0.75" bottom="0.75" header="0.3" footer="0.3"/>
      <pageSetup scale="60" orientation="landscape" r:id="rId2"/>
    </customSheetView>
  </customSheetViews>
  <pageMargins left="0.7" right="0.7" top="0.75" bottom="0.75" header="0.3" footer="0.3"/>
  <pageSetup scale="6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0"/>
  <sheetViews>
    <sheetView workbookViewId="0">
      <selection activeCell="G21" sqref="G21"/>
    </sheetView>
  </sheetViews>
  <sheetFormatPr defaultColWidth="9.109375" defaultRowHeight="13.2" x14ac:dyDescent="0.25"/>
  <cols>
    <col min="1" max="1" width="50.44140625" style="575" customWidth="1"/>
    <col min="2" max="2" width="25.33203125" style="575" customWidth="1"/>
    <col min="3" max="4" width="15.6640625" style="575" customWidth="1"/>
    <col min="5" max="6" width="12.6640625" style="575" customWidth="1"/>
    <col min="7" max="7" width="9.44140625" style="575" customWidth="1"/>
    <col min="8" max="9" width="9.109375" style="575" customWidth="1"/>
    <col min="10" max="10" width="10.6640625" style="575" customWidth="1"/>
    <col min="11" max="11" width="14" style="575" customWidth="1"/>
    <col min="12" max="15" width="12.6640625" style="575" customWidth="1"/>
    <col min="16" max="32" width="9.109375" style="575" customWidth="1"/>
    <col min="33" max="33" width="11.88671875" style="575" customWidth="1"/>
    <col min="34" max="34" width="11.109375" style="575" customWidth="1"/>
    <col min="35" max="35" width="12.109375" style="53" customWidth="1"/>
    <col min="36" max="36" width="8.109375" style="53" customWidth="1"/>
    <col min="37" max="37" width="13.33203125" style="53" customWidth="1"/>
    <col min="38" max="38" width="13.6640625" style="53" customWidth="1"/>
    <col min="39" max="39" width="10.5546875" style="53" customWidth="1"/>
    <col min="40" max="40" width="17.33203125" style="53" customWidth="1"/>
    <col min="41" max="41" width="18.44140625" style="53" customWidth="1"/>
    <col min="42" max="98" width="9.109375" style="53"/>
    <col min="99" max="16384" width="9.109375" style="575"/>
  </cols>
  <sheetData>
    <row r="1" spans="1:98" ht="14.4" customHeight="1" x14ac:dyDescent="0.25">
      <c r="A1" s="52"/>
      <c r="B1" s="52"/>
      <c r="C1" s="52"/>
      <c r="D1" s="52"/>
      <c r="E1" s="52"/>
      <c r="F1" s="52"/>
      <c r="G1" s="52"/>
      <c r="J1" s="52" t="s">
        <v>708</v>
      </c>
      <c r="K1" s="52"/>
      <c r="L1" s="52"/>
      <c r="M1" s="52"/>
      <c r="N1" s="52"/>
      <c r="O1" s="52"/>
      <c r="P1" s="52"/>
      <c r="Q1" s="52"/>
      <c r="R1" s="52"/>
      <c r="S1" s="52"/>
      <c r="T1" s="52"/>
      <c r="U1" s="52"/>
      <c r="V1" s="52"/>
      <c r="W1" s="52"/>
      <c r="X1" s="52"/>
      <c r="Y1" s="52"/>
      <c r="Z1" s="52"/>
      <c r="AA1" s="52"/>
      <c r="AB1" s="52"/>
      <c r="AC1" s="52"/>
      <c r="AD1" s="52"/>
      <c r="AE1" s="52"/>
      <c r="AF1" s="52"/>
      <c r="AG1" s="52"/>
      <c r="AH1" s="54"/>
      <c r="AI1" s="52"/>
      <c r="AJ1" s="52"/>
      <c r="AK1" s="52"/>
      <c r="AL1" s="52"/>
      <c r="AM1" s="52"/>
      <c r="AN1" s="52"/>
    </row>
    <row r="2" spans="1:98" ht="14.4" customHeight="1" x14ac:dyDescent="0.25">
      <c r="A2" s="52"/>
      <c r="B2" s="52"/>
      <c r="C2" s="52"/>
      <c r="D2" s="52"/>
      <c r="G2" s="52"/>
      <c r="I2" s="52"/>
      <c r="J2" s="52" t="s">
        <v>579</v>
      </c>
      <c r="K2" s="52"/>
      <c r="L2" s="52"/>
      <c r="M2" s="52"/>
      <c r="N2" s="52"/>
      <c r="O2" s="52"/>
      <c r="P2" s="52"/>
      <c r="Q2" s="52"/>
      <c r="R2" s="52"/>
      <c r="S2" s="52"/>
      <c r="T2" s="52"/>
      <c r="U2" s="52"/>
      <c r="V2" s="52"/>
      <c r="W2" s="52"/>
      <c r="X2" s="52"/>
      <c r="Y2" s="52"/>
      <c r="Z2" s="52"/>
      <c r="AA2" s="52"/>
      <c r="AB2" s="52"/>
      <c r="AC2" s="52"/>
      <c r="AD2" s="52"/>
      <c r="AE2" s="52"/>
      <c r="AF2" s="52"/>
      <c r="AG2" s="52"/>
      <c r="AH2" s="54"/>
      <c r="AI2" s="52"/>
      <c r="AJ2" s="52"/>
      <c r="AK2" s="52"/>
      <c r="AL2" s="52"/>
      <c r="AM2" s="52"/>
      <c r="AN2" s="52"/>
    </row>
    <row r="3" spans="1:98" s="572" customFormat="1" ht="14.4" customHeight="1" thickBot="1" x14ac:dyDescent="0.3">
      <c r="A3" s="127"/>
      <c r="B3" s="795"/>
      <c r="C3" s="795"/>
      <c r="D3" s="795"/>
      <c r="E3" s="795"/>
      <c r="F3" s="795"/>
      <c r="G3" s="795"/>
      <c r="H3" s="795"/>
      <c r="I3" s="795"/>
      <c r="J3" s="1032"/>
      <c r="K3" s="1032"/>
      <c r="L3" s="795"/>
      <c r="M3" s="795"/>
      <c r="N3" s="795"/>
      <c r="O3" s="127"/>
      <c r="P3" s="795"/>
      <c r="Q3" s="795"/>
      <c r="R3" s="795"/>
      <c r="S3" s="795"/>
      <c r="T3" s="795"/>
      <c r="U3" s="795"/>
      <c r="V3" s="795"/>
      <c r="W3" s="795"/>
      <c r="X3" s="795"/>
      <c r="Y3" s="795"/>
      <c r="Z3" s="795"/>
      <c r="AA3" s="795"/>
      <c r="AB3" s="795"/>
      <c r="AC3" s="795"/>
      <c r="AD3" s="795"/>
      <c r="AE3" s="795"/>
      <c r="AF3" s="795"/>
      <c r="AG3" s="795"/>
      <c r="AH3" s="51"/>
      <c r="AI3" s="49"/>
      <c r="AJ3" s="49"/>
      <c r="AK3" s="49"/>
      <c r="AL3" s="49"/>
      <c r="AM3" s="4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row>
    <row r="4" spans="1:98" s="476" customFormat="1" ht="39" customHeight="1" thickTop="1" x14ac:dyDescent="0.25">
      <c r="A4" s="584" t="s">
        <v>459</v>
      </c>
      <c r="B4" s="588" t="s">
        <v>608</v>
      </c>
      <c r="C4" s="588" t="s">
        <v>575</v>
      </c>
      <c r="D4" s="584" t="s">
        <v>609</v>
      </c>
      <c r="E4" s="1035" t="s">
        <v>450</v>
      </c>
      <c r="F4" s="1035"/>
      <c r="G4" s="589"/>
      <c r="H4" s="1035" t="s">
        <v>58</v>
      </c>
      <c r="I4" s="1036"/>
      <c r="J4" s="1035" t="s">
        <v>71</v>
      </c>
      <c r="K4" s="1035"/>
      <c r="L4" s="1035"/>
      <c r="M4" s="1035"/>
      <c r="N4" s="1035"/>
      <c r="O4" s="1036"/>
      <c r="P4" s="1034" t="s">
        <v>267</v>
      </c>
      <c r="Q4" s="1035"/>
      <c r="R4" s="1035"/>
      <c r="S4" s="1035"/>
      <c r="T4" s="1035"/>
      <c r="U4" s="1035"/>
      <c r="V4" s="1035"/>
      <c r="W4" s="1035"/>
      <c r="X4" s="1035"/>
      <c r="Y4" s="1035"/>
      <c r="Z4" s="1035"/>
      <c r="AA4" s="1035"/>
      <c r="AB4" s="1035"/>
      <c r="AC4" s="1035"/>
      <c r="AD4" s="1035"/>
      <c r="AE4" s="1035"/>
      <c r="AF4" s="1035"/>
      <c r="AG4" s="1035"/>
      <c r="AH4" s="1036"/>
      <c r="AI4" s="477"/>
      <c r="AJ4" s="477"/>
      <c r="AK4" s="477"/>
      <c r="AL4" s="477"/>
      <c r="AM4" s="477"/>
      <c r="AN4" s="4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row>
    <row r="5" spans="1:98" ht="14.4" customHeight="1" x14ac:dyDescent="0.25">
      <c r="A5" s="54"/>
      <c r="B5" s="793" t="s">
        <v>265</v>
      </c>
      <c r="C5" s="793"/>
      <c r="D5" s="38"/>
      <c r="E5" s="793" t="s">
        <v>59</v>
      </c>
      <c r="F5" s="793" t="s">
        <v>60</v>
      </c>
      <c r="G5" s="793" t="s">
        <v>61</v>
      </c>
      <c r="H5" s="15" t="s">
        <v>286</v>
      </c>
      <c r="I5" s="54"/>
      <c r="J5" s="1037" t="s">
        <v>74</v>
      </c>
      <c r="K5" s="1037"/>
      <c r="L5" s="1038" t="s">
        <v>75</v>
      </c>
      <c r="M5" s="1038"/>
      <c r="N5" s="1039" t="s">
        <v>75</v>
      </c>
      <c r="O5" s="1040"/>
      <c r="P5" s="792"/>
      <c r="Q5" s="793"/>
      <c r="R5" s="793"/>
      <c r="S5" s="793"/>
      <c r="T5" s="793"/>
      <c r="U5" s="793"/>
      <c r="V5" s="793"/>
      <c r="W5" s="793"/>
      <c r="X5" s="793"/>
      <c r="Y5" s="793" t="s">
        <v>221</v>
      </c>
      <c r="Z5" s="793"/>
      <c r="AA5" s="793"/>
      <c r="AB5" s="793"/>
      <c r="AC5" s="793"/>
      <c r="AD5" s="793"/>
      <c r="AE5" s="793"/>
      <c r="AF5" s="793"/>
      <c r="AG5" s="793"/>
      <c r="AH5" s="38"/>
      <c r="AI5" s="40"/>
      <c r="AJ5" s="40"/>
      <c r="AK5" s="39"/>
      <c r="AL5" s="39"/>
      <c r="AM5" s="40"/>
      <c r="AN5" s="40"/>
    </row>
    <row r="6" spans="1:98" ht="14.4" customHeight="1" x14ac:dyDescent="0.25">
      <c r="A6" s="54"/>
      <c r="B6" s="793"/>
      <c r="C6" s="793"/>
      <c r="D6" s="38"/>
      <c r="E6" s="453"/>
      <c r="F6" s="5"/>
      <c r="G6" s="793"/>
      <c r="H6" s="15"/>
      <c r="I6" s="54"/>
      <c r="J6" s="1037" t="s">
        <v>451</v>
      </c>
      <c r="K6" s="1037"/>
      <c r="L6" s="1042" t="s">
        <v>73</v>
      </c>
      <c r="M6" s="1042"/>
      <c r="N6" s="1039" t="s">
        <v>72</v>
      </c>
      <c r="O6" s="1040"/>
      <c r="P6" s="574">
        <v>0.05</v>
      </c>
      <c r="Q6" s="797">
        <v>0.1</v>
      </c>
      <c r="R6" s="797">
        <v>0.15</v>
      </c>
      <c r="S6" s="797">
        <v>0.2</v>
      </c>
      <c r="T6" s="797">
        <v>0.25</v>
      </c>
      <c r="U6" s="797">
        <v>0.3</v>
      </c>
      <c r="V6" s="797">
        <v>0.35</v>
      </c>
      <c r="W6" s="801" t="s">
        <v>120</v>
      </c>
      <c r="X6" s="797">
        <v>0.45</v>
      </c>
      <c r="Y6" s="797">
        <v>0.5</v>
      </c>
      <c r="Z6" s="797">
        <v>0.55000000000000004</v>
      </c>
      <c r="AA6" s="797">
        <v>0.6</v>
      </c>
      <c r="AB6" s="797">
        <v>0.65</v>
      </c>
      <c r="AC6" s="797">
        <v>0.7</v>
      </c>
      <c r="AD6" s="797">
        <v>0.75</v>
      </c>
      <c r="AE6" s="797">
        <v>0.8</v>
      </c>
      <c r="AF6" s="797">
        <v>0.85</v>
      </c>
      <c r="AG6" s="797">
        <v>0.9</v>
      </c>
      <c r="AH6" s="46">
        <v>0.95</v>
      </c>
      <c r="AI6" s="799"/>
      <c r="AJ6" s="799"/>
      <c r="AK6" s="798"/>
      <c r="AL6" s="798"/>
      <c r="AM6" s="799"/>
      <c r="AN6" s="799"/>
    </row>
    <row r="7" spans="1:98" ht="15.6" x14ac:dyDescent="0.25">
      <c r="A7" s="44"/>
      <c r="B7" s="658"/>
      <c r="C7" s="658"/>
      <c r="D7" s="585"/>
      <c r="E7" s="794"/>
      <c r="F7" s="129"/>
      <c r="G7" s="785"/>
      <c r="H7" s="785"/>
      <c r="I7" s="786"/>
      <c r="J7" s="1041"/>
      <c r="K7" s="1041"/>
      <c r="L7" s="6" t="s">
        <v>63</v>
      </c>
      <c r="M7" s="6" t="s">
        <v>266</v>
      </c>
      <c r="N7" s="6" t="s">
        <v>63</v>
      </c>
      <c r="O7" s="7" t="s">
        <v>266</v>
      </c>
      <c r="P7" s="400"/>
      <c r="Q7" s="785"/>
      <c r="R7" s="785"/>
      <c r="S7" s="785"/>
      <c r="T7" s="785"/>
      <c r="U7" s="785"/>
      <c r="V7" s="785"/>
      <c r="W7" s="785"/>
      <c r="X7" s="785"/>
      <c r="Y7" s="785"/>
      <c r="Z7" s="785"/>
      <c r="AA7" s="785"/>
      <c r="AB7" s="785"/>
      <c r="AC7" s="785"/>
      <c r="AD7" s="785"/>
      <c r="AE7" s="785"/>
      <c r="AF7" s="785"/>
      <c r="AG7" s="785"/>
      <c r="AH7" s="786"/>
      <c r="AI7" s="40"/>
      <c r="AJ7" s="40"/>
      <c r="AK7" s="41"/>
      <c r="AL7" s="41"/>
      <c r="AM7" s="40"/>
      <c r="AN7" s="40"/>
    </row>
    <row r="8" spans="1:98" ht="15.6" x14ac:dyDescent="0.25">
      <c r="A8" s="57" t="s">
        <v>268</v>
      </c>
      <c r="B8" s="666">
        <v>3576</v>
      </c>
      <c r="C8" s="666">
        <v>129464581</v>
      </c>
      <c r="D8" s="586">
        <v>26343985</v>
      </c>
      <c r="E8" s="580">
        <v>21173</v>
      </c>
      <c r="F8" s="581">
        <v>25996.18</v>
      </c>
      <c r="G8" s="234">
        <v>0.81399999999999995</v>
      </c>
      <c r="H8" s="399">
        <v>0.80400000000000005</v>
      </c>
      <c r="I8" s="362">
        <v>0.82499999999999996</v>
      </c>
      <c r="J8" s="1045">
        <v>2337</v>
      </c>
      <c r="K8" s="1045"/>
      <c r="L8" s="531">
        <v>203</v>
      </c>
      <c r="M8" s="532">
        <v>8.6900000000000005E-2</v>
      </c>
      <c r="N8" s="531">
        <v>222</v>
      </c>
      <c r="O8" s="533">
        <v>9.5000000000000001E-2</v>
      </c>
      <c r="P8" s="401">
        <v>0</v>
      </c>
      <c r="Q8" s="331">
        <v>0</v>
      </c>
      <c r="R8" s="331">
        <v>0.17165</v>
      </c>
      <c r="S8" s="331">
        <v>0.27794000000000002</v>
      </c>
      <c r="T8" s="331">
        <v>0.35314000000000001</v>
      </c>
      <c r="U8" s="331">
        <v>0.43639</v>
      </c>
      <c r="V8" s="331">
        <v>0.51049</v>
      </c>
      <c r="W8" s="331">
        <v>0.57035000000000002</v>
      </c>
      <c r="X8" s="331">
        <v>0.63188</v>
      </c>
      <c r="Y8" s="331">
        <v>0.70023000000000002</v>
      </c>
      <c r="Z8" s="331">
        <v>0.76744000000000001</v>
      </c>
      <c r="AA8" s="331">
        <v>0.83162999999999998</v>
      </c>
      <c r="AB8" s="331">
        <v>0.90583999999999998</v>
      </c>
      <c r="AC8" s="331">
        <v>0.99689000000000005</v>
      </c>
      <c r="AD8" s="331">
        <v>1.1032200000000001</v>
      </c>
      <c r="AE8" s="331">
        <v>1.2353700000000001</v>
      </c>
      <c r="AF8" s="331">
        <v>1.3946099999999999</v>
      </c>
      <c r="AG8" s="331">
        <v>1.6398600000000001</v>
      </c>
      <c r="AH8" s="345">
        <v>1.98536</v>
      </c>
      <c r="AI8" s="8"/>
      <c r="AJ8" s="799"/>
      <c r="AK8" s="48"/>
      <c r="AL8" s="48"/>
      <c r="AM8" s="48"/>
      <c r="AN8" s="48"/>
    </row>
    <row r="9" spans="1:98" ht="15.6" x14ac:dyDescent="0.25">
      <c r="A9" s="57" t="s">
        <v>269</v>
      </c>
      <c r="B9" s="666">
        <v>3139</v>
      </c>
      <c r="C9" s="666">
        <v>18939890</v>
      </c>
      <c r="D9" s="586">
        <v>8911820</v>
      </c>
      <c r="E9" s="580">
        <v>8210</v>
      </c>
      <c r="F9" s="333">
        <v>9478.49</v>
      </c>
      <c r="G9" s="582">
        <v>0.86599999999999999</v>
      </c>
      <c r="H9" s="263">
        <v>0.84799999999999998</v>
      </c>
      <c r="I9" s="264">
        <v>0.88500000000000001</v>
      </c>
      <c r="J9" s="1045">
        <v>1683</v>
      </c>
      <c r="K9" s="1045"/>
      <c r="L9" s="796">
        <v>109</v>
      </c>
      <c r="M9" s="532">
        <v>6.4799999999999996E-2</v>
      </c>
      <c r="N9" s="796">
        <v>99</v>
      </c>
      <c r="O9" s="533">
        <v>5.8799999999999998E-2</v>
      </c>
      <c r="P9" s="534">
        <v>0</v>
      </c>
      <c r="Q9" s="535">
        <v>0</v>
      </c>
      <c r="R9" s="535">
        <v>0</v>
      </c>
      <c r="S9" s="535">
        <v>0.12655</v>
      </c>
      <c r="T9" s="535">
        <v>0.28872999999999999</v>
      </c>
      <c r="U9" s="535">
        <v>0.37988</v>
      </c>
      <c r="V9" s="535">
        <v>0.48219000000000001</v>
      </c>
      <c r="W9" s="535">
        <v>0.57242000000000004</v>
      </c>
      <c r="X9" s="535">
        <v>0.64117000000000002</v>
      </c>
      <c r="Y9" s="535">
        <v>0.71479999999999999</v>
      </c>
      <c r="Z9" s="535">
        <v>0.79174</v>
      </c>
      <c r="AA9" s="535">
        <v>0.87358000000000002</v>
      </c>
      <c r="AB9" s="535">
        <v>0.95511000000000001</v>
      </c>
      <c r="AC9" s="535">
        <v>1.0475300000000001</v>
      </c>
      <c r="AD9" s="535">
        <v>1.18573</v>
      </c>
      <c r="AE9" s="535">
        <v>1.3393200000000001</v>
      </c>
      <c r="AF9" s="535">
        <v>1.50166</v>
      </c>
      <c r="AG9" s="535">
        <v>1.7410000000000001</v>
      </c>
      <c r="AH9" s="536">
        <v>2.1415600000000001</v>
      </c>
      <c r="AI9" s="8"/>
      <c r="AJ9" s="799"/>
      <c r="AK9" s="48"/>
      <c r="AL9" s="48"/>
      <c r="AM9" s="48"/>
      <c r="AN9" s="48"/>
    </row>
    <row r="10" spans="1:98" ht="15.6" x14ac:dyDescent="0.25">
      <c r="A10" s="57" t="s">
        <v>270</v>
      </c>
      <c r="B10" s="666">
        <v>3536</v>
      </c>
      <c r="C10" s="666">
        <v>104320315</v>
      </c>
      <c r="D10" s="586">
        <v>16044986</v>
      </c>
      <c r="E10" s="579">
        <v>11486</v>
      </c>
      <c r="F10" s="333">
        <v>14582.05</v>
      </c>
      <c r="G10" s="582">
        <v>0.78800000000000003</v>
      </c>
      <c r="H10" s="234">
        <v>0.77300000000000002</v>
      </c>
      <c r="I10" s="235">
        <v>0.80200000000000005</v>
      </c>
      <c r="J10" s="1045">
        <v>1981</v>
      </c>
      <c r="K10" s="1045"/>
      <c r="L10" s="796">
        <v>158</v>
      </c>
      <c r="M10" s="532">
        <v>7.9799999999999996E-2</v>
      </c>
      <c r="N10" s="796">
        <v>110</v>
      </c>
      <c r="O10" s="533">
        <v>0.06</v>
      </c>
      <c r="P10" s="537">
        <v>0</v>
      </c>
      <c r="Q10" s="538">
        <v>0</v>
      </c>
      <c r="R10" s="538">
        <v>0</v>
      </c>
      <c r="S10" s="538">
        <v>0.19219</v>
      </c>
      <c r="T10" s="538">
        <v>0.32240999999999997</v>
      </c>
      <c r="U10" s="538">
        <v>0.38327</v>
      </c>
      <c r="V10" s="538">
        <v>0.45446999999999999</v>
      </c>
      <c r="W10" s="538">
        <v>0.52171999999999996</v>
      </c>
      <c r="X10" s="538">
        <v>0.58809999999999996</v>
      </c>
      <c r="Y10" s="538">
        <v>0.65378000000000003</v>
      </c>
      <c r="Z10" s="538">
        <v>0.73331999999999997</v>
      </c>
      <c r="AA10" s="538">
        <v>0.80567999999999995</v>
      </c>
      <c r="AB10" s="538">
        <v>0.87729999999999997</v>
      </c>
      <c r="AC10" s="538">
        <v>0.96863999999999995</v>
      </c>
      <c r="AD10" s="538">
        <v>1.0786</v>
      </c>
      <c r="AE10" s="538">
        <v>1.22862</v>
      </c>
      <c r="AF10" s="538">
        <v>1.43323</v>
      </c>
      <c r="AG10" s="538">
        <v>1.67171</v>
      </c>
      <c r="AH10" s="539">
        <v>2.1324999999999998</v>
      </c>
      <c r="AI10" s="8"/>
      <c r="AJ10" s="799"/>
      <c r="AK10" s="48"/>
      <c r="AL10" s="48"/>
      <c r="AM10" s="48"/>
      <c r="AN10" s="48"/>
    </row>
    <row r="11" spans="1:98" ht="15.6" x14ac:dyDescent="0.25">
      <c r="A11" s="57" t="s">
        <v>271</v>
      </c>
      <c r="B11" s="666">
        <v>1010</v>
      </c>
      <c r="C11" s="666">
        <v>6204376</v>
      </c>
      <c r="D11" s="586">
        <v>1387179</v>
      </c>
      <c r="E11" s="579">
        <v>1477</v>
      </c>
      <c r="F11" s="581">
        <v>1935.64</v>
      </c>
      <c r="G11" s="583">
        <v>0.76300000000000001</v>
      </c>
      <c r="H11" s="234">
        <v>0.72499999999999998</v>
      </c>
      <c r="I11" s="235">
        <v>0.80300000000000005</v>
      </c>
      <c r="J11" s="1033">
        <v>460</v>
      </c>
      <c r="K11" s="1033"/>
      <c r="L11" s="796">
        <v>30</v>
      </c>
      <c r="M11" s="532">
        <v>6.5199999999999994E-2</v>
      </c>
      <c r="N11" s="796">
        <v>14</v>
      </c>
      <c r="O11" s="533">
        <v>3.04E-2</v>
      </c>
      <c r="P11" s="534">
        <v>0</v>
      </c>
      <c r="Q11" s="535">
        <v>0</v>
      </c>
      <c r="R11" s="535">
        <v>0</v>
      </c>
      <c r="S11" s="535">
        <v>0</v>
      </c>
      <c r="T11" s="535">
        <v>0.21362999999999999</v>
      </c>
      <c r="U11" s="535">
        <v>0.30184</v>
      </c>
      <c r="V11" s="535">
        <v>0.41815000000000002</v>
      </c>
      <c r="W11" s="535">
        <v>0.48263</v>
      </c>
      <c r="X11" s="535">
        <v>0.57577</v>
      </c>
      <c r="Y11" s="535">
        <v>0.63612999999999997</v>
      </c>
      <c r="Z11" s="535">
        <v>0.69881000000000004</v>
      </c>
      <c r="AA11" s="535">
        <v>0.78186</v>
      </c>
      <c r="AB11" s="535">
        <v>0.84150999999999998</v>
      </c>
      <c r="AC11" s="535">
        <v>0.93844000000000005</v>
      </c>
      <c r="AD11" s="535">
        <v>1.0482199999999999</v>
      </c>
      <c r="AE11" s="535">
        <v>1.17302</v>
      </c>
      <c r="AF11" s="535">
        <v>1.38889</v>
      </c>
      <c r="AG11" s="535">
        <v>1.69062</v>
      </c>
      <c r="AH11" s="536">
        <v>1.98807</v>
      </c>
      <c r="AI11" s="8"/>
      <c r="AJ11" s="799"/>
      <c r="AK11" s="48"/>
      <c r="AL11" s="48"/>
      <c r="AM11" s="48"/>
      <c r="AN11" s="48"/>
    </row>
    <row r="12" spans="1:98" x14ac:dyDescent="0.25">
      <c r="A12" s="57"/>
      <c r="B12" s="666"/>
      <c r="C12" s="666"/>
      <c r="D12" s="586"/>
      <c r="E12" s="579"/>
      <c r="F12" s="334"/>
      <c r="H12" s="234"/>
      <c r="I12" s="235"/>
      <c r="J12" s="1033"/>
      <c r="K12" s="1033"/>
      <c r="L12" s="796"/>
      <c r="M12" s="532"/>
      <c r="N12" s="796"/>
      <c r="O12" s="533"/>
      <c r="P12" s="534"/>
      <c r="Q12" s="535"/>
      <c r="R12" s="535"/>
      <c r="S12" s="535"/>
      <c r="T12" s="535"/>
      <c r="U12" s="535"/>
      <c r="V12" s="535"/>
      <c r="W12" s="535"/>
      <c r="X12" s="535"/>
      <c r="Y12" s="535"/>
      <c r="Z12" s="535"/>
      <c r="AA12" s="535"/>
      <c r="AB12" s="535"/>
      <c r="AC12" s="535"/>
      <c r="AD12" s="535"/>
      <c r="AE12" s="535"/>
      <c r="AF12" s="535"/>
      <c r="AG12" s="535"/>
      <c r="AH12" s="536"/>
      <c r="AI12" s="8"/>
      <c r="AJ12" s="799"/>
      <c r="AK12" s="48"/>
      <c r="AL12" s="48"/>
      <c r="AM12" s="48"/>
      <c r="AN12" s="48"/>
    </row>
    <row r="13" spans="1:98" ht="13.95" customHeight="1" x14ac:dyDescent="0.25">
      <c r="A13" s="57"/>
      <c r="B13" s="667"/>
      <c r="C13" s="667"/>
      <c r="D13" s="587"/>
      <c r="E13" s="805"/>
      <c r="F13" s="226"/>
      <c r="G13" s="228"/>
      <c r="H13" s="228"/>
      <c r="I13" s="229"/>
      <c r="J13" s="1044"/>
      <c r="K13" s="1044"/>
      <c r="L13" s="540"/>
      <c r="M13" s="540"/>
      <c r="N13" s="540"/>
      <c r="O13" s="541"/>
      <c r="P13" s="542"/>
      <c r="Q13" s="483"/>
      <c r="R13" s="483"/>
      <c r="S13" s="483"/>
      <c r="T13" s="483"/>
      <c r="U13" s="483"/>
      <c r="V13" s="483"/>
      <c r="W13" s="483"/>
      <c r="X13" s="483"/>
      <c r="Y13" s="483"/>
      <c r="Z13" s="483"/>
      <c r="AA13" s="483"/>
      <c r="AB13" s="483"/>
      <c r="AC13" s="483"/>
      <c r="AD13" s="483"/>
      <c r="AE13" s="483"/>
      <c r="AF13" s="483"/>
      <c r="AG13" s="483"/>
      <c r="AH13" s="484"/>
      <c r="AI13" s="8"/>
      <c r="AJ13" s="799"/>
      <c r="AK13" s="48"/>
      <c r="AL13" s="48"/>
      <c r="AM13" s="48"/>
      <c r="AN13" s="48"/>
    </row>
    <row r="14" spans="1:98" ht="15.6" x14ac:dyDescent="0.25">
      <c r="A14" s="57" t="s">
        <v>287</v>
      </c>
      <c r="B14" s="654">
        <v>3679</v>
      </c>
      <c r="C14" s="654">
        <v>127685751</v>
      </c>
      <c r="D14" s="78">
        <v>25848098</v>
      </c>
      <c r="E14" s="479">
        <v>24865</v>
      </c>
      <c r="F14" s="230">
        <v>28241.96</v>
      </c>
      <c r="G14" s="80">
        <v>0.88039000000000001</v>
      </c>
      <c r="H14" s="80">
        <v>0.87</v>
      </c>
      <c r="I14" s="81">
        <v>0.89100000000000001</v>
      </c>
      <c r="J14" s="1046">
        <v>2589</v>
      </c>
      <c r="K14" s="1047"/>
      <c r="L14" s="794">
        <v>278</v>
      </c>
      <c r="M14" s="804">
        <v>0.1074</v>
      </c>
      <c r="N14" s="785">
        <v>262</v>
      </c>
      <c r="O14" s="543">
        <v>0.1012</v>
      </c>
      <c r="P14" s="133">
        <v>0</v>
      </c>
      <c r="Q14" s="133">
        <v>0</v>
      </c>
      <c r="R14" s="133">
        <v>0.20505000000000001</v>
      </c>
      <c r="S14" s="133">
        <v>0.32228000000000001</v>
      </c>
      <c r="T14" s="133">
        <v>0.41155999999999998</v>
      </c>
      <c r="U14" s="133">
        <v>0.49676999999999999</v>
      </c>
      <c r="V14" s="133">
        <v>0.57616000000000001</v>
      </c>
      <c r="W14" s="133">
        <v>0.64681999999999995</v>
      </c>
      <c r="X14" s="133">
        <v>0.71248999999999996</v>
      </c>
      <c r="Y14" s="133">
        <v>0.78002000000000005</v>
      </c>
      <c r="Z14" s="133">
        <v>0.84260999999999997</v>
      </c>
      <c r="AA14" s="133">
        <v>0.92937999999999998</v>
      </c>
      <c r="AB14" s="133">
        <v>1.0097700000000001</v>
      </c>
      <c r="AC14" s="133">
        <v>1.1214</v>
      </c>
      <c r="AD14" s="483">
        <v>1.2420800000000001</v>
      </c>
      <c r="AE14" s="483">
        <v>1.3779399999999999</v>
      </c>
      <c r="AF14" s="483">
        <v>1.52949</v>
      </c>
      <c r="AG14" s="483">
        <v>1.77626</v>
      </c>
      <c r="AH14" s="484">
        <v>2.1565699999999999</v>
      </c>
      <c r="AI14" s="479"/>
      <c r="AJ14" s="479"/>
      <c r="AK14" s="803"/>
      <c r="AL14" s="8"/>
      <c r="AM14" s="803"/>
      <c r="AN14" s="8"/>
    </row>
    <row r="15" spans="1:98" ht="15.6" x14ac:dyDescent="0.25">
      <c r="A15" s="57" t="s">
        <v>269</v>
      </c>
      <c r="B15" s="654">
        <v>3139</v>
      </c>
      <c r="C15" s="654">
        <v>18960290</v>
      </c>
      <c r="D15" s="78">
        <v>10282929</v>
      </c>
      <c r="E15" s="479">
        <v>11524</v>
      </c>
      <c r="F15" s="230">
        <v>13559.11</v>
      </c>
      <c r="G15" s="80">
        <v>0.85</v>
      </c>
      <c r="H15" s="80">
        <v>0.83399999999999996</v>
      </c>
      <c r="I15" s="81">
        <v>0.86599999999999999</v>
      </c>
      <c r="J15" s="1046">
        <v>1926</v>
      </c>
      <c r="K15" s="1047"/>
      <c r="L15" s="794">
        <v>169</v>
      </c>
      <c r="M15" s="804">
        <v>8.77E-2</v>
      </c>
      <c r="N15" s="785">
        <v>111</v>
      </c>
      <c r="O15" s="543">
        <v>5.7599999999999998E-2</v>
      </c>
      <c r="P15" s="133">
        <v>0</v>
      </c>
      <c r="Q15" s="133">
        <v>0</v>
      </c>
      <c r="R15" s="133">
        <v>0</v>
      </c>
      <c r="S15" s="133">
        <v>0.27311000000000002</v>
      </c>
      <c r="T15" s="133">
        <v>0.38139000000000001</v>
      </c>
      <c r="U15" s="133">
        <v>0.46035999999999999</v>
      </c>
      <c r="V15" s="133">
        <v>0.53783999999999998</v>
      </c>
      <c r="W15" s="133">
        <v>0.60063</v>
      </c>
      <c r="X15" s="133">
        <v>0.67476000000000003</v>
      </c>
      <c r="Y15" s="133">
        <v>0.75385999999999997</v>
      </c>
      <c r="Z15" s="133">
        <v>0.82081999999999999</v>
      </c>
      <c r="AA15" s="133">
        <v>0.89095000000000002</v>
      </c>
      <c r="AB15" s="133">
        <v>0.96779000000000004</v>
      </c>
      <c r="AC15" s="133">
        <v>1.0868</v>
      </c>
      <c r="AD15" s="483">
        <v>1.20641</v>
      </c>
      <c r="AE15" s="483">
        <v>1.3724499999999999</v>
      </c>
      <c r="AF15" s="483">
        <v>1.56511</v>
      </c>
      <c r="AG15" s="483">
        <v>1.8264800000000001</v>
      </c>
      <c r="AH15" s="484">
        <v>2.22478</v>
      </c>
      <c r="AI15" s="479"/>
      <c r="AJ15" s="479"/>
      <c r="AK15" s="803"/>
      <c r="AL15" s="8"/>
      <c r="AM15" s="803"/>
      <c r="AN15" s="8"/>
    </row>
    <row r="16" spans="1:98" ht="15.6" x14ac:dyDescent="0.25">
      <c r="A16" s="57" t="s">
        <v>270</v>
      </c>
      <c r="B16" s="654">
        <v>3647</v>
      </c>
      <c r="C16" s="654">
        <v>108725461</v>
      </c>
      <c r="D16" s="78">
        <v>15565169</v>
      </c>
      <c r="E16" s="479">
        <v>13341</v>
      </c>
      <c r="F16" s="230">
        <v>14682.84</v>
      </c>
      <c r="G16" s="80">
        <v>0.90900000000000003</v>
      </c>
      <c r="H16" s="80">
        <v>0.89300000000000002</v>
      </c>
      <c r="I16" s="81">
        <v>0.92400000000000004</v>
      </c>
      <c r="J16" s="1046">
        <v>2226</v>
      </c>
      <c r="K16" s="1047"/>
      <c r="L16" s="794">
        <v>188</v>
      </c>
      <c r="M16" s="804">
        <v>8.4500000000000006E-2</v>
      </c>
      <c r="N16" s="785">
        <v>167</v>
      </c>
      <c r="O16" s="543">
        <v>7.4999999999999997E-2</v>
      </c>
      <c r="P16" s="133">
        <v>0</v>
      </c>
      <c r="Q16" s="133">
        <v>0</v>
      </c>
      <c r="R16" s="133">
        <v>0.10427</v>
      </c>
      <c r="S16" s="133">
        <v>0.27698</v>
      </c>
      <c r="T16" s="133">
        <v>0.38751999999999998</v>
      </c>
      <c r="U16" s="133">
        <v>0.48294999999999999</v>
      </c>
      <c r="V16" s="133">
        <v>0.55969000000000002</v>
      </c>
      <c r="W16" s="133">
        <v>0.62429999999999997</v>
      </c>
      <c r="X16" s="133">
        <v>0.6976</v>
      </c>
      <c r="Y16" s="133">
        <v>0.77700000000000002</v>
      </c>
      <c r="Z16" s="133">
        <v>0.85338000000000003</v>
      </c>
      <c r="AA16" s="133">
        <v>0.93869000000000002</v>
      </c>
      <c r="AB16" s="133">
        <v>1.0375099999999999</v>
      </c>
      <c r="AC16" s="133">
        <v>1.16316</v>
      </c>
      <c r="AD16" s="483">
        <v>1.2850900000000001</v>
      </c>
      <c r="AE16" s="483">
        <v>1.4187099999999999</v>
      </c>
      <c r="AF16" s="483">
        <v>1.5834900000000001</v>
      </c>
      <c r="AG16" s="483">
        <v>1.84121</v>
      </c>
      <c r="AH16" s="484">
        <v>2.3079900000000002</v>
      </c>
      <c r="AI16" s="479"/>
      <c r="AJ16" s="479"/>
      <c r="AK16" s="803"/>
      <c r="AL16" s="8"/>
      <c r="AM16" s="66"/>
      <c r="AN16" s="8"/>
    </row>
    <row r="17" spans="1:98" x14ac:dyDescent="0.25">
      <c r="A17" s="57"/>
      <c r="B17" s="654"/>
      <c r="C17" s="654"/>
      <c r="D17" s="78"/>
      <c r="E17" s="479"/>
      <c r="F17" s="230"/>
      <c r="G17" s="80"/>
      <c r="H17" s="80"/>
      <c r="I17" s="81"/>
      <c r="J17" s="1031"/>
      <c r="K17" s="1031"/>
      <c r="L17" s="794"/>
      <c r="M17" s="804"/>
      <c r="N17" s="785"/>
      <c r="O17" s="543"/>
      <c r="P17" s="133"/>
      <c r="Q17" s="133"/>
      <c r="R17" s="133"/>
      <c r="S17" s="133"/>
      <c r="T17" s="133"/>
      <c r="U17" s="133"/>
      <c r="V17" s="133"/>
      <c r="W17" s="133"/>
      <c r="X17" s="133"/>
      <c r="Y17" s="133"/>
      <c r="Z17" s="133"/>
      <c r="AA17" s="133"/>
      <c r="AB17" s="133"/>
      <c r="AC17" s="133"/>
      <c r="AD17" s="483"/>
      <c r="AE17" s="483"/>
      <c r="AF17" s="483"/>
      <c r="AG17" s="483"/>
      <c r="AH17" s="484"/>
      <c r="AI17" s="479"/>
      <c r="AJ17" s="479"/>
      <c r="AK17" s="803"/>
      <c r="AL17" s="8"/>
      <c r="AM17" s="66"/>
      <c r="AN17" s="8"/>
    </row>
    <row r="18" spans="1:98" x14ac:dyDescent="0.25">
      <c r="A18" s="57"/>
      <c r="B18" s="654"/>
      <c r="C18" s="654"/>
      <c r="D18" s="78"/>
      <c r="E18" s="479"/>
      <c r="F18" s="230"/>
      <c r="G18" s="80"/>
      <c r="H18" s="80"/>
      <c r="I18" s="81"/>
      <c r="J18" s="1031"/>
      <c r="K18" s="1031"/>
      <c r="L18" s="794"/>
      <c r="M18" s="804"/>
      <c r="N18" s="785"/>
      <c r="O18" s="543"/>
      <c r="P18" s="133"/>
      <c r="Q18" s="133"/>
      <c r="R18" s="133"/>
      <c r="S18" s="133"/>
      <c r="T18" s="133"/>
      <c r="U18" s="133"/>
      <c r="V18" s="133"/>
      <c r="W18" s="133"/>
      <c r="X18" s="133"/>
      <c r="Y18" s="133"/>
      <c r="Z18" s="133"/>
      <c r="AA18" s="133"/>
      <c r="AB18" s="133"/>
      <c r="AC18" s="133"/>
      <c r="AD18" s="483"/>
      <c r="AE18" s="483"/>
      <c r="AF18" s="483"/>
      <c r="AG18" s="483"/>
      <c r="AH18" s="484"/>
      <c r="AI18" s="479"/>
      <c r="AJ18" s="479"/>
      <c r="AK18" s="803"/>
      <c r="AL18" s="8"/>
      <c r="AM18" s="66"/>
      <c r="AN18" s="8"/>
    </row>
    <row r="19" spans="1:98" ht="13.2" customHeight="1" x14ac:dyDescent="0.25">
      <c r="A19" s="57" t="s">
        <v>346</v>
      </c>
      <c r="B19" s="817">
        <v>2046</v>
      </c>
      <c r="C19" s="818">
        <v>13842962</v>
      </c>
      <c r="D19" s="819">
        <v>3782451</v>
      </c>
      <c r="E19" s="817">
        <v>24491</v>
      </c>
      <c r="F19" s="824">
        <v>25730.522415298801</v>
      </c>
      <c r="G19" s="506">
        <v>0.95199999999999996</v>
      </c>
      <c r="H19" s="506">
        <v>0.94</v>
      </c>
      <c r="I19" s="502">
        <v>0.96399999999999997</v>
      </c>
      <c r="J19" s="1048">
        <v>1541</v>
      </c>
      <c r="K19" s="1048"/>
      <c r="L19" s="96">
        <v>312</v>
      </c>
      <c r="M19" s="507">
        <v>0.2</v>
      </c>
      <c r="N19" s="96">
        <v>375</v>
      </c>
      <c r="O19" s="508">
        <v>0.24</v>
      </c>
      <c r="P19" s="506">
        <v>0</v>
      </c>
      <c r="Q19" s="506">
        <v>0</v>
      </c>
      <c r="R19" s="506">
        <v>0</v>
      </c>
      <c r="S19" s="506">
        <v>0</v>
      </c>
      <c r="T19" s="506">
        <v>0.156</v>
      </c>
      <c r="U19" s="506">
        <v>0.27100000000000002</v>
      </c>
      <c r="V19" s="506">
        <v>0.38300000000000001</v>
      </c>
      <c r="W19" s="506">
        <v>0.51700000000000002</v>
      </c>
      <c r="X19" s="506">
        <v>0.63600000000000001</v>
      </c>
      <c r="Y19" s="506">
        <v>0.76100000000000001</v>
      </c>
      <c r="Z19" s="506">
        <v>0.872</v>
      </c>
      <c r="AA19" s="506">
        <v>0.98899999999999999</v>
      </c>
      <c r="AB19" s="506">
        <v>1.119</v>
      </c>
      <c r="AC19" s="506">
        <v>1.31</v>
      </c>
      <c r="AD19" s="506">
        <v>1.4630000000000001</v>
      </c>
      <c r="AE19" s="506">
        <v>1.66</v>
      </c>
      <c r="AF19" s="506">
        <v>1.89</v>
      </c>
      <c r="AG19" s="506">
        <v>2.2189999999999999</v>
      </c>
      <c r="AH19" s="502">
        <v>2.6859999999999999</v>
      </c>
      <c r="AI19" s="479"/>
      <c r="AJ19" s="479"/>
      <c r="AK19" s="803"/>
      <c r="AL19" s="8"/>
      <c r="AM19" s="66"/>
      <c r="AN19" s="8"/>
    </row>
    <row r="20" spans="1:98" ht="13.2" customHeight="1" x14ac:dyDescent="0.25">
      <c r="A20" s="57" t="s">
        <v>269</v>
      </c>
      <c r="B20" s="817">
        <v>2007</v>
      </c>
      <c r="C20" s="818">
        <v>10899260</v>
      </c>
      <c r="D20" s="819">
        <v>3581043</v>
      </c>
      <c r="E20" s="817">
        <v>23832</v>
      </c>
      <c r="F20" s="824">
        <v>24964.115498679799</v>
      </c>
      <c r="G20" s="506">
        <v>0.95499999999999996</v>
      </c>
      <c r="H20" s="506">
        <v>0.94299999999999995</v>
      </c>
      <c r="I20" s="502">
        <v>0.96699999999999997</v>
      </c>
      <c r="J20" s="1048">
        <v>1522</v>
      </c>
      <c r="K20" s="1048"/>
      <c r="L20" s="96">
        <v>306</v>
      </c>
      <c r="M20" s="507">
        <v>0.2</v>
      </c>
      <c r="N20" s="96">
        <v>371</v>
      </c>
      <c r="O20" s="508">
        <v>0.24</v>
      </c>
      <c r="P20" s="506">
        <v>0</v>
      </c>
      <c r="Q20" s="506">
        <v>0</v>
      </c>
      <c r="R20" s="506">
        <v>0</v>
      </c>
      <c r="S20" s="506">
        <v>0</v>
      </c>
      <c r="T20" s="506">
        <v>0.156</v>
      </c>
      <c r="U20" s="506">
        <v>0.26800000000000002</v>
      </c>
      <c r="V20" s="506">
        <v>0.38700000000000001</v>
      </c>
      <c r="W20" s="506">
        <v>0.51700000000000002</v>
      </c>
      <c r="X20" s="506">
        <v>0.64500000000000002</v>
      </c>
      <c r="Y20" s="506">
        <v>0.76149999999999995</v>
      </c>
      <c r="Z20" s="506">
        <v>0.877</v>
      </c>
      <c r="AA20" s="506">
        <v>0.99</v>
      </c>
      <c r="AB20" s="506">
        <v>1.151</v>
      </c>
      <c r="AC20" s="506">
        <v>1.321</v>
      </c>
      <c r="AD20" s="506">
        <v>1.4630000000000001</v>
      </c>
      <c r="AE20" s="506">
        <v>1.671</v>
      </c>
      <c r="AF20" s="506">
        <v>1.8859999999999999</v>
      </c>
      <c r="AG20" s="506">
        <v>2.2130000000000001</v>
      </c>
      <c r="AH20" s="502">
        <v>2.7090000000000001</v>
      </c>
      <c r="AI20" s="479"/>
      <c r="AJ20" s="479"/>
      <c r="AK20" s="803"/>
      <c r="AL20" s="8"/>
      <c r="AM20" s="66"/>
      <c r="AN20" s="8"/>
    </row>
    <row r="21" spans="1:98" ht="13.95" customHeight="1" x14ac:dyDescent="0.25">
      <c r="A21" s="590" t="s">
        <v>270</v>
      </c>
      <c r="B21" s="820">
        <v>333</v>
      </c>
      <c r="C21" s="821">
        <v>2943702</v>
      </c>
      <c r="D21" s="822">
        <v>201408</v>
      </c>
      <c r="E21" s="823">
        <v>659</v>
      </c>
      <c r="F21" s="837">
        <v>766.40691661906897</v>
      </c>
      <c r="G21" s="504">
        <v>0.86</v>
      </c>
      <c r="H21" s="504">
        <v>0.79600000000000004</v>
      </c>
      <c r="I21" s="505">
        <v>0.92700000000000005</v>
      </c>
      <c r="J21" s="1049">
        <v>161</v>
      </c>
      <c r="K21" s="1049"/>
      <c r="L21" s="503">
        <v>18</v>
      </c>
      <c r="M21" s="740">
        <v>0.11</v>
      </c>
      <c r="N21" s="503">
        <v>23</v>
      </c>
      <c r="O21" s="741">
        <v>0.14000000000000001</v>
      </c>
      <c r="P21" s="504">
        <v>0</v>
      </c>
      <c r="Q21" s="504">
        <v>0</v>
      </c>
      <c r="R21" s="504">
        <v>0</v>
      </c>
      <c r="S21" s="504">
        <v>0</v>
      </c>
      <c r="T21" s="504">
        <v>0</v>
      </c>
      <c r="U21" s="504">
        <v>0</v>
      </c>
      <c r="V21" s="504">
        <v>0</v>
      </c>
      <c r="W21" s="504">
        <v>0.183</v>
      </c>
      <c r="X21" s="504">
        <v>0.41399999999999998</v>
      </c>
      <c r="Y21" s="504">
        <v>0.47499999999999998</v>
      </c>
      <c r="Z21" s="504">
        <v>0.56799999999999995</v>
      </c>
      <c r="AA21" s="504">
        <v>0.70799999999999996</v>
      </c>
      <c r="AB21" s="504">
        <v>0.93200000000000005</v>
      </c>
      <c r="AC21" s="504">
        <v>1.077</v>
      </c>
      <c r="AD21" s="504">
        <v>1.248</v>
      </c>
      <c r="AE21" s="504">
        <v>1.4450000000000001</v>
      </c>
      <c r="AF21" s="504">
        <v>1.754</v>
      </c>
      <c r="AG21" s="504">
        <v>2.1019999999999999</v>
      </c>
      <c r="AH21" s="505">
        <v>2.7749999999999999</v>
      </c>
      <c r="AI21" s="479"/>
      <c r="AJ21" s="479"/>
      <c r="AK21" s="803"/>
      <c r="AL21" s="8"/>
      <c r="AM21" s="803"/>
      <c r="AN21" s="8"/>
    </row>
    <row r="22" spans="1:98" s="379" customFormat="1" ht="15.6" customHeight="1" x14ac:dyDescent="0.25">
      <c r="A22" s="15"/>
      <c r="B22" s="529"/>
      <c r="C22" s="529"/>
      <c r="D22" s="803"/>
      <c r="E22" s="803"/>
      <c r="F22" s="131"/>
      <c r="G22" s="53"/>
      <c r="H22" s="132"/>
      <c r="I22" s="133"/>
      <c r="J22" s="1043"/>
      <c r="K22" s="1043"/>
      <c r="L22" s="803"/>
      <c r="M22" s="8"/>
      <c r="N22" s="803"/>
      <c r="O22" s="8"/>
      <c r="P22" s="133"/>
      <c r="Q22" s="133"/>
      <c r="R22" s="133"/>
      <c r="S22" s="133"/>
      <c r="T22" s="133"/>
      <c r="U22" s="133"/>
      <c r="V22" s="133"/>
      <c r="W22" s="133"/>
      <c r="X22" s="133"/>
      <c r="Y22" s="133"/>
      <c r="Z22" s="133"/>
      <c r="AA22" s="133"/>
      <c r="AB22" s="133"/>
      <c r="AC22" s="133"/>
      <c r="AD22" s="133"/>
      <c r="AE22" s="133"/>
      <c r="AF22" s="133"/>
      <c r="AG22" s="133"/>
      <c r="AH22" s="133"/>
      <c r="AI22" s="377"/>
      <c r="AJ22" s="377"/>
      <c r="AK22" s="377"/>
      <c r="AL22" s="378"/>
      <c r="AM22" s="377"/>
      <c r="AN22" s="378"/>
    </row>
    <row r="23" spans="1:98" s="53" customFormat="1" ht="13.95" customHeight="1" x14ac:dyDescent="0.25">
      <c r="A23" s="39"/>
      <c r="B23" s="663"/>
      <c r="C23" s="663"/>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803"/>
      <c r="AJ23" s="803"/>
      <c r="AK23" s="803"/>
      <c r="AL23" s="8"/>
      <c r="AM23" s="803"/>
      <c r="AN23" s="8"/>
    </row>
    <row r="24" spans="1:98" x14ac:dyDescent="0.25">
      <c r="A24" s="312" t="s">
        <v>513</v>
      </c>
      <c r="B24" s="664"/>
      <c r="C24" s="664"/>
      <c r="D24" s="59"/>
      <c r="E24" s="59"/>
      <c r="F24" s="59"/>
      <c r="G24" s="59"/>
      <c r="H24" s="59"/>
      <c r="I24" s="59"/>
      <c r="J24" s="59"/>
      <c r="K24" s="59"/>
      <c r="L24" s="59"/>
      <c r="M24" s="59"/>
      <c r="N24" s="59"/>
      <c r="O24" s="59"/>
      <c r="P24" s="122"/>
      <c r="Q24" s="122"/>
      <c r="R24" s="122"/>
      <c r="S24" s="122"/>
      <c r="T24" s="122"/>
      <c r="U24" s="122"/>
      <c r="V24" s="122"/>
      <c r="W24" s="122"/>
      <c r="X24" s="122"/>
      <c r="Y24" s="122"/>
      <c r="Z24" s="122"/>
      <c r="AA24" s="122"/>
      <c r="AB24" s="122"/>
      <c r="AC24" s="122"/>
      <c r="AD24" s="122"/>
      <c r="AE24" s="122"/>
      <c r="AF24" s="122"/>
      <c r="AG24" s="122"/>
      <c r="AH24" s="122"/>
      <c r="AI24" s="66"/>
      <c r="AJ24" s="66"/>
      <c r="AK24" s="66"/>
      <c r="AL24" s="66"/>
      <c r="AM24" s="66"/>
      <c r="AN24" s="66"/>
    </row>
    <row r="25" spans="1:98" s="59" customFormat="1" x14ac:dyDescent="0.25">
      <c r="A25" s="91" t="s">
        <v>709</v>
      </c>
      <c r="B25" s="665"/>
      <c r="C25" s="665"/>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row>
    <row r="26" spans="1:98" s="91" customFormat="1" x14ac:dyDescent="0.25">
      <c r="A26" s="59" t="s">
        <v>710</v>
      </c>
      <c r="B26" s="664"/>
      <c r="C26" s="664"/>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row>
    <row r="27" spans="1:98" s="59" customFormat="1" x14ac:dyDescent="0.25">
      <c r="A27" s="59" t="s">
        <v>494</v>
      </c>
      <c r="B27" s="664"/>
      <c r="C27" s="664"/>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row>
    <row r="28" spans="1:98" s="59" customFormat="1" x14ac:dyDescent="0.25">
      <c r="A28" s="59" t="s">
        <v>468</v>
      </c>
      <c r="B28" s="664"/>
      <c r="C28" s="664"/>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row>
    <row r="29" spans="1:98" s="59" customFormat="1" x14ac:dyDescent="0.25">
      <c r="A29" s="59" t="s">
        <v>469</v>
      </c>
      <c r="B29" s="664"/>
      <c r="C29" s="664"/>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L29" s="91"/>
      <c r="BM29" s="91"/>
      <c r="BN29" s="91"/>
      <c r="BO29" s="91"/>
      <c r="BP29" s="91"/>
      <c r="BQ29" s="91"/>
      <c r="BR29" s="91"/>
      <c r="BS29" s="91"/>
      <c r="BT29" s="91"/>
      <c r="BU29" s="91"/>
      <c r="BV29" s="91"/>
      <c r="BW29" s="91"/>
      <c r="BX29" s="91"/>
      <c r="BY29" s="91"/>
      <c r="BZ29" s="91"/>
      <c r="CA29" s="91"/>
      <c r="CB29" s="91"/>
      <c r="CC29" s="91"/>
      <c r="CD29" s="91"/>
      <c r="CE29" s="91"/>
      <c r="CF29" s="91"/>
      <c r="CG29" s="91"/>
      <c r="CH29" s="91"/>
      <c r="CI29" s="91"/>
      <c r="CJ29" s="91"/>
      <c r="CK29" s="91"/>
      <c r="CL29" s="91"/>
      <c r="CM29" s="91"/>
      <c r="CN29" s="91"/>
      <c r="CO29" s="91"/>
      <c r="CP29" s="91"/>
      <c r="CQ29" s="91"/>
      <c r="CR29" s="91"/>
      <c r="CS29" s="91"/>
      <c r="CT29" s="91"/>
    </row>
    <row r="30" spans="1:98" s="59" customFormat="1" x14ac:dyDescent="0.25">
      <c r="A30" s="59" t="s">
        <v>309</v>
      </c>
      <c r="B30" s="664"/>
      <c r="C30" s="664"/>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91"/>
      <c r="BM30" s="91"/>
      <c r="BN30" s="91"/>
      <c r="BO30" s="91"/>
      <c r="BP30" s="91"/>
      <c r="BQ30" s="91"/>
      <c r="BR30" s="91"/>
      <c r="BS30" s="91"/>
      <c r="BT30" s="91"/>
      <c r="BU30" s="91"/>
      <c r="BV30" s="91"/>
      <c r="BW30" s="91"/>
      <c r="BX30" s="91"/>
      <c r="BY30" s="91"/>
      <c r="BZ30" s="91"/>
      <c r="CA30" s="91"/>
      <c r="CB30" s="91"/>
      <c r="CC30" s="91"/>
      <c r="CD30" s="91"/>
      <c r="CE30" s="91"/>
      <c r="CF30" s="91"/>
      <c r="CG30" s="91"/>
      <c r="CH30" s="91"/>
      <c r="CI30" s="91"/>
      <c r="CJ30" s="91"/>
      <c r="CK30" s="91"/>
      <c r="CL30" s="91"/>
      <c r="CM30" s="91"/>
      <c r="CN30" s="91"/>
      <c r="CO30" s="91"/>
      <c r="CP30" s="91"/>
      <c r="CQ30" s="91"/>
      <c r="CR30" s="91"/>
      <c r="CS30" s="91"/>
      <c r="CT30" s="91"/>
    </row>
    <row r="31" spans="1:98" s="59" customFormat="1" x14ac:dyDescent="0.25">
      <c r="A31" s="59" t="s">
        <v>580</v>
      </c>
      <c r="B31" s="664"/>
      <c r="C31" s="664"/>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row>
    <row r="32" spans="1:98" s="59" customFormat="1" x14ac:dyDescent="0.25">
      <c r="A32" s="59" t="s">
        <v>512</v>
      </c>
      <c r="B32" s="664"/>
      <c r="C32" s="664"/>
      <c r="AI32" s="91"/>
      <c r="AJ32" s="91"/>
      <c r="AK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row>
    <row r="33" spans="1:98" s="59" customFormat="1" x14ac:dyDescent="0.25">
      <c r="B33" s="664"/>
      <c r="C33" s="664"/>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row>
    <row r="34" spans="1:98" s="59" customFormat="1" x14ac:dyDescent="0.25">
      <c r="A34" s="575"/>
      <c r="B34" s="663"/>
      <c r="C34" s="663"/>
      <c r="D34" s="575"/>
      <c r="E34" s="575"/>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row>
    <row r="35" spans="1:98" x14ac:dyDescent="0.25">
      <c r="A35" s="30" t="s">
        <v>495</v>
      </c>
      <c r="B35" s="663"/>
      <c r="C35" s="663"/>
    </row>
    <row r="36" spans="1:98" x14ac:dyDescent="0.25">
      <c r="B36" s="663"/>
      <c r="C36" s="663"/>
    </row>
    <row r="37" spans="1:98" x14ac:dyDescent="0.25">
      <c r="B37" s="663"/>
      <c r="C37" s="663"/>
    </row>
    <row r="38" spans="1:98" x14ac:dyDescent="0.25">
      <c r="B38" s="663"/>
      <c r="C38" s="663"/>
    </row>
    <row r="39" spans="1:98" x14ac:dyDescent="0.25">
      <c r="B39" s="663"/>
      <c r="C39" s="663"/>
    </row>
    <row r="40" spans="1:98" x14ac:dyDescent="0.25">
      <c r="B40" s="663"/>
      <c r="C40" s="663"/>
    </row>
    <row r="41" spans="1:98" x14ac:dyDescent="0.25">
      <c r="B41" s="663"/>
      <c r="C41" s="663"/>
    </row>
    <row r="42" spans="1:98" x14ac:dyDescent="0.25">
      <c r="B42" s="663"/>
      <c r="C42" s="663"/>
    </row>
    <row r="43" spans="1:98" x14ac:dyDescent="0.25">
      <c r="B43" s="663"/>
      <c r="C43" s="663"/>
    </row>
    <row r="44" spans="1:98" x14ac:dyDescent="0.25">
      <c r="B44" s="663"/>
      <c r="C44" s="663"/>
    </row>
    <row r="45" spans="1:98" x14ac:dyDescent="0.25">
      <c r="B45" s="663"/>
      <c r="C45" s="663"/>
    </row>
    <row r="46" spans="1:98" x14ac:dyDescent="0.25">
      <c r="B46" s="663"/>
      <c r="C46" s="663"/>
    </row>
    <row r="47" spans="1:98" x14ac:dyDescent="0.25">
      <c r="B47" s="663"/>
      <c r="C47" s="663"/>
    </row>
    <row r="48" spans="1:98" x14ac:dyDescent="0.25">
      <c r="B48" s="663"/>
      <c r="C48" s="663"/>
    </row>
    <row r="49" spans="2:3" x14ac:dyDescent="0.25">
      <c r="B49" s="663"/>
      <c r="C49" s="663"/>
    </row>
    <row r="50" spans="2:3" x14ac:dyDescent="0.25">
      <c r="B50" s="663"/>
      <c r="C50" s="663"/>
    </row>
  </sheetData>
  <customSheetViews>
    <customSheetView guid="{18FB6344-C1D8-4A32-B8CA-93AC084D615F}">
      <selection activeCell="I35" sqref="I35"/>
      <pageMargins left="0.7" right="0.7" top="0.75" bottom="0.75" header="0.3" footer="0.3"/>
      <pageSetup orientation="portrait" r:id="rId1"/>
    </customSheetView>
    <customSheetView guid="{B249372F-983F-49DE-A7CF-14A3D5AA079F}" topLeftCell="A10">
      <selection activeCell="A30" sqref="A30:XFD30"/>
      <pageMargins left="0.7" right="0.7" top="0.75" bottom="0.75" header="0.3" footer="0.3"/>
      <pageSetup orientation="portrait" r:id="rId2"/>
    </customSheetView>
  </customSheetViews>
  <mergeCells count="27">
    <mergeCell ref="J22:K22"/>
    <mergeCell ref="E4:F4"/>
    <mergeCell ref="H4:I4"/>
    <mergeCell ref="J13:K13"/>
    <mergeCell ref="J6:K6"/>
    <mergeCell ref="J8:K8"/>
    <mergeCell ref="J9:K9"/>
    <mergeCell ref="J10:K10"/>
    <mergeCell ref="J11:K11"/>
    <mergeCell ref="J14:K14"/>
    <mergeCell ref="J15:K15"/>
    <mergeCell ref="J16:K16"/>
    <mergeCell ref="J19:K19"/>
    <mergeCell ref="J20:K20"/>
    <mergeCell ref="J21:K21"/>
    <mergeCell ref="J17:K17"/>
    <mergeCell ref="J18:K18"/>
    <mergeCell ref="J3:K3"/>
    <mergeCell ref="J12:K12"/>
    <mergeCell ref="P4:AH4"/>
    <mergeCell ref="J4:O4"/>
    <mergeCell ref="J5:K5"/>
    <mergeCell ref="L5:M5"/>
    <mergeCell ref="N5:O5"/>
    <mergeCell ref="J7:K7"/>
    <mergeCell ref="L6:M6"/>
    <mergeCell ref="N6:O6"/>
  </mergeCell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0"/>
  <sheetViews>
    <sheetView workbookViewId="0">
      <selection activeCell="I19" sqref="I19"/>
    </sheetView>
  </sheetViews>
  <sheetFormatPr defaultColWidth="9.109375" defaultRowHeight="13.2" x14ac:dyDescent="0.25"/>
  <cols>
    <col min="1" max="1" width="51.88671875" style="306" customWidth="1"/>
    <col min="2" max="6" width="15.6640625" style="306" customWidth="1"/>
    <col min="7" max="7" width="16" style="306" customWidth="1"/>
    <col min="8" max="8" width="9.109375" style="306" customWidth="1"/>
    <col min="9" max="9" width="12" style="306" customWidth="1"/>
    <col min="10" max="10" width="12.6640625" style="306" customWidth="1"/>
    <col min="11" max="11" width="15.88671875" style="306" customWidth="1"/>
    <col min="12" max="15" width="12.6640625" style="306" customWidth="1"/>
    <col min="16" max="32" width="9.109375" style="306" customWidth="1"/>
    <col min="33" max="33" width="11.88671875" style="306" customWidth="1"/>
    <col min="34" max="34" width="11.109375" style="306" customWidth="1"/>
    <col min="35" max="35" width="12.109375" style="53" customWidth="1"/>
    <col min="36" max="36" width="8.109375" style="53" customWidth="1"/>
    <col min="37" max="37" width="13.33203125" style="53" customWidth="1"/>
    <col min="38" max="38" width="13.6640625" style="53" customWidth="1"/>
    <col min="39" max="39" width="10.5546875" style="53" customWidth="1"/>
    <col min="40" max="40" width="17.33203125" style="53" customWidth="1"/>
    <col min="41" max="41" width="18.44140625" style="53" customWidth="1"/>
    <col min="42" max="98" width="9.109375" style="53"/>
    <col min="99" max="16384" width="9.109375" style="306"/>
  </cols>
  <sheetData>
    <row r="1" spans="1:98" ht="14.4" customHeight="1" x14ac:dyDescent="0.25">
      <c r="A1" s="1053" t="s">
        <v>711</v>
      </c>
      <c r="B1" s="1053"/>
      <c r="C1" s="1053"/>
      <c r="D1" s="1053"/>
      <c r="E1" s="1053"/>
      <c r="F1" s="1053"/>
      <c r="G1" s="1053"/>
      <c r="H1" s="1053"/>
      <c r="I1" s="1053"/>
      <c r="J1" s="1053"/>
      <c r="K1" s="1053"/>
      <c r="L1" s="1053"/>
      <c r="M1" s="1053"/>
      <c r="N1" s="1053"/>
      <c r="O1" s="1053"/>
      <c r="P1" s="1053"/>
      <c r="Q1" s="1053"/>
      <c r="R1" s="1053"/>
      <c r="S1" s="1053"/>
      <c r="T1" s="1053"/>
      <c r="U1" s="1053"/>
      <c r="V1" s="1053"/>
      <c r="W1" s="1053"/>
      <c r="X1" s="1053"/>
      <c r="Y1" s="1053"/>
      <c r="Z1" s="1053"/>
      <c r="AA1" s="1053"/>
      <c r="AB1" s="1053"/>
      <c r="AC1" s="52"/>
      <c r="AD1" s="52"/>
      <c r="AE1" s="52"/>
      <c r="AF1" s="52"/>
      <c r="AG1" s="52"/>
      <c r="AH1" s="54"/>
      <c r="AI1" s="52"/>
      <c r="AJ1" s="52"/>
      <c r="AK1" s="52"/>
      <c r="AL1" s="52"/>
      <c r="AM1" s="52"/>
      <c r="AN1" s="52"/>
    </row>
    <row r="2" spans="1:98" ht="14.4" customHeight="1" x14ac:dyDescent="0.25">
      <c r="A2" s="1054" t="s">
        <v>866</v>
      </c>
      <c r="B2" s="1054"/>
      <c r="C2" s="1054"/>
      <c r="D2" s="1054"/>
      <c r="E2" s="1054"/>
      <c r="F2" s="1054"/>
      <c r="G2" s="1054"/>
      <c r="H2" s="1054"/>
      <c r="I2" s="1054"/>
      <c r="J2" s="1054"/>
      <c r="K2" s="1054"/>
      <c r="L2" s="1054"/>
      <c r="M2" s="1054"/>
      <c r="N2" s="1054"/>
      <c r="O2" s="1054"/>
      <c r="P2" s="1054"/>
      <c r="Q2" s="1054"/>
      <c r="R2" s="1054"/>
      <c r="S2" s="1054"/>
      <c r="T2" s="1054"/>
      <c r="U2" s="1054"/>
      <c r="V2" s="1054"/>
      <c r="W2" s="1054"/>
      <c r="X2" s="1054"/>
      <c r="Y2" s="1054"/>
      <c r="Z2" s="1054"/>
      <c r="AA2" s="1054"/>
      <c r="AB2" s="1054"/>
      <c r="AC2" s="52"/>
      <c r="AD2" s="52"/>
      <c r="AE2" s="52"/>
      <c r="AF2" s="52"/>
      <c r="AG2" s="52"/>
      <c r="AH2" s="54"/>
      <c r="AI2" s="52"/>
      <c r="AJ2" s="52"/>
      <c r="AK2" s="52"/>
      <c r="AL2" s="52"/>
      <c r="AM2" s="52"/>
      <c r="AN2" s="52"/>
    </row>
    <row r="3" spans="1:98" s="525" customFormat="1" ht="14.4" customHeight="1" thickBot="1" x14ac:dyDescent="0.3">
      <c r="A3" s="127"/>
      <c r="B3" s="795"/>
      <c r="C3" s="795"/>
      <c r="D3" s="795"/>
      <c r="E3" s="795"/>
      <c r="F3" s="446"/>
      <c r="G3" s="446"/>
      <c r="H3" s="446"/>
      <c r="I3" s="446"/>
      <c r="J3" s="446"/>
      <c r="K3" s="795"/>
      <c r="L3" s="795"/>
      <c r="M3" s="795"/>
      <c r="N3" s="795"/>
      <c r="O3" s="127"/>
      <c r="P3" s="795"/>
      <c r="Q3" s="795"/>
      <c r="R3" s="795"/>
      <c r="S3" s="795"/>
      <c r="T3" s="795"/>
      <c r="U3" s="795"/>
      <c r="V3" s="795"/>
      <c r="W3" s="795"/>
      <c r="X3" s="795"/>
      <c r="Y3" s="795"/>
      <c r="Z3" s="795"/>
      <c r="AA3" s="795"/>
      <c r="AB3" s="795"/>
      <c r="AC3" s="795"/>
      <c r="AD3" s="795"/>
      <c r="AE3" s="795"/>
      <c r="AF3" s="795"/>
      <c r="AG3" s="795"/>
      <c r="AH3" s="51"/>
      <c r="AI3" s="49"/>
      <c r="AJ3" s="49"/>
      <c r="AK3" s="49"/>
      <c r="AL3" s="49"/>
      <c r="AM3" s="49"/>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row>
    <row r="4" spans="1:98" s="53" customFormat="1" ht="14.4" customHeight="1" thickTop="1" x14ac:dyDescent="0.25">
      <c r="A4" s="455" t="s">
        <v>459</v>
      </c>
      <c r="B4" s="1055" t="s">
        <v>572</v>
      </c>
      <c r="C4" s="1055"/>
      <c r="D4" s="1055"/>
      <c r="E4" s="1056"/>
      <c r="F4" s="1057" t="s">
        <v>573</v>
      </c>
      <c r="G4" s="1055"/>
      <c r="H4" s="1055"/>
      <c r="I4" s="1055"/>
      <c r="J4" s="1056"/>
      <c r="K4" s="1055" t="s">
        <v>574</v>
      </c>
      <c r="L4" s="1055"/>
      <c r="M4" s="1055"/>
      <c r="N4" s="1055"/>
      <c r="O4" s="1056"/>
      <c r="P4" s="1057" t="s">
        <v>619</v>
      </c>
      <c r="Q4" s="1055"/>
      <c r="R4" s="1055"/>
      <c r="S4" s="1055"/>
      <c r="T4" s="1055"/>
      <c r="U4" s="1055"/>
      <c r="V4" s="1055"/>
      <c r="W4" s="1055"/>
      <c r="X4" s="1055"/>
      <c r="Y4" s="1055"/>
      <c r="Z4" s="1055"/>
      <c r="AA4" s="1055"/>
      <c r="AB4" s="1055"/>
      <c r="AC4" s="1055"/>
      <c r="AD4" s="1055"/>
      <c r="AE4" s="1055"/>
      <c r="AF4" s="1055"/>
      <c r="AG4" s="1055"/>
      <c r="AH4" s="1056"/>
      <c r="AI4" s="47"/>
      <c r="AJ4" s="47"/>
      <c r="AK4" s="47"/>
      <c r="AL4" s="47"/>
      <c r="AM4" s="47"/>
      <c r="AN4" s="47"/>
    </row>
    <row r="5" spans="1:98" ht="50.25" customHeight="1" x14ac:dyDescent="0.25">
      <c r="A5" s="54"/>
      <c r="B5" s="303" t="s">
        <v>612</v>
      </c>
      <c r="C5" s="303" t="s">
        <v>613</v>
      </c>
      <c r="D5" s="303" t="s">
        <v>614</v>
      </c>
      <c r="E5" s="454" t="s">
        <v>615</v>
      </c>
      <c r="F5" s="303" t="s">
        <v>616</v>
      </c>
      <c r="G5" s="303" t="s">
        <v>617</v>
      </c>
      <c r="H5" s="793" t="s">
        <v>61</v>
      </c>
      <c r="I5" s="1058" t="s">
        <v>58</v>
      </c>
      <c r="J5" s="1059"/>
      <c r="K5" s="475" t="s">
        <v>576</v>
      </c>
      <c r="L5" s="1050" t="s">
        <v>577</v>
      </c>
      <c r="M5" s="1050"/>
      <c r="N5" s="1051" t="s">
        <v>578</v>
      </c>
      <c r="O5" s="1052"/>
      <c r="P5" s="797">
        <v>0.05</v>
      </c>
      <c r="Q5" s="797">
        <v>0.1</v>
      </c>
      <c r="R5" s="797">
        <v>0.15</v>
      </c>
      <c r="S5" s="797">
        <v>0.2</v>
      </c>
      <c r="T5" s="797">
        <v>0.25</v>
      </c>
      <c r="U5" s="797">
        <v>0.3</v>
      </c>
      <c r="V5" s="797">
        <v>0.35</v>
      </c>
      <c r="W5" s="797">
        <v>0.4</v>
      </c>
      <c r="X5" s="797">
        <v>0.45</v>
      </c>
      <c r="Y5" s="797">
        <v>0.5</v>
      </c>
      <c r="Z5" s="797">
        <v>0.55000000000000004</v>
      </c>
      <c r="AA5" s="797">
        <v>0.6</v>
      </c>
      <c r="AB5" s="797">
        <v>0.65</v>
      </c>
      <c r="AC5" s="797">
        <v>0.7</v>
      </c>
      <c r="AD5" s="797">
        <v>0.75</v>
      </c>
      <c r="AE5" s="797">
        <v>0.8</v>
      </c>
      <c r="AF5" s="797">
        <v>0.85</v>
      </c>
      <c r="AG5" s="797">
        <v>0.9</v>
      </c>
      <c r="AH5" s="46">
        <v>0.95</v>
      </c>
      <c r="AI5" s="40"/>
      <c r="AJ5" s="40"/>
      <c r="AK5" s="39"/>
      <c r="AL5" s="39"/>
      <c r="AM5" s="40"/>
      <c r="AN5" s="40"/>
    </row>
    <row r="6" spans="1:98" ht="14.4" customHeight="1" x14ac:dyDescent="0.25">
      <c r="A6" s="54"/>
      <c r="B6" s="793"/>
      <c r="C6" s="793"/>
      <c r="D6" s="785"/>
      <c r="E6" s="38"/>
      <c r="F6" s="453"/>
      <c r="G6" s="5"/>
      <c r="H6" s="793"/>
      <c r="I6" s="5" t="s">
        <v>66</v>
      </c>
      <c r="J6" s="674" t="s">
        <v>67</v>
      </c>
      <c r="K6" s="797"/>
      <c r="L6" s="6" t="s">
        <v>63</v>
      </c>
      <c r="M6" s="6" t="s">
        <v>618</v>
      </c>
      <c r="N6" s="6" t="s">
        <v>63</v>
      </c>
      <c r="O6" s="7" t="s">
        <v>618</v>
      </c>
      <c r="P6" s="785"/>
      <c r="Q6" s="785"/>
      <c r="R6" s="785"/>
      <c r="S6" s="785"/>
      <c r="T6" s="785"/>
      <c r="U6" s="785"/>
      <c r="V6" s="785"/>
      <c r="W6" s="785"/>
      <c r="X6" s="785"/>
      <c r="Y6" s="785"/>
      <c r="Z6" s="785"/>
      <c r="AA6" s="785"/>
      <c r="AB6" s="785"/>
      <c r="AC6" s="785"/>
      <c r="AD6" s="785"/>
      <c r="AE6" s="785"/>
      <c r="AF6" s="785"/>
      <c r="AG6" s="785"/>
      <c r="AH6" s="786"/>
      <c r="AI6" s="527"/>
      <c r="AJ6" s="527"/>
      <c r="AK6" s="526"/>
      <c r="AL6" s="526"/>
      <c r="AM6" s="527"/>
      <c r="AN6" s="527"/>
    </row>
    <row r="7" spans="1:98" x14ac:dyDescent="0.25">
      <c r="A7" s="57" t="s">
        <v>610</v>
      </c>
      <c r="B7" s="657">
        <v>3662</v>
      </c>
      <c r="C7" s="658">
        <v>36507675</v>
      </c>
      <c r="D7" s="545">
        <v>156084260</v>
      </c>
      <c r="E7" s="546">
        <v>22902</v>
      </c>
      <c r="F7" s="544">
        <v>8102</v>
      </c>
      <c r="G7" s="683">
        <v>9398.0249999999996</v>
      </c>
      <c r="H7" s="547">
        <v>0.86199999999999999</v>
      </c>
      <c r="I7" s="547">
        <v>0.84299999999999997</v>
      </c>
      <c r="J7" s="548">
        <v>0.88100000000000001</v>
      </c>
      <c r="K7" s="479">
        <v>1881</v>
      </c>
      <c r="L7" s="479">
        <v>122</v>
      </c>
      <c r="M7" s="36">
        <v>6.4859117490696436E-2</v>
      </c>
      <c r="N7" s="68">
        <v>57</v>
      </c>
      <c r="O7" s="36">
        <v>3.0303030303030304E-2</v>
      </c>
      <c r="P7" s="513">
        <v>0</v>
      </c>
      <c r="Q7" s="514">
        <v>0</v>
      </c>
      <c r="R7" s="514">
        <v>0</v>
      </c>
      <c r="S7" s="514">
        <v>0.27377000000000001</v>
      </c>
      <c r="T7" s="514">
        <v>0.37996999999999997</v>
      </c>
      <c r="U7" s="514">
        <v>0.46926000000000001</v>
      </c>
      <c r="V7" s="514">
        <v>0.54318</v>
      </c>
      <c r="W7" s="514">
        <v>0.60834999999999995</v>
      </c>
      <c r="X7" s="514">
        <v>0.68254999999999999</v>
      </c>
      <c r="Y7" s="514">
        <v>0.75063999999999997</v>
      </c>
      <c r="Z7" s="514">
        <v>0.83460000000000001</v>
      </c>
      <c r="AA7" s="514">
        <v>0.89414000000000005</v>
      </c>
      <c r="AB7" s="514">
        <v>0.97465999999999997</v>
      </c>
      <c r="AC7" s="514">
        <v>1.0537000000000001</v>
      </c>
      <c r="AD7" s="514">
        <v>1.1723699999999999</v>
      </c>
      <c r="AE7" s="514">
        <v>1.3544499999999999</v>
      </c>
      <c r="AF7" s="514">
        <v>1.5430900000000001</v>
      </c>
      <c r="AG7" s="514">
        <v>1.7925199999999999</v>
      </c>
      <c r="AH7" s="515">
        <v>2.2491099999999999</v>
      </c>
      <c r="AI7" s="479"/>
      <c r="AJ7" s="479"/>
      <c r="AK7" s="472"/>
      <c r="AL7" s="8"/>
      <c r="AM7" s="66"/>
      <c r="AN7" s="8"/>
    </row>
    <row r="8" spans="1:98" ht="12.6" customHeight="1" x14ac:dyDescent="0.25">
      <c r="A8" s="54"/>
      <c r="B8" s="654"/>
      <c r="C8" s="654"/>
      <c r="D8" s="479"/>
      <c r="E8" s="78"/>
      <c r="F8" s="479"/>
      <c r="G8" s="479"/>
      <c r="H8" s="80"/>
      <c r="I8" s="80"/>
      <c r="J8" s="81"/>
      <c r="K8" s="479"/>
      <c r="L8" s="479"/>
      <c r="M8" s="36"/>
      <c r="N8" s="68"/>
      <c r="O8" s="282"/>
      <c r="P8" s="80"/>
      <c r="Q8" s="80"/>
      <c r="R8" s="80"/>
      <c r="S8" s="80"/>
      <c r="T8" s="80"/>
      <c r="U8" s="80"/>
      <c r="V8" s="80"/>
      <c r="W8" s="80"/>
      <c r="X8" s="80"/>
      <c r="Y8" s="80"/>
      <c r="Z8" s="80"/>
      <c r="AA8" s="80"/>
      <c r="AB8" s="80"/>
      <c r="AC8" s="80"/>
      <c r="AD8" s="80"/>
      <c r="AE8" s="80"/>
      <c r="AF8" s="80"/>
      <c r="AG8" s="80"/>
      <c r="AH8" s="81"/>
      <c r="AI8" s="479"/>
      <c r="AJ8" s="479"/>
      <c r="AK8" s="472"/>
      <c r="AL8" s="8"/>
      <c r="AM8" s="66"/>
      <c r="AN8" s="8"/>
    </row>
    <row r="9" spans="1:98" x14ac:dyDescent="0.25">
      <c r="A9" s="376" t="s">
        <v>611</v>
      </c>
      <c r="B9" s="659">
        <v>3669</v>
      </c>
      <c r="C9" s="660">
        <v>33208794</v>
      </c>
      <c r="D9" s="549">
        <v>143310842</v>
      </c>
      <c r="E9" s="550">
        <v>109193</v>
      </c>
      <c r="F9" s="549">
        <v>81942</v>
      </c>
      <c r="G9" s="551">
        <v>101871.014</v>
      </c>
      <c r="H9" s="552">
        <v>0.80400000000000005</v>
      </c>
      <c r="I9" s="552">
        <v>0.79900000000000004</v>
      </c>
      <c r="J9" s="553">
        <v>0.81</v>
      </c>
      <c r="K9" s="473">
        <v>3231</v>
      </c>
      <c r="L9" s="380">
        <v>417</v>
      </c>
      <c r="M9" s="237">
        <v>0.12906220984215414</v>
      </c>
      <c r="N9" s="380">
        <v>481</v>
      </c>
      <c r="O9" s="238">
        <v>0.14887031878675333</v>
      </c>
      <c r="P9" s="552">
        <v>0</v>
      </c>
      <c r="Q9" s="552">
        <v>0.21987999999999999</v>
      </c>
      <c r="R9" s="552">
        <v>0.33814</v>
      </c>
      <c r="S9" s="552">
        <v>0.42403999999999997</v>
      </c>
      <c r="T9" s="552">
        <v>0.49102000000000001</v>
      </c>
      <c r="U9" s="552">
        <v>0.55130000000000001</v>
      </c>
      <c r="V9" s="552">
        <v>0.60382000000000002</v>
      </c>
      <c r="W9" s="552">
        <v>0.64924000000000004</v>
      </c>
      <c r="X9" s="552">
        <v>0.69501999999999997</v>
      </c>
      <c r="Y9" s="552">
        <v>0.73926999999999998</v>
      </c>
      <c r="Z9" s="552">
        <v>0.79105999999999999</v>
      </c>
      <c r="AA9" s="552">
        <v>0.83886000000000005</v>
      </c>
      <c r="AB9" s="552">
        <v>0.89380999999999999</v>
      </c>
      <c r="AC9" s="552">
        <v>0.94615000000000005</v>
      </c>
      <c r="AD9" s="552">
        <v>1.0153099999999999</v>
      </c>
      <c r="AE9" s="552">
        <v>1.09718</v>
      </c>
      <c r="AF9" s="552">
        <v>1.1900999999999999</v>
      </c>
      <c r="AG9" s="552">
        <v>1.33073</v>
      </c>
      <c r="AH9" s="553">
        <v>1.56972</v>
      </c>
      <c r="AI9" s="479"/>
      <c r="AJ9" s="479"/>
      <c r="AK9" s="479"/>
      <c r="AL9" s="36"/>
      <c r="AM9" s="479"/>
      <c r="AN9" s="36"/>
    </row>
    <row r="10" spans="1:98" x14ac:dyDescent="0.25">
      <c r="A10" s="39"/>
      <c r="B10" s="661"/>
      <c r="C10" s="661"/>
      <c r="D10" s="547"/>
      <c r="E10" s="547"/>
      <c r="F10" s="547"/>
      <c r="G10" s="547"/>
      <c r="H10" s="547"/>
      <c r="I10" s="547"/>
      <c r="J10" s="547"/>
      <c r="K10" s="479"/>
      <c r="L10" s="805"/>
      <c r="M10" s="528"/>
      <c r="N10" s="805"/>
      <c r="O10" s="528"/>
      <c r="P10" s="547"/>
      <c r="Q10" s="547"/>
      <c r="R10" s="547"/>
      <c r="S10" s="547"/>
      <c r="T10" s="547"/>
      <c r="U10" s="547"/>
      <c r="V10" s="547"/>
      <c r="W10" s="547"/>
      <c r="X10" s="547"/>
      <c r="Y10" s="547"/>
      <c r="Z10" s="547"/>
      <c r="AA10" s="547"/>
      <c r="AB10" s="547"/>
      <c r="AC10" s="547"/>
      <c r="AD10" s="547"/>
      <c r="AE10" s="547"/>
      <c r="AF10" s="547"/>
      <c r="AG10" s="547"/>
      <c r="AH10" s="547"/>
      <c r="AI10" s="479"/>
      <c r="AJ10" s="479"/>
      <c r="AK10" s="479"/>
      <c r="AL10" s="36"/>
      <c r="AM10" s="479"/>
      <c r="AN10" s="36"/>
    </row>
    <row r="11" spans="1:98" s="525" customFormat="1" x14ac:dyDescent="0.25">
      <c r="A11" s="66" t="s">
        <v>625</v>
      </c>
      <c r="B11" s="662"/>
      <c r="C11" s="662"/>
      <c r="D11" s="447"/>
      <c r="E11" s="447"/>
      <c r="F11" s="307"/>
      <c r="G11" s="308"/>
      <c r="H11" s="157"/>
      <c r="I11" s="157"/>
      <c r="J11" s="157"/>
      <c r="K11" s="474"/>
      <c r="L11" s="805"/>
      <c r="M11" s="528"/>
      <c r="N11" s="805"/>
      <c r="O11" s="528"/>
      <c r="P11" s="56"/>
      <c r="Q11" s="56"/>
      <c r="R11" s="56"/>
      <c r="S11" s="56"/>
      <c r="T11" s="56"/>
      <c r="U11" s="56"/>
      <c r="V11" s="56"/>
      <c r="W11" s="56"/>
      <c r="X11" s="56"/>
      <c r="Y11" s="56"/>
      <c r="Z11" s="56"/>
      <c r="AA11" s="56"/>
      <c r="AB11" s="56"/>
      <c r="AC11" s="56"/>
      <c r="AD11" s="56"/>
      <c r="AE11" s="56"/>
      <c r="AF11" s="56"/>
      <c r="AG11" s="56"/>
      <c r="AH11" s="56"/>
      <c r="AI11" s="479"/>
      <c r="AJ11" s="479"/>
      <c r="AK11" s="479"/>
      <c r="AL11" s="36"/>
      <c r="AM11" s="479"/>
      <c r="AN11" s="3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row>
    <row r="12" spans="1:98" s="53" customFormat="1" ht="13.95" customHeight="1" x14ac:dyDescent="0.25">
      <c r="A12" s="785" t="s">
        <v>620</v>
      </c>
      <c r="B12" s="529"/>
      <c r="C12" s="529"/>
      <c r="D12" s="803"/>
      <c r="E12" s="803"/>
      <c r="F12" s="803"/>
      <c r="G12" s="131"/>
      <c r="I12" s="132"/>
      <c r="J12" s="133"/>
      <c r="K12" s="803"/>
      <c r="L12" s="803"/>
      <c r="M12" s="8"/>
      <c r="N12" s="803"/>
      <c r="O12" s="8"/>
      <c r="P12" s="133"/>
      <c r="Q12" s="133"/>
      <c r="R12" s="133"/>
      <c r="S12" s="133"/>
      <c r="T12" s="133"/>
      <c r="U12" s="133"/>
      <c r="V12" s="133"/>
      <c r="W12" s="133"/>
      <c r="X12" s="133"/>
      <c r="Y12" s="133"/>
      <c r="Z12" s="133"/>
      <c r="AA12" s="133"/>
      <c r="AB12" s="133"/>
      <c r="AC12" s="133"/>
      <c r="AD12" s="133"/>
      <c r="AE12" s="133"/>
      <c r="AF12" s="133"/>
      <c r="AG12" s="133"/>
      <c r="AH12" s="133"/>
      <c r="AI12" s="472"/>
      <c r="AJ12" s="472"/>
      <c r="AK12" s="472"/>
      <c r="AL12" s="8"/>
      <c r="AM12" s="472"/>
      <c r="AN12" s="8"/>
    </row>
    <row r="13" spans="1:98" x14ac:dyDescent="0.25">
      <c r="A13" s="66" t="s">
        <v>621</v>
      </c>
      <c r="B13" s="663"/>
      <c r="C13" s="663"/>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66"/>
      <c r="AJ13" s="66"/>
      <c r="AK13" s="66"/>
      <c r="AL13" s="66"/>
      <c r="AM13" s="66"/>
      <c r="AN13" s="66"/>
    </row>
    <row r="14" spans="1:98" s="59" customFormat="1" x14ac:dyDescent="0.25">
      <c r="A14" s="312" t="s">
        <v>622</v>
      </c>
      <c r="B14" s="664"/>
      <c r="C14" s="664"/>
      <c r="P14" s="122"/>
      <c r="Q14" s="122"/>
      <c r="R14" s="122"/>
      <c r="S14" s="122"/>
      <c r="T14" s="122"/>
      <c r="U14" s="122"/>
      <c r="V14" s="122"/>
      <c r="W14" s="122"/>
      <c r="X14" s="122"/>
      <c r="Y14" s="122"/>
      <c r="Z14" s="122"/>
      <c r="AA14" s="122"/>
      <c r="AB14" s="122"/>
      <c r="AC14" s="122"/>
      <c r="AD14" s="122"/>
      <c r="AE14" s="122"/>
      <c r="AF14" s="122"/>
      <c r="AG14" s="122"/>
      <c r="AH14" s="122"/>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row>
    <row r="15" spans="1:98" s="91" customFormat="1" x14ac:dyDescent="0.25">
      <c r="A15" s="91" t="s">
        <v>623</v>
      </c>
      <c r="B15" s="665"/>
      <c r="C15" s="665"/>
    </row>
    <row r="16" spans="1:98" s="59" customFormat="1" x14ac:dyDescent="0.25">
      <c r="A16" s="59" t="s">
        <v>624</v>
      </c>
      <c r="B16" s="664"/>
      <c r="C16" s="664"/>
      <c r="G16" s="448"/>
      <c r="H16" s="449"/>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row>
    <row r="17" spans="1:98" s="59" customFormat="1" x14ac:dyDescent="0.25">
      <c r="A17" s="59" t="s">
        <v>712</v>
      </c>
      <c r="B17" s="664"/>
      <c r="C17" s="664"/>
      <c r="G17" s="450"/>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row>
    <row r="18" spans="1:98" s="59" customFormat="1" x14ac:dyDescent="0.25">
      <c r="A18" s="59" t="s">
        <v>713</v>
      </c>
      <c r="B18" s="664"/>
      <c r="C18" s="664"/>
      <c r="D18" s="451"/>
      <c r="G18" s="452"/>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row>
    <row r="19" spans="1:98" s="59" customFormat="1" x14ac:dyDescent="0.25">
      <c r="B19" s="664"/>
      <c r="C19" s="664"/>
      <c r="G19" s="452"/>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row>
    <row r="20" spans="1:98" s="59" customFormat="1" x14ac:dyDescent="0.25">
      <c r="B20" s="664"/>
      <c r="C20" s="664"/>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row>
    <row r="21" spans="1:98" s="59" customFormat="1" x14ac:dyDescent="0.25">
      <c r="B21" s="664"/>
      <c r="C21" s="664"/>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row>
    <row r="22" spans="1:98" s="59" customFormat="1" x14ac:dyDescent="0.25">
      <c r="B22" s="664"/>
      <c r="C22" s="664"/>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row>
    <row r="23" spans="1:98" s="59" customFormat="1" x14ac:dyDescent="0.25">
      <c r="A23" s="91"/>
      <c r="B23" s="664"/>
      <c r="C23" s="664"/>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row>
    <row r="24" spans="1:98" x14ac:dyDescent="0.25">
      <c r="B24" s="663"/>
      <c r="C24" s="663"/>
    </row>
    <row r="25" spans="1:98" x14ac:dyDescent="0.25">
      <c r="A25" s="30"/>
      <c r="B25" s="663"/>
      <c r="C25" s="663"/>
    </row>
    <row r="26" spans="1:98" x14ac:dyDescent="0.25">
      <c r="B26" s="663"/>
      <c r="C26" s="663"/>
    </row>
    <row r="27" spans="1:98" x14ac:dyDescent="0.25">
      <c r="B27" s="663"/>
      <c r="C27" s="663"/>
    </row>
    <row r="28" spans="1:98" x14ac:dyDescent="0.25">
      <c r="B28" s="663"/>
      <c r="C28" s="663"/>
    </row>
    <row r="29" spans="1:98" x14ac:dyDescent="0.25">
      <c r="B29" s="663"/>
      <c r="C29" s="663"/>
    </row>
    <row r="30" spans="1:98" x14ac:dyDescent="0.25">
      <c r="B30" s="663"/>
      <c r="C30" s="663"/>
    </row>
    <row r="31" spans="1:98" x14ac:dyDescent="0.25">
      <c r="B31" s="663"/>
      <c r="C31" s="663"/>
    </row>
    <row r="32" spans="1:98" x14ac:dyDescent="0.25">
      <c r="B32" s="663"/>
      <c r="C32" s="663"/>
    </row>
    <row r="33" spans="2:3" x14ac:dyDescent="0.25">
      <c r="B33" s="663"/>
      <c r="C33" s="663"/>
    </row>
    <row r="34" spans="2:3" x14ac:dyDescent="0.25">
      <c r="B34" s="663"/>
      <c r="C34" s="663"/>
    </row>
    <row r="35" spans="2:3" x14ac:dyDescent="0.25">
      <c r="B35" s="663"/>
      <c r="C35" s="663"/>
    </row>
    <row r="36" spans="2:3" x14ac:dyDescent="0.25">
      <c r="B36" s="663"/>
      <c r="C36" s="663"/>
    </row>
    <row r="37" spans="2:3" x14ac:dyDescent="0.25">
      <c r="B37" s="663"/>
      <c r="C37" s="663"/>
    </row>
    <row r="38" spans="2:3" x14ac:dyDescent="0.25">
      <c r="B38" s="663"/>
      <c r="C38" s="663"/>
    </row>
    <row r="39" spans="2:3" x14ac:dyDescent="0.25">
      <c r="B39" s="663"/>
      <c r="C39" s="663"/>
    </row>
    <row r="40" spans="2:3" x14ac:dyDescent="0.25">
      <c r="B40" s="663"/>
      <c r="C40" s="663"/>
    </row>
    <row r="41" spans="2:3" x14ac:dyDescent="0.25">
      <c r="B41" s="663"/>
      <c r="C41" s="663"/>
    </row>
    <row r="42" spans="2:3" x14ac:dyDescent="0.25">
      <c r="B42" s="663"/>
      <c r="C42" s="663"/>
    </row>
    <row r="43" spans="2:3" x14ac:dyDescent="0.25">
      <c r="B43" s="663"/>
      <c r="C43" s="663"/>
    </row>
    <row r="44" spans="2:3" x14ac:dyDescent="0.25">
      <c r="B44" s="663"/>
      <c r="C44" s="663"/>
    </row>
    <row r="45" spans="2:3" x14ac:dyDescent="0.25">
      <c r="B45" s="663"/>
      <c r="C45" s="663"/>
    </row>
    <row r="46" spans="2:3" x14ac:dyDescent="0.25">
      <c r="B46" s="663"/>
      <c r="C46" s="663"/>
    </row>
    <row r="47" spans="2:3" x14ac:dyDescent="0.25">
      <c r="B47" s="663"/>
      <c r="C47" s="663"/>
    </row>
    <row r="48" spans="2:3" x14ac:dyDescent="0.25">
      <c r="B48" s="663"/>
      <c r="C48" s="663"/>
    </row>
    <row r="49" spans="2:3" x14ac:dyDescent="0.25">
      <c r="B49" s="663"/>
      <c r="C49" s="663"/>
    </row>
    <row r="50" spans="2:3" x14ac:dyDescent="0.25">
      <c r="B50" s="663"/>
      <c r="C50" s="663"/>
    </row>
  </sheetData>
  <mergeCells count="9">
    <mergeCell ref="L5:M5"/>
    <mergeCell ref="N5:O5"/>
    <mergeCell ref="A1:AB1"/>
    <mergeCell ref="A2:AB2"/>
    <mergeCell ref="B4:E4"/>
    <mergeCell ref="F4:J4"/>
    <mergeCell ref="K4:O4"/>
    <mergeCell ref="P4:AH4"/>
    <mergeCell ref="I5:J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opLeftCell="A19" workbookViewId="0">
      <selection activeCell="N15" sqref="N15"/>
    </sheetView>
  </sheetViews>
  <sheetFormatPr defaultColWidth="9.109375" defaultRowHeight="13.2" x14ac:dyDescent="0.25"/>
  <cols>
    <col min="1" max="1" width="45.88671875" style="53" customWidth="1"/>
    <col min="2" max="2" width="21.109375" style="53" customWidth="1"/>
    <col min="3" max="5" width="12.6640625" style="53" customWidth="1"/>
    <col min="6" max="8" width="9.109375" style="53" customWidth="1"/>
    <col min="9" max="9" width="20.6640625" style="53" customWidth="1"/>
    <col min="10" max="13" width="12.6640625" style="53" customWidth="1"/>
    <col min="14" max="32" width="9.109375" style="175" customWidth="1"/>
    <col min="33" max="16384" width="9.109375" style="53"/>
  </cols>
  <sheetData>
    <row r="1" spans="1:32" ht="14.4" customHeight="1" x14ac:dyDescent="0.25">
      <c r="A1" s="1063" t="s">
        <v>714</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row>
    <row r="2" spans="1:32" s="66" customFormat="1" ht="14.4" customHeight="1" x14ac:dyDescent="0.25">
      <c r="A2" s="798"/>
      <c r="B2" s="49"/>
      <c r="C2" s="49"/>
      <c r="D2" s="49"/>
      <c r="E2" s="49"/>
      <c r="F2" s="49"/>
      <c r="G2" s="49"/>
      <c r="H2" s="49"/>
      <c r="I2" s="49"/>
      <c r="J2" s="49"/>
      <c r="K2" s="49"/>
      <c r="L2" s="49"/>
      <c r="N2" s="68"/>
      <c r="O2" s="68"/>
      <c r="P2" s="68"/>
      <c r="Q2" s="68"/>
      <c r="R2" s="68"/>
      <c r="S2" s="68"/>
      <c r="T2" s="68"/>
      <c r="U2" s="68"/>
      <c r="V2" s="68"/>
      <c r="W2" s="68"/>
      <c r="X2" s="68"/>
      <c r="Y2" s="68"/>
      <c r="Z2" s="68"/>
      <c r="AA2" s="68"/>
      <c r="AB2" s="68"/>
      <c r="AC2" s="68"/>
      <c r="AD2" s="68"/>
      <c r="AE2" s="68"/>
      <c r="AF2" s="68"/>
    </row>
    <row r="3" spans="1:32" s="66" customFormat="1" ht="14.4" customHeight="1" x14ac:dyDescent="0.25">
      <c r="A3" s="554" t="s">
        <v>241</v>
      </c>
      <c r="B3" s="555" t="s">
        <v>234</v>
      </c>
      <c r="C3" s="555" t="s">
        <v>64</v>
      </c>
      <c r="D3" s="1064" t="s">
        <v>57</v>
      </c>
      <c r="E3" s="1065"/>
      <c r="F3" s="556"/>
      <c r="G3" s="1065" t="s">
        <v>58</v>
      </c>
      <c r="H3" s="1066"/>
      <c r="I3" s="1064" t="s">
        <v>71</v>
      </c>
      <c r="J3" s="1065"/>
      <c r="K3" s="1065"/>
      <c r="L3" s="1065"/>
      <c r="M3" s="1066"/>
      <c r="N3" s="1064" t="s">
        <v>276</v>
      </c>
      <c r="O3" s="1065"/>
      <c r="P3" s="1065"/>
      <c r="Q3" s="1065"/>
      <c r="R3" s="1065"/>
      <c r="S3" s="1065"/>
      <c r="T3" s="1065"/>
      <c r="U3" s="1065"/>
      <c r="V3" s="1065"/>
      <c r="W3" s="1065"/>
      <c r="X3" s="1065"/>
      <c r="Y3" s="1065"/>
      <c r="Z3" s="1065"/>
      <c r="AA3" s="1065"/>
      <c r="AB3" s="1065"/>
      <c r="AC3" s="1065"/>
      <c r="AD3" s="1065"/>
      <c r="AE3" s="1065"/>
      <c r="AF3" s="1066"/>
    </row>
    <row r="4" spans="1:32" ht="14.4" customHeight="1" x14ac:dyDescent="0.25">
      <c r="A4" s="557"/>
      <c r="B4" s="798" t="s">
        <v>273</v>
      </c>
      <c r="C4" s="827" t="s">
        <v>65</v>
      </c>
      <c r="D4" s="798" t="s">
        <v>59</v>
      </c>
      <c r="E4" s="798" t="s">
        <v>274</v>
      </c>
      <c r="F4" s="798" t="s">
        <v>61</v>
      </c>
      <c r="G4" s="39" t="s">
        <v>286</v>
      </c>
      <c r="H4" s="57"/>
      <c r="I4" s="63" t="s">
        <v>235</v>
      </c>
      <c r="J4" s="1038" t="s">
        <v>236</v>
      </c>
      <c r="K4" s="1038"/>
      <c r="L4" s="1039" t="s">
        <v>236</v>
      </c>
      <c r="M4" s="1040"/>
      <c r="N4" s="591"/>
      <c r="O4" s="49"/>
      <c r="P4" s="49"/>
      <c r="Q4" s="49"/>
      <c r="R4" s="49"/>
      <c r="S4" s="49"/>
      <c r="T4" s="49"/>
      <c r="U4" s="49"/>
      <c r="V4" s="49"/>
      <c r="W4" s="798" t="s">
        <v>221</v>
      </c>
      <c r="X4" s="49"/>
      <c r="Y4" s="49"/>
      <c r="Z4" s="49"/>
      <c r="AA4" s="49"/>
      <c r="AB4" s="49"/>
      <c r="AC4" s="49"/>
      <c r="AD4" s="49"/>
      <c r="AE4" s="49"/>
      <c r="AF4" s="71"/>
    </row>
    <row r="5" spans="1:32" ht="14.4" customHeight="1" x14ac:dyDescent="0.25">
      <c r="A5" s="563"/>
      <c r="B5" s="564"/>
      <c r="C5" s="828"/>
      <c r="D5" s="826"/>
      <c r="E5" s="565"/>
      <c r="F5" s="564"/>
      <c r="G5" s="566"/>
      <c r="H5" s="567"/>
      <c r="I5" s="568" t="s">
        <v>62</v>
      </c>
      <c r="J5" s="1060" t="s">
        <v>73</v>
      </c>
      <c r="K5" s="1060"/>
      <c r="L5" s="1061" t="s">
        <v>72</v>
      </c>
      <c r="M5" s="1062"/>
      <c r="N5" s="568">
        <v>0.05</v>
      </c>
      <c r="O5" s="807">
        <v>0.1</v>
      </c>
      <c r="P5" s="807">
        <v>0.15</v>
      </c>
      <c r="Q5" s="807">
        <v>0.2</v>
      </c>
      <c r="R5" s="807">
        <v>0.25</v>
      </c>
      <c r="S5" s="807">
        <v>0.3</v>
      </c>
      <c r="T5" s="807">
        <v>0.35</v>
      </c>
      <c r="U5" s="806" t="s">
        <v>120</v>
      </c>
      <c r="V5" s="807">
        <v>0.45</v>
      </c>
      <c r="W5" s="807">
        <v>0.5</v>
      </c>
      <c r="X5" s="807">
        <v>0.55000000000000004</v>
      </c>
      <c r="Y5" s="807">
        <v>0.6</v>
      </c>
      <c r="Z5" s="807">
        <v>0.65</v>
      </c>
      <c r="AA5" s="807">
        <v>0.7</v>
      </c>
      <c r="AB5" s="807">
        <v>0.75</v>
      </c>
      <c r="AC5" s="807">
        <v>0.8</v>
      </c>
      <c r="AD5" s="807">
        <v>0.85</v>
      </c>
      <c r="AE5" s="807">
        <v>0.9</v>
      </c>
      <c r="AF5" s="808">
        <v>0.95</v>
      </c>
    </row>
    <row r="6" spans="1:32" ht="15.6" x14ac:dyDescent="0.25">
      <c r="A6" s="557"/>
      <c r="B6" s="803"/>
      <c r="C6" s="569"/>
      <c r="D6" s="803"/>
      <c r="E6" s="131"/>
      <c r="F6" s="66"/>
      <c r="G6" s="66"/>
      <c r="H6" s="569"/>
      <c r="I6" s="138"/>
      <c r="J6" s="48" t="s">
        <v>63</v>
      </c>
      <c r="K6" s="48" t="s">
        <v>275</v>
      </c>
      <c r="L6" s="48" t="s">
        <v>63</v>
      </c>
      <c r="M6" s="570" t="s">
        <v>275</v>
      </c>
      <c r="N6" s="592"/>
      <c r="O6" s="68"/>
      <c r="P6" s="68"/>
      <c r="Q6" s="68"/>
      <c r="R6" s="68"/>
      <c r="S6" s="68"/>
      <c r="T6" s="68"/>
      <c r="U6" s="68"/>
      <c r="V6" s="68"/>
      <c r="W6" s="68"/>
      <c r="X6" s="68"/>
      <c r="Y6" s="68"/>
      <c r="Z6" s="68"/>
      <c r="AA6" s="68"/>
      <c r="AB6" s="68"/>
      <c r="AC6" s="68"/>
      <c r="AD6" s="68"/>
      <c r="AE6" s="68"/>
      <c r="AF6" s="69"/>
    </row>
    <row r="7" spans="1:32" s="177" customFormat="1" ht="13.95" customHeight="1" x14ac:dyDescent="0.25">
      <c r="A7" s="558" t="s">
        <v>261</v>
      </c>
      <c r="B7" s="817">
        <v>3359</v>
      </c>
      <c r="C7" s="829">
        <v>2763061</v>
      </c>
      <c r="D7" s="817">
        <v>20152</v>
      </c>
      <c r="E7" s="824">
        <v>21418.71</v>
      </c>
      <c r="F7" s="506">
        <v>0.94099999999999995</v>
      </c>
      <c r="G7" s="830">
        <v>0.92800000000000005</v>
      </c>
      <c r="H7" s="502">
        <v>0.95399999999999996</v>
      </c>
      <c r="I7" s="831">
        <v>2444</v>
      </c>
      <c r="J7" s="787">
        <v>202</v>
      </c>
      <c r="K7" s="832">
        <v>0.08</v>
      </c>
      <c r="L7" s="787">
        <v>186</v>
      </c>
      <c r="M7" s="508">
        <v>0.08</v>
      </c>
      <c r="N7" s="834">
        <v>0</v>
      </c>
      <c r="O7" s="830">
        <v>0</v>
      </c>
      <c r="P7" s="830">
        <v>0.18</v>
      </c>
      <c r="Q7" s="830">
        <v>0.34200000000000003</v>
      </c>
      <c r="R7" s="830">
        <v>0.43149999999999999</v>
      </c>
      <c r="S7" s="830">
        <v>0.52100000000000002</v>
      </c>
      <c r="T7" s="830">
        <v>0.59899999999999998</v>
      </c>
      <c r="U7" s="830">
        <v>0.67</v>
      </c>
      <c r="V7" s="830">
        <v>0.747</v>
      </c>
      <c r="W7" s="830">
        <v>0.82650000000000001</v>
      </c>
      <c r="X7" s="830">
        <v>0.89800000000000002</v>
      </c>
      <c r="Y7" s="830">
        <v>0.96099999999999997</v>
      </c>
      <c r="Z7" s="830">
        <v>1.0429999999999999</v>
      </c>
      <c r="AA7" s="830">
        <v>1.1659999999999999</v>
      </c>
      <c r="AB7" s="830">
        <v>1.2889999999999999</v>
      </c>
      <c r="AC7" s="830">
        <v>1.4279999999999999</v>
      </c>
      <c r="AD7" s="830">
        <v>1.585</v>
      </c>
      <c r="AE7" s="830">
        <v>1.8169999999999999</v>
      </c>
      <c r="AF7" s="502">
        <v>2.1749999999999998</v>
      </c>
    </row>
    <row r="8" spans="1:32" s="179" customFormat="1" ht="15.6" x14ac:dyDescent="0.25">
      <c r="A8" s="559" t="s">
        <v>262</v>
      </c>
      <c r="B8" s="817">
        <v>3337</v>
      </c>
      <c r="C8" s="829">
        <v>1752562</v>
      </c>
      <c r="D8" s="817">
        <v>14741</v>
      </c>
      <c r="E8" s="824">
        <v>15912.287</v>
      </c>
      <c r="F8" s="506">
        <v>0.92600000000000005</v>
      </c>
      <c r="G8" s="830">
        <v>0.91200000000000003</v>
      </c>
      <c r="H8" s="502">
        <v>0.94099999999999995</v>
      </c>
      <c r="I8" s="831">
        <v>2377</v>
      </c>
      <c r="J8" s="787">
        <v>184</v>
      </c>
      <c r="K8" s="832">
        <v>0.08</v>
      </c>
      <c r="L8" s="787">
        <v>157</v>
      </c>
      <c r="M8" s="508">
        <v>7.0000000000000007E-2</v>
      </c>
      <c r="N8" s="834">
        <v>0</v>
      </c>
      <c r="O8" s="830">
        <v>0</v>
      </c>
      <c r="P8" s="830">
        <v>0.16200000000000001</v>
      </c>
      <c r="Q8" s="830">
        <v>0.33600000000000002</v>
      </c>
      <c r="R8" s="830">
        <v>0.42399999999999999</v>
      </c>
      <c r="S8" s="830">
        <v>0.50800000000000001</v>
      </c>
      <c r="T8" s="830">
        <v>0.58699999999999997</v>
      </c>
      <c r="U8" s="830">
        <v>0.66200000000000003</v>
      </c>
      <c r="V8" s="830">
        <v>0.748</v>
      </c>
      <c r="W8" s="830">
        <v>0.82599999999999996</v>
      </c>
      <c r="X8" s="830">
        <v>0.89800000000000002</v>
      </c>
      <c r="Y8" s="830">
        <v>0.96799999999999997</v>
      </c>
      <c r="Z8" s="830">
        <v>1.042</v>
      </c>
      <c r="AA8" s="830">
        <v>1.1539999999999999</v>
      </c>
      <c r="AB8" s="830">
        <v>1.2889999999999999</v>
      </c>
      <c r="AC8" s="830">
        <v>1.4359999999999999</v>
      </c>
      <c r="AD8" s="830">
        <v>1.605</v>
      </c>
      <c r="AE8" s="830">
        <v>1.835</v>
      </c>
      <c r="AF8" s="502">
        <v>2.1930000000000001</v>
      </c>
    </row>
    <row r="9" spans="1:32" s="66" customFormat="1" ht="13.95" customHeight="1" x14ac:dyDescent="0.25">
      <c r="A9" s="557"/>
      <c r="B9" s="529"/>
      <c r="C9" s="530"/>
      <c r="D9" s="529"/>
      <c r="E9" s="825"/>
      <c r="F9" s="133"/>
      <c r="G9" s="133"/>
      <c r="H9" s="134"/>
      <c r="I9" s="236"/>
      <c r="J9" s="48"/>
      <c r="K9" s="560"/>
      <c r="L9" s="48"/>
      <c r="M9" s="139"/>
      <c r="N9" s="593"/>
      <c r="O9" s="80"/>
      <c r="P9" s="80"/>
      <c r="Q9" s="80"/>
      <c r="R9" s="80"/>
      <c r="S9" s="80"/>
      <c r="T9" s="80"/>
      <c r="U9" s="80"/>
      <c r="V9" s="80"/>
      <c r="W9" s="80"/>
      <c r="X9" s="80"/>
      <c r="Y9" s="80"/>
      <c r="Z9" s="80"/>
      <c r="AA9" s="80"/>
      <c r="AB9" s="80"/>
      <c r="AC9" s="80"/>
      <c r="AD9" s="80"/>
      <c r="AE9" s="80"/>
      <c r="AF9" s="81"/>
    </row>
    <row r="10" spans="1:32" s="177" customFormat="1" ht="15.6" x14ac:dyDescent="0.25">
      <c r="A10" s="561" t="s">
        <v>247</v>
      </c>
      <c r="B10" s="817">
        <v>231</v>
      </c>
      <c r="C10" s="829">
        <v>1421</v>
      </c>
      <c r="D10" s="817">
        <v>7</v>
      </c>
      <c r="E10" s="824">
        <v>9.7023187316513368</v>
      </c>
      <c r="F10" s="506">
        <v>0.72099999999999997</v>
      </c>
      <c r="G10" s="830">
        <v>0.316</v>
      </c>
      <c r="H10" s="502">
        <v>1.427</v>
      </c>
      <c r="I10" s="831">
        <v>0</v>
      </c>
      <c r="J10" s="32" t="s">
        <v>319</v>
      </c>
      <c r="K10" s="32" t="s">
        <v>319</v>
      </c>
      <c r="L10" s="32" t="s">
        <v>319</v>
      </c>
      <c r="M10" s="43" t="s">
        <v>319</v>
      </c>
      <c r="N10" s="835" t="s">
        <v>319</v>
      </c>
      <c r="O10" s="228" t="s">
        <v>319</v>
      </c>
      <c r="P10" s="228" t="s">
        <v>319</v>
      </c>
      <c r="Q10" s="228" t="s">
        <v>319</v>
      </c>
      <c r="R10" s="228" t="s">
        <v>319</v>
      </c>
      <c r="S10" s="228" t="s">
        <v>319</v>
      </c>
      <c r="T10" s="228" t="s">
        <v>319</v>
      </c>
      <c r="U10" s="228" t="s">
        <v>319</v>
      </c>
      <c r="V10" s="228" t="s">
        <v>319</v>
      </c>
      <c r="W10" s="228" t="s">
        <v>319</v>
      </c>
      <c r="X10" s="228" t="s">
        <v>319</v>
      </c>
      <c r="Y10" s="228" t="s">
        <v>319</v>
      </c>
      <c r="Z10" s="228" t="s">
        <v>319</v>
      </c>
      <c r="AA10" s="228" t="s">
        <v>319</v>
      </c>
      <c r="AB10" s="228" t="s">
        <v>319</v>
      </c>
      <c r="AC10" s="228" t="s">
        <v>319</v>
      </c>
      <c r="AD10" s="228" t="s">
        <v>319</v>
      </c>
      <c r="AE10" s="228" t="s">
        <v>319</v>
      </c>
      <c r="AF10" s="229" t="s">
        <v>319</v>
      </c>
    </row>
    <row r="11" spans="1:32" s="177" customFormat="1" x14ac:dyDescent="0.25">
      <c r="A11" s="561" t="s">
        <v>139</v>
      </c>
      <c r="B11" s="817">
        <v>162</v>
      </c>
      <c r="C11" s="829">
        <v>9019</v>
      </c>
      <c r="D11" s="817">
        <v>68</v>
      </c>
      <c r="E11" s="824">
        <v>48.634575955805921</v>
      </c>
      <c r="F11" s="506">
        <v>1.3979999999999999</v>
      </c>
      <c r="G11" s="830">
        <v>1.0940000000000001</v>
      </c>
      <c r="H11" s="502">
        <v>1.762</v>
      </c>
      <c r="I11" s="831">
        <v>21</v>
      </c>
      <c r="J11" s="787">
        <v>1</v>
      </c>
      <c r="K11" s="832">
        <v>0.05</v>
      </c>
      <c r="L11" s="787">
        <v>1</v>
      </c>
      <c r="M11" s="508">
        <v>0.05</v>
      </c>
      <c r="N11" s="834">
        <v>0</v>
      </c>
      <c r="O11" s="830">
        <v>0</v>
      </c>
      <c r="P11" s="830">
        <v>0</v>
      </c>
      <c r="Q11" s="830">
        <v>0</v>
      </c>
      <c r="R11" s="830">
        <v>0</v>
      </c>
      <c r="S11" s="830">
        <v>0</v>
      </c>
      <c r="T11" s="830">
        <v>0.41499999999999998</v>
      </c>
      <c r="U11" s="830">
        <v>0.49</v>
      </c>
      <c r="V11" s="830">
        <v>0.52500000000000002</v>
      </c>
      <c r="W11" s="830">
        <v>0.60499999999999998</v>
      </c>
      <c r="X11" s="830">
        <v>0.71499999999999997</v>
      </c>
      <c r="Y11" s="830">
        <v>0.71899999999999997</v>
      </c>
      <c r="Z11" s="830">
        <v>0.97</v>
      </c>
      <c r="AA11" s="830">
        <v>1.069</v>
      </c>
      <c r="AB11" s="830">
        <v>1.82</v>
      </c>
      <c r="AC11" s="830">
        <v>1.823</v>
      </c>
      <c r="AD11" s="830">
        <v>2.0270000000000001</v>
      </c>
      <c r="AE11" s="830">
        <v>2.2370000000000001</v>
      </c>
      <c r="AF11" s="502">
        <v>3.4580000000000002</v>
      </c>
    </row>
    <row r="12" spans="1:32" s="177" customFormat="1" x14ac:dyDescent="0.25">
      <c r="A12" s="561" t="s">
        <v>127</v>
      </c>
      <c r="B12" s="817">
        <v>415</v>
      </c>
      <c r="C12" s="829">
        <v>37313</v>
      </c>
      <c r="D12" s="817">
        <v>157</v>
      </c>
      <c r="E12" s="824">
        <v>145.53257255967583</v>
      </c>
      <c r="F12" s="506">
        <v>1.079</v>
      </c>
      <c r="G12" s="830">
        <v>0.92</v>
      </c>
      <c r="H12" s="502">
        <v>1.258</v>
      </c>
      <c r="I12" s="831">
        <v>31</v>
      </c>
      <c r="J12" s="787">
        <v>0</v>
      </c>
      <c r="K12" s="832">
        <v>0</v>
      </c>
      <c r="L12" s="787">
        <v>0</v>
      </c>
      <c r="M12" s="508">
        <v>0</v>
      </c>
      <c r="N12" s="834">
        <v>0</v>
      </c>
      <c r="O12" s="830">
        <v>0</v>
      </c>
      <c r="P12" s="830">
        <v>0</v>
      </c>
      <c r="Q12" s="830">
        <v>0</v>
      </c>
      <c r="R12" s="830">
        <v>0</v>
      </c>
      <c r="S12" s="830">
        <v>0.57599999999999996</v>
      </c>
      <c r="T12" s="830">
        <v>0.626</v>
      </c>
      <c r="U12" s="830">
        <v>0.68200000000000005</v>
      </c>
      <c r="V12" s="830">
        <v>0.69099999999999995</v>
      </c>
      <c r="W12" s="830">
        <v>0.81</v>
      </c>
      <c r="X12" s="830">
        <v>0.81599999999999995</v>
      </c>
      <c r="Y12" s="830">
        <v>0.81699999999999995</v>
      </c>
      <c r="Z12" s="830">
        <v>0.91100000000000003</v>
      </c>
      <c r="AA12" s="830">
        <v>0.92900000000000005</v>
      </c>
      <c r="AB12" s="830">
        <v>0.98</v>
      </c>
      <c r="AC12" s="830">
        <v>1.3029999999999999</v>
      </c>
      <c r="AD12" s="830">
        <v>1.679</v>
      </c>
      <c r="AE12" s="830">
        <v>2.544</v>
      </c>
      <c r="AF12" s="502">
        <v>2.7290000000000001</v>
      </c>
    </row>
    <row r="13" spans="1:32" s="177" customFormat="1" x14ac:dyDescent="0.25">
      <c r="A13" s="561" t="s">
        <v>229</v>
      </c>
      <c r="B13" s="817">
        <v>105</v>
      </c>
      <c r="C13" s="829">
        <v>1710</v>
      </c>
      <c r="D13" s="817">
        <v>4</v>
      </c>
      <c r="E13" s="824">
        <v>4.4880602936384584</v>
      </c>
      <c r="F13" s="506">
        <v>0.89100000000000001</v>
      </c>
      <c r="G13" s="830">
        <v>0.28299999999999997</v>
      </c>
      <c r="H13" s="502">
        <v>2.15</v>
      </c>
      <c r="I13" s="831">
        <v>0</v>
      </c>
      <c r="J13" s="32" t="s">
        <v>319</v>
      </c>
      <c r="K13" s="32" t="s">
        <v>319</v>
      </c>
      <c r="L13" s="32" t="s">
        <v>319</v>
      </c>
      <c r="M13" s="43" t="s">
        <v>319</v>
      </c>
      <c r="N13" s="835" t="s">
        <v>319</v>
      </c>
      <c r="O13" s="228" t="s">
        <v>319</v>
      </c>
      <c r="P13" s="228" t="s">
        <v>319</v>
      </c>
      <c r="Q13" s="228" t="s">
        <v>319</v>
      </c>
      <c r="R13" s="228" t="s">
        <v>319</v>
      </c>
      <c r="S13" s="228" t="s">
        <v>319</v>
      </c>
      <c r="T13" s="228" t="s">
        <v>319</v>
      </c>
      <c r="U13" s="228" t="s">
        <v>319</v>
      </c>
      <c r="V13" s="228" t="s">
        <v>319</v>
      </c>
      <c r="W13" s="228" t="s">
        <v>319</v>
      </c>
      <c r="X13" s="228" t="s">
        <v>319</v>
      </c>
      <c r="Y13" s="228" t="s">
        <v>319</v>
      </c>
      <c r="Z13" s="228" t="s">
        <v>319</v>
      </c>
      <c r="AA13" s="228" t="s">
        <v>319</v>
      </c>
      <c r="AB13" s="228" t="s">
        <v>319</v>
      </c>
      <c r="AC13" s="228" t="s">
        <v>319</v>
      </c>
      <c r="AD13" s="228" t="s">
        <v>319</v>
      </c>
      <c r="AE13" s="228" t="s">
        <v>319</v>
      </c>
      <c r="AF13" s="229" t="s">
        <v>319</v>
      </c>
    </row>
    <row r="14" spans="1:32" s="177" customFormat="1" x14ac:dyDescent="0.25">
      <c r="A14" s="561" t="s">
        <v>135</v>
      </c>
      <c r="B14" s="817">
        <v>313</v>
      </c>
      <c r="C14" s="829">
        <v>11293</v>
      </c>
      <c r="D14" s="817">
        <v>362</v>
      </c>
      <c r="E14" s="824">
        <v>331.22725765556635</v>
      </c>
      <c r="F14" s="506">
        <v>1.093</v>
      </c>
      <c r="G14" s="830">
        <v>0.98499999999999999</v>
      </c>
      <c r="H14" s="502">
        <v>1.21</v>
      </c>
      <c r="I14" s="831">
        <v>61</v>
      </c>
      <c r="J14" s="787">
        <v>7</v>
      </c>
      <c r="K14" s="832">
        <v>0.11</v>
      </c>
      <c r="L14" s="787">
        <v>3</v>
      </c>
      <c r="M14" s="508">
        <v>0.05</v>
      </c>
      <c r="N14" s="834">
        <v>0</v>
      </c>
      <c r="O14" s="830">
        <v>0</v>
      </c>
      <c r="P14" s="830">
        <v>0</v>
      </c>
      <c r="Q14" s="830">
        <v>0</v>
      </c>
      <c r="R14" s="830">
        <v>0.33400000000000002</v>
      </c>
      <c r="S14" s="830">
        <v>0.432</v>
      </c>
      <c r="T14" s="830">
        <v>0.47399999999999998</v>
      </c>
      <c r="U14" s="830">
        <v>0.69</v>
      </c>
      <c r="V14" s="830">
        <v>0.86199999999999999</v>
      </c>
      <c r="W14" s="830">
        <v>1.1339999999999999</v>
      </c>
      <c r="X14" s="830">
        <v>1.236</v>
      </c>
      <c r="Y14" s="830">
        <v>1.431</v>
      </c>
      <c r="Z14" s="830">
        <v>1.46</v>
      </c>
      <c r="AA14" s="830">
        <v>1.55</v>
      </c>
      <c r="AB14" s="830">
        <v>1.7290000000000001</v>
      </c>
      <c r="AC14" s="830">
        <v>1.8959999999999999</v>
      </c>
      <c r="AD14" s="830">
        <v>2.1219999999999999</v>
      </c>
      <c r="AE14" s="830">
        <v>2.2440000000000002</v>
      </c>
      <c r="AF14" s="502">
        <v>3.157</v>
      </c>
    </row>
    <row r="15" spans="1:32" s="177" customFormat="1" x14ac:dyDescent="0.25">
      <c r="A15" s="561" t="s">
        <v>134</v>
      </c>
      <c r="B15" s="817">
        <v>248</v>
      </c>
      <c r="C15" s="829">
        <v>17407</v>
      </c>
      <c r="D15" s="817">
        <v>167</v>
      </c>
      <c r="E15" s="824">
        <v>170.72229883863346</v>
      </c>
      <c r="F15" s="506">
        <v>0.97799999999999998</v>
      </c>
      <c r="G15" s="830">
        <v>0.83799999999999997</v>
      </c>
      <c r="H15" s="502">
        <v>1.135</v>
      </c>
      <c r="I15" s="831">
        <v>56</v>
      </c>
      <c r="J15" s="787">
        <v>4</v>
      </c>
      <c r="K15" s="832">
        <v>7.0000000000000007E-2</v>
      </c>
      <c r="L15" s="787">
        <v>0</v>
      </c>
      <c r="M15" s="508">
        <v>0</v>
      </c>
      <c r="N15" s="834">
        <v>0</v>
      </c>
      <c r="O15" s="830">
        <v>0</v>
      </c>
      <c r="P15" s="830">
        <v>0</v>
      </c>
      <c r="Q15" s="830">
        <v>0</v>
      </c>
      <c r="R15" s="830">
        <v>0.15</v>
      </c>
      <c r="S15" s="830">
        <v>0.40400000000000003</v>
      </c>
      <c r="T15" s="830">
        <v>0.46500000000000002</v>
      </c>
      <c r="U15" s="830">
        <v>0.57399999999999995</v>
      </c>
      <c r="V15" s="830">
        <v>0.61099999999999999</v>
      </c>
      <c r="W15" s="830">
        <v>0.7</v>
      </c>
      <c r="X15" s="830">
        <v>0.80500000000000005</v>
      </c>
      <c r="Y15" s="830">
        <v>0.85399999999999998</v>
      </c>
      <c r="Z15" s="830">
        <v>0.88900000000000001</v>
      </c>
      <c r="AA15" s="830">
        <v>1.1619999999999999</v>
      </c>
      <c r="AB15" s="830">
        <v>1.3555000000000001</v>
      </c>
      <c r="AC15" s="830">
        <v>1.5880000000000001</v>
      </c>
      <c r="AD15" s="830">
        <v>1.81</v>
      </c>
      <c r="AE15" s="830">
        <v>2.0640000000000001</v>
      </c>
      <c r="AF15" s="502">
        <v>3.1560000000000001</v>
      </c>
    </row>
    <row r="16" spans="1:32" s="177" customFormat="1" ht="15.6" x14ac:dyDescent="0.25">
      <c r="A16" s="561" t="s">
        <v>248</v>
      </c>
      <c r="B16" s="817">
        <v>401</v>
      </c>
      <c r="C16" s="829">
        <v>42232</v>
      </c>
      <c r="D16" s="817">
        <v>124</v>
      </c>
      <c r="E16" s="824">
        <v>166.11881972343267</v>
      </c>
      <c r="F16" s="506">
        <v>0.746</v>
      </c>
      <c r="G16" s="830">
        <v>0.623</v>
      </c>
      <c r="H16" s="502">
        <v>0.88700000000000001</v>
      </c>
      <c r="I16" s="831">
        <v>52</v>
      </c>
      <c r="J16" s="787">
        <v>0</v>
      </c>
      <c r="K16" s="832">
        <v>0</v>
      </c>
      <c r="L16" s="787">
        <v>0</v>
      </c>
      <c r="M16" s="508">
        <v>0</v>
      </c>
      <c r="N16" s="834">
        <v>0</v>
      </c>
      <c r="O16" s="830">
        <v>0</v>
      </c>
      <c r="P16" s="830">
        <v>0</v>
      </c>
      <c r="Q16" s="830">
        <v>0</v>
      </c>
      <c r="R16" s="830">
        <v>0</v>
      </c>
      <c r="S16" s="830">
        <v>0</v>
      </c>
      <c r="T16" s="830">
        <v>0</v>
      </c>
      <c r="U16" s="830">
        <v>0.249</v>
      </c>
      <c r="V16" s="830">
        <v>0.49399999999999999</v>
      </c>
      <c r="W16" s="830">
        <v>0.73499999999999999</v>
      </c>
      <c r="X16" s="830">
        <v>0.76800000000000002</v>
      </c>
      <c r="Y16" s="830">
        <v>0.85</v>
      </c>
      <c r="Z16" s="830">
        <v>0.94499999999999995</v>
      </c>
      <c r="AA16" s="830">
        <v>1.056</v>
      </c>
      <c r="AB16" s="830">
        <v>1.2435</v>
      </c>
      <c r="AC16" s="830">
        <v>1.395</v>
      </c>
      <c r="AD16" s="830">
        <v>1.466</v>
      </c>
      <c r="AE16" s="830">
        <v>1.56</v>
      </c>
      <c r="AF16" s="502">
        <v>2.4129999999999998</v>
      </c>
    </row>
    <row r="17" spans="1:32" s="177" customFormat="1" ht="15.6" x14ac:dyDescent="0.25">
      <c r="A17" s="561" t="s">
        <v>249</v>
      </c>
      <c r="B17" s="817">
        <v>757</v>
      </c>
      <c r="C17" s="829">
        <v>125505</v>
      </c>
      <c r="D17" s="817">
        <v>828</v>
      </c>
      <c r="E17" s="824">
        <v>932.30955944608797</v>
      </c>
      <c r="F17" s="506">
        <v>0.88800000000000001</v>
      </c>
      <c r="G17" s="830">
        <v>0.82899999999999996</v>
      </c>
      <c r="H17" s="502">
        <v>0.95</v>
      </c>
      <c r="I17" s="831">
        <v>326</v>
      </c>
      <c r="J17" s="787">
        <v>25</v>
      </c>
      <c r="K17" s="832">
        <v>0.08</v>
      </c>
      <c r="L17" s="787">
        <v>3</v>
      </c>
      <c r="M17" s="508">
        <v>0.01</v>
      </c>
      <c r="N17" s="834">
        <v>0</v>
      </c>
      <c r="O17" s="830">
        <v>0</v>
      </c>
      <c r="P17" s="830">
        <v>0</v>
      </c>
      <c r="Q17" s="830">
        <v>0</v>
      </c>
      <c r="R17" s="830">
        <v>0</v>
      </c>
      <c r="S17" s="830">
        <v>0</v>
      </c>
      <c r="T17" s="830">
        <v>0.35</v>
      </c>
      <c r="U17" s="830">
        <v>0.50800000000000001</v>
      </c>
      <c r="V17" s="830">
        <v>0.60099999999999998</v>
      </c>
      <c r="W17" s="830">
        <v>0.67949999999999999</v>
      </c>
      <c r="X17" s="830">
        <v>0.754</v>
      </c>
      <c r="Y17" s="830">
        <v>0.86099999999999999</v>
      </c>
      <c r="Z17" s="830">
        <v>0.95</v>
      </c>
      <c r="AA17" s="830">
        <v>1.085</v>
      </c>
      <c r="AB17" s="830">
        <v>1.2989999999999999</v>
      </c>
      <c r="AC17" s="830">
        <v>1.502</v>
      </c>
      <c r="AD17" s="830">
        <v>1.734</v>
      </c>
      <c r="AE17" s="830">
        <v>2.117</v>
      </c>
      <c r="AF17" s="502">
        <v>2.7690000000000001</v>
      </c>
    </row>
    <row r="18" spans="1:32" s="177" customFormat="1" x14ac:dyDescent="0.25">
      <c r="A18" s="561" t="s">
        <v>240</v>
      </c>
      <c r="B18" s="817">
        <v>278</v>
      </c>
      <c r="C18" s="829">
        <v>9396</v>
      </c>
      <c r="D18" s="817">
        <v>20</v>
      </c>
      <c r="E18" s="824">
        <v>8.1033752828537668</v>
      </c>
      <c r="F18" s="506">
        <v>2.468</v>
      </c>
      <c r="G18" s="830">
        <v>1.55</v>
      </c>
      <c r="H18" s="502">
        <v>3.7440000000000002</v>
      </c>
      <c r="I18" s="831">
        <v>0</v>
      </c>
      <c r="J18" s="32" t="s">
        <v>319</v>
      </c>
      <c r="K18" s="32" t="s">
        <v>319</v>
      </c>
      <c r="L18" s="32" t="s">
        <v>319</v>
      </c>
      <c r="M18" s="43" t="s">
        <v>319</v>
      </c>
      <c r="N18" s="835" t="s">
        <v>319</v>
      </c>
      <c r="O18" s="228" t="s">
        <v>319</v>
      </c>
      <c r="P18" s="228" t="s">
        <v>319</v>
      </c>
      <c r="Q18" s="228" t="s">
        <v>319</v>
      </c>
      <c r="R18" s="228" t="s">
        <v>319</v>
      </c>
      <c r="S18" s="228" t="s">
        <v>319</v>
      </c>
      <c r="T18" s="228" t="s">
        <v>319</v>
      </c>
      <c r="U18" s="228" t="s">
        <v>319</v>
      </c>
      <c r="V18" s="228" t="s">
        <v>319</v>
      </c>
      <c r="W18" s="228" t="s">
        <v>319</v>
      </c>
      <c r="X18" s="228" t="s">
        <v>319</v>
      </c>
      <c r="Y18" s="228" t="s">
        <v>319</v>
      </c>
      <c r="Z18" s="228" t="s">
        <v>319</v>
      </c>
      <c r="AA18" s="228" t="s">
        <v>319</v>
      </c>
      <c r="AB18" s="228" t="s">
        <v>319</v>
      </c>
      <c r="AC18" s="228" t="s">
        <v>319</v>
      </c>
      <c r="AD18" s="228" t="s">
        <v>319</v>
      </c>
      <c r="AE18" s="228" t="s">
        <v>319</v>
      </c>
      <c r="AF18" s="229" t="s">
        <v>319</v>
      </c>
    </row>
    <row r="19" spans="1:32" s="177" customFormat="1" x14ac:dyDescent="0.25">
      <c r="A19" s="561" t="s">
        <v>125</v>
      </c>
      <c r="B19" s="817">
        <v>434</v>
      </c>
      <c r="C19" s="829">
        <v>64048</v>
      </c>
      <c r="D19" s="817">
        <v>228</v>
      </c>
      <c r="E19" s="824">
        <v>239.76106942589902</v>
      </c>
      <c r="F19" s="506">
        <v>0.95099999999999996</v>
      </c>
      <c r="G19" s="830">
        <v>0.83299999999999996</v>
      </c>
      <c r="H19" s="502">
        <v>1.081</v>
      </c>
      <c r="I19" s="831">
        <v>83</v>
      </c>
      <c r="J19" s="787">
        <v>2</v>
      </c>
      <c r="K19" s="832">
        <v>0.02</v>
      </c>
      <c r="L19" s="787">
        <v>1</v>
      </c>
      <c r="M19" s="508">
        <v>0.01</v>
      </c>
      <c r="N19" s="834">
        <v>0</v>
      </c>
      <c r="O19" s="830">
        <v>0</v>
      </c>
      <c r="P19" s="830">
        <v>0</v>
      </c>
      <c r="Q19" s="830">
        <v>0</v>
      </c>
      <c r="R19" s="830">
        <v>0</v>
      </c>
      <c r="S19" s="830">
        <v>0.38600000000000001</v>
      </c>
      <c r="T19" s="830">
        <v>0.54700000000000004</v>
      </c>
      <c r="U19" s="830">
        <v>0.61399999999999999</v>
      </c>
      <c r="V19" s="830">
        <v>0.67400000000000004</v>
      </c>
      <c r="W19" s="830">
        <v>0.78500000000000003</v>
      </c>
      <c r="X19" s="830">
        <v>0.85699999999999998</v>
      </c>
      <c r="Y19" s="830">
        <v>0.96399999999999997</v>
      </c>
      <c r="Z19" s="830">
        <v>1.0349999999999999</v>
      </c>
      <c r="AA19" s="830">
        <v>1.2330000000000001</v>
      </c>
      <c r="AB19" s="830">
        <v>1.512</v>
      </c>
      <c r="AC19" s="830">
        <v>1.696</v>
      </c>
      <c r="AD19" s="830">
        <v>1.8540000000000001</v>
      </c>
      <c r="AE19" s="830">
        <v>2.008</v>
      </c>
      <c r="AF19" s="502">
        <v>2.766</v>
      </c>
    </row>
    <row r="20" spans="1:32" s="673" customFormat="1" ht="15.6" x14ac:dyDescent="0.25">
      <c r="A20" s="672" t="s">
        <v>640</v>
      </c>
      <c r="B20" s="817">
        <v>3158</v>
      </c>
      <c r="C20" s="829">
        <v>319867</v>
      </c>
      <c r="D20" s="817">
        <v>7353</v>
      </c>
      <c r="E20" s="824">
        <v>8114.9442574054738</v>
      </c>
      <c r="F20" s="506">
        <v>0.90600000000000003</v>
      </c>
      <c r="G20" s="830">
        <v>0.88600000000000001</v>
      </c>
      <c r="H20" s="502">
        <v>0.92700000000000005</v>
      </c>
      <c r="I20" s="831">
        <v>1811</v>
      </c>
      <c r="J20" s="787">
        <v>129</v>
      </c>
      <c r="K20" s="832">
        <v>7.0000000000000007E-2</v>
      </c>
      <c r="L20" s="787">
        <v>65</v>
      </c>
      <c r="M20" s="508">
        <v>0.04</v>
      </c>
      <c r="N20" s="834">
        <v>0</v>
      </c>
      <c r="O20" s="830">
        <v>0</v>
      </c>
      <c r="P20" s="830">
        <v>0</v>
      </c>
      <c r="Q20" s="830">
        <v>0.182</v>
      </c>
      <c r="R20" s="830">
        <v>0.34599999999999997</v>
      </c>
      <c r="S20" s="830">
        <v>0.436</v>
      </c>
      <c r="T20" s="830">
        <v>0.51900000000000002</v>
      </c>
      <c r="U20" s="830">
        <v>0.61799999999999999</v>
      </c>
      <c r="V20" s="830">
        <v>0.70099999999999996</v>
      </c>
      <c r="W20" s="830">
        <v>0.77200000000000002</v>
      </c>
      <c r="X20" s="830">
        <v>0.85099999999999998</v>
      </c>
      <c r="Y20" s="830">
        <v>0.93899999999999995</v>
      </c>
      <c r="Z20" s="830">
        <v>1.036</v>
      </c>
      <c r="AA20" s="830">
        <v>1.1639999999999999</v>
      </c>
      <c r="AB20" s="830">
        <v>1.304</v>
      </c>
      <c r="AC20" s="830">
        <v>1.4650000000000001</v>
      </c>
      <c r="AD20" s="830">
        <v>1.643</v>
      </c>
      <c r="AE20" s="830">
        <v>1.841</v>
      </c>
      <c r="AF20" s="502">
        <v>2.331</v>
      </c>
    </row>
    <row r="21" spans="1:32" s="177" customFormat="1" x14ac:dyDescent="0.25">
      <c r="A21" s="561" t="s">
        <v>131</v>
      </c>
      <c r="B21" s="817">
        <v>181</v>
      </c>
      <c r="C21" s="829">
        <v>33809</v>
      </c>
      <c r="D21" s="817">
        <v>399</v>
      </c>
      <c r="E21" s="824">
        <v>364.72044611612273</v>
      </c>
      <c r="F21" s="506">
        <v>1.0940000000000001</v>
      </c>
      <c r="G21" s="830">
        <v>0.99099999999999999</v>
      </c>
      <c r="H21" s="502">
        <v>1.2050000000000001</v>
      </c>
      <c r="I21" s="831">
        <v>85</v>
      </c>
      <c r="J21" s="787">
        <v>5</v>
      </c>
      <c r="K21" s="832">
        <v>0.06</v>
      </c>
      <c r="L21" s="787">
        <v>3</v>
      </c>
      <c r="M21" s="508">
        <v>0.04</v>
      </c>
      <c r="N21" s="834">
        <v>0</v>
      </c>
      <c r="O21" s="830">
        <v>0</v>
      </c>
      <c r="P21" s="830">
        <v>0.27300000000000002</v>
      </c>
      <c r="Q21" s="830">
        <v>0.46699999999999997</v>
      </c>
      <c r="R21" s="830">
        <v>0.60699999999999998</v>
      </c>
      <c r="S21" s="830">
        <v>0.69699999999999995</v>
      </c>
      <c r="T21" s="830">
        <v>0.82099999999999995</v>
      </c>
      <c r="U21" s="830">
        <v>0.86050000000000004</v>
      </c>
      <c r="V21" s="830">
        <v>0.88300000000000001</v>
      </c>
      <c r="W21" s="830">
        <v>0.98699999999999999</v>
      </c>
      <c r="X21" s="830">
        <v>1.0720000000000001</v>
      </c>
      <c r="Y21" s="830">
        <v>1.0994999999999999</v>
      </c>
      <c r="Z21" s="830">
        <v>1.3</v>
      </c>
      <c r="AA21" s="830">
        <v>1.395</v>
      </c>
      <c r="AB21" s="830">
        <v>1.508</v>
      </c>
      <c r="AC21" s="830">
        <v>1.6639999999999999</v>
      </c>
      <c r="AD21" s="830">
        <v>1.9119999999999999</v>
      </c>
      <c r="AE21" s="830">
        <v>2.3410000000000002</v>
      </c>
      <c r="AF21" s="502">
        <v>2.4390000000000001</v>
      </c>
    </row>
    <row r="22" spans="1:32" s="177" customFormat="1" x14ac:dyDescent="0.25">
      <c r="A22" s="561" t="s">
        <v>122</v>
      </c>
      <c r="B22" s="817">
        <v>479</v>
      </c>
      <c r="C22" s="829">
        <v>246949</v>
      </c>
      <c r="D22" s="817">
        <v>460</v>
      </c>
      <c r="E22" s="824">
        <v>409.21744415915549</v>
      </c>
      <c r="F22" s="506">
        <v>1.1240000000000001</v>
      </c>
      <c r="G22" s="830">
        <v>1.0249999999999999</v>
      </c>
      <c r="H22" s="502">
        <v>1.23</v>
      </c>
      <c r="I22" s="831">
        <v>123</v>
      </c>
      <c r="J22" s="787">
        <v>9</v>
      </c>
      <c r="K22" s="832">
        <v>7.0000000000000007E-2</v>
      </c>
      <c r="L22" s="787">
        <v>8</v>
      </c>
      <c r="M22" s="508">
        <v>7.0000000000000007E-2</v>
      </c>
      <c r="N22" s="834">
        <v>0</v>
      </c>
      <c r="O22" s="830">
        <v>0</v>
      </c>
      <c r="P22" s="830">
        <v>0</v>
      </c>
      <c r="Q22" s="830">
        <v>0</v>
      </c>
      <c r="R22" s="830">
        <v>0</v>
      </c>
      <c r="S22" s="830">
        <v>0.34200000000000003</v>
      </c>
      <c r="T22" s="830">
        <v>0.46500000000000002</v>
      </c>
      <c r="U22" s="830">
        <v>0.54400000000000004</v>
      </c>
      <c r="V22" s="830">
        <v>0.7</v>
      </c>
      <c r="W22" s="830">
        <v>0.83699999999999997</v>
      </c>
      <c r="X22" s="830">
        <v>1.0820000000000001</v>
      </c>
      <c r="Y22" s="830">
        <v>1.1599999999999999</v>
      </c>
      <c r="Z22" s="830">
        <v>1.268</v>
      </c>
      <c r="AA22" s="830">
        <v>1.5209999999999999</v>
      </c>
      <c r="AB22" s="830">
        <v>1.6779999999999999</v>
      </c>
      <c r="AC22" s="830">
        <v>1.8460000000000001</v>
      </c>
      <c r="AD22" s="830">
        <v>1.956</v>
      </c>
      <c r="AE22" s="830">
        <v>2.524</v>
      </c>
      <c r="AF22" s="502">
        <v>3.3260000000000001</v>
      </c>
    </row>
    <row r="23" spans="1:32" s="177" customFormat="1" x14ac:dyDescent="0.25">
      <c r="A23" s="561" t="s">
        <v>123</v>
      </c>
      <c r="B23" s="817">
        <v>626</v>
      </c>
      <c r="C23" s="829">
        <v>157585</v>
      </c>
      <c r="D23" s="817">
        <v>1202</v>
      </c>
      <c r="E23" s="824">
        <v>1168.7191822961088</v>
      </c>
      <c r="F23" s="506">
        <v>1.028</v>
      </c>
      <c r="G23" s="830">
        <v>0.97199999999999998</v>
      </c>
      <c r="H23" s="502">
        <v>1.0880000000000001</v>
      </c>
      <c r="I23" s="831">
        <v>309</v>
      </c>
      <c r="J23" s="787">
        <v>20</v>
      </c>
      <c r="K23" s="832">
        <v>0.06</v>
      </c>
      <c r="L23" s="787">
        <v>9</v>
      </c>
      <c r="M23" s="508">
        <v>0.03</v>
      </c>
      <c r="N23" s="834">
        <v>0</v>
      </c>
      <c r="O23" s="830">
        <v>0</v>
      </c>
      <c r="P23" s="830">
        <v>0</v>
      </c>
      <c r="Q23" s="830">
        <v>0.20799999999999999</v>
      </c>
      <c r="R23" s="830">
        <v>0.37</v>
      </c>
      <c r="S23" s="830">
        <v>0.44400000000000001</v>
      </c>
      <c r="T23" s="830">
        <v>0.52600000000000002</v>
      </c>
      <c r="U23" s="830">
        <v>0.629</v>
      </c>
      <c r="V23" s="830">
        <v>0.68400000000000005</v>
      </c>
      <c r="W23" s="830">
        <v>0.77400000000000002</v>
      </c>
      <c r="X23" s="830">
        <v>0.85699999999999998</v>
      </c>
      <c r="Y23" s="830">
        <v>1.046</v>
      </c>
      <c r="Z23" s="830">
        <v>1.2330000000000001</v>
      </c>
      <c r="AA23" s="830">
        <v>1.389</v>
      </c>
      <c r="AB23" s="830">
        <v>1.52</v>
      </c>
      <c r="AC23" s="830">
        <v>1.6890000000000001</v>
      </c>
      <c r="AD23" s="830">
        <v>1.85</v>
      </c>
      <c r="AE23" s="830">
        <v>2.1920000000000002</v>
      </c>
      <c r="AF23" s="502">
        <v>2.7450000000000001</v>
      </c>
    </row>
    <row r="24" spans="1:32" s="177" customFormat="1" x14ac:dyDescent="0.25">
      <c r="A24" s="561" t="s">
        <v>128</v>
      </c>
      <c r="B24" s="817">
        <v>431</v>
      </c>
      <c r="C24" s="829">
        <v>52492</v>
      </c>
      <c r="D24" s="817">
        <v>423</v>
      </c>
      <c r="E24" s="824">
        <v>376.90098924389588</v>
      </c>
      <c r="F24" s="506">
        <v>1.1220000000000001</v>
      </c>
      <c r="G24" s="830">
        <v>1.0189999999999999</v>
      </c>
      <c r="H24" s="502">
        <v>1.2330000000000001</v>
      </c>
      <c r="I24" s="831">
        <v>112</v>
      </c>
      <c r="J24" s="787">
        <v>7</v>
      </c>
      <c r="K24" s="832">
        <v>0.06</v>
      </c>
      <c r="L24" s="787">
        <v>4</v>
      </c>
      <c r="M24" s="508">
        <v>0.04</v>
      </c>
      <c r="N24" s="834">
        <v>0</v>
      </c>
      <c r="O24" s="830">
        <v>0</v>
      </c>
      <c r="P24" s="830">
        <v>0</v>
      </c>
      <c r="Q24" s="830">
        <v>0</v>
      </c>
      <c r="R24" s="830">
        <v>0.434</v>
      </c>
      <c r="S24" s="830">
        <v>0.68400000000000005</v>
      </c>
      <c r="T24" s="830">
        <v>0.73099999999999998</v>
      </c>
      <c r="U24" s="830">
        <v>0.82499999999999996</v>
      </c>
      <c r="V24" s="830">
        <v>0.877</v>
      </c>
      <c r="W24" s="830">
        <v>0.90100000000000002</v>
      </c>
      <c r="X24" s="830">
        <v>0.97499999999999998</v>
      </c>
      <c r="Y24" s="830">
        <v>1.165</v>
      </c>
      <c r="Z24" s="830">
        <v>1.327</v>
      </c>
      <c r="AA24" s="830">
        <v>1.444</v>
      </c>
      <c r="AB24" s="830">
        <v>1.6379999999999999</v>
      </c>
      <c r="AC24" s="830">
        <v>1.923</v>
      </c>
      <c r="AD24" s="830">
        <v>2.2879999999999998</v>
      </c>
      <c r="AE24" s="830">
        <v>2.4700000000000002</v>
      </c>
      <c r="AF24" s="502">
        <v>3.0089999999999999</v>
      </c>
    </row>
    <row r="25" spans="1:32" s="177" customFormat="1" x14ac:dyDescent="0.25">
      <c r="A25" s="561" t="s">
        <v>129</v>
      </c>
      <c r="B25" s="817">
        <v>406</v>
      </c>
      <c r="C25" s="829">
        <v>34170</v>
      </c>
      <c r="D25" s="817">
        <v>167</v>
      </c>
      <c r="E25" s="824">
        <v>234.87455255627907</v>
      </c>
      <c r="F25" s="506">
        <v>0.71099999999999997</v>
      </c>
      <c r="G25" s="830">
        <v>0.60899999999999999</v>
      </c>
      <c r="H25" s="502">
        <v>0.82499999999999996</v>
      </c>
      <c r="I25" s="831">
        <v>76</v>
      </c>
      <c r="J25" s="787">
        <v>1</v>
      </c>
      <c r="K25" s="832">
        <v>0.01</v>
      </c>
      <c r="L25" s="787">
        <v>1</v>
      </c>
      <c r="M25" s="508">
        <v>0.01</v>
      </c>
      <c r="N25" s="834">
        <v>0</v>
      </c>
      <c r="O25" s="830">
        <v>0</v>
      </c>
      <c r="P25" s="830">
        <v>0</v>
      </c>
      <c r="Q25" s="830">
        <v>0</v>
      </c>
      <c r="R25" s="830">
        <v>0</v>
      </c>
      <c r="S25" s="830">
        <v>0</v>
      </c>
      <c r="T25" s="830">
        <v>0</v>
      </c>
      <c r="U25" s="830">
        <v>0.29599999999999999</v>
      </c>
      <c r="V25" s="830">
        <v>0.47</v>
      </c>
      <c r="W25" s="830">
        <v>0.60699999999999998</v>
      </c>
      <c r="X25" s="830">
        <v>0.66400000000000003</v>
      </c>
      <c r="Y25" s="830">
        <v>0.71899999999999997</v>
      </c>
      <c r="Z25" s="830">
        <v>0.74199999999999999</v>
      </c>
      <c r="AA25" s="830">
        <v>0.91900000000000004</v>
      </c>
      <c r="AB25" s="830">
        <v>1.0545</v>
      </c>
      <c r="AC25" s="830">
        <v>1.2749999999999999</v>
      </c>
      <c r="AD25" s="830">
        <v>1.349</v>
      </c>
      <c r="AE25" s="830">
        <v>1.7290000000000001</v>
      </c>
      <c r="AF25" s="502">
        <v>1.9990000000000001</v>
      </c>
    </row>
    <row r="26" spans="1:32" s="177" customFormat="1" x14ac:dyDescent="0.25">
      <c r="A26" s="561" t="s">
        <v>133</v>
      </c>
      <c r="B26" s="817">
        <v>227</v>
      </c>
      <c r="C26" s="829">
        <v>18186</v>
      </c>
      <c r="D26" s="817">
        <v>144</v>
      </c>
      <c r="E26" s="824">
        <v>152.76806481401957</v>
      </c>
      <c r="F26" s="506">
        <v>0.94299999999999995</v>
      </c>
      <c r="G26" s="830">
        <v>0.79800000000000004</v>
      </c>
      <c r="H26" s="502">
        <v>1.1060000000000001</v>
      </c>
      <c r="I26" s="831">
        <v>42</v>
      </c>
      <c r="J26" s="787">
        <v>2</v>
      </c>
      <c r="K26" s="832">
        <v>0.05</v>
      </c>
      <c r="L26" s="787">
        <v>2</v>
      </c>
      <c r="M26" s="508">
        <v>0.05</v>
      </c>
      <c r="N26" s="834">
        <v>0</v>
      </c>
      <c r="O26" s="830">
        <v>0</v>
      </c>
      <c r="P26" s="830">
        <v>0</v>
      </c>
      <c r="Q26" s="830">
        <v>0</v>
      </c>
      <c r="R26" s="830">
        <v>0</v>
      </c>
      <c r="S26" s="830">
        <v>0</v>
      </c>
      <c r="T26" s="830">
        <v>0.11600000000000001</v>
      </c>
      <c r="U26" s="830">
        <v>0.38</v>
      </c>
      <c r="V26" s="830">
        <v>0.47899999999999998</v>
      </c>
      <c r="W26" s="830">
        <v>0.65749999999999997</v>
      </c>
      <c r="X26" s="830">
        <v>0.72099999999999997</v>
      </c>
      <c r="Y26" s="830">
        <v>0.871</v>
      </c>
      <c r="Z26" s="830">
        <v>0.95899999999999996</v>
      </c>
      <c r="AA26" s="830">
        <v>1.284</v>
      </c>
      <c r="AB26" s="830">
        <v>1.4179999999999999</v>
      </c>
      <c r="AC26" s="830">
        <v>1.4670000000000001</v>
      </c>
      <c r="AD26" s="830">
        <v>1.6719999999999999</v>
      </c>
      <c r="AE26" s="830">
        <v>2.4950000000000001</v>
      </c>
      <c r="AF26" s="502">
        <v>2.8929999999999998</v>
      </c>
    </row>
    <row r="27" spans="1:32" s="177" customFormat="1" ht="15.6" x14ac:dyDescent="0.25">
      <c r="A27" s="561" t="s">
        <v>257</v>
      </c>
      <c r="B27" s="817">
        <v>2141</v>
      </c>
      <c r="C27" s="829">
        <v>382960</v>
      </c>
      <c r="D27" s="817">
        <v>2394</v>
      </c>
      <c r="E27" s="824">
        <v>2401.710075692296</v>
      </c>
      <c r="F27" s="506">
        <v>0.997</v>
      </c>
      <c r="G27" s="830">
        <v>0.95699999999999996</v>
      </c>
      <c r="H27" s="502">
        <v>1.0369999999999999</v>
      </c>
      <c r="I27" s="831">
        <v>748</v>
      </c>
      <c r="J27" s="787">
        <v>49</v>
      </c>
      <c r="K27" s="832">
        <v>7.0000000000000007E-2</v>
      </c>
      <c r="L27" s="787">
        <v>10</v>
      </c>
      <c r="M27" s="508">
        <v>0.01</v>
      </c>
      <c r="N27" s="834">
        <v>0</v>
      </c>
      <c r="O27" s="830">
        <v>0</v>
      </c>
      <c r="P27" s="830">
        <v>0</v>
      </c>
      <c r="Q27" s="830">
        <v>0</v>
      </c>
      <c r="R27" s="830">
        <v>0.28699999999999998</v>
      </c>
      <c r="S27" s="830">
        <v>0.437</v>
      </c>
      <c r="T27" s="830">
        <v>0.55300000000000005</v>
      </c>
      <c r="U27" s="830">
        <v>0.64100000000000001</v>
      </c>
      <c r="V27" s="830">
        <v>0.72</v>
      </c>
      <c r="W27" s="830">
        <v>0.79900000000000004</v>
      </c>
      <c r="X27" s="830">
        <v>0.874</v>
      </c>
      <c r="Y27" s="830">
        <v>0.94799999999999995</v>
      </c>
      <c r="Z27" s="830">
        <v>1.097</v>
      </c>
      <c r="AA27" s="830">
        <v>1.2829999999999999</v>
      </c>
      <c r="AB27" s="830">
        <v>1.4624999999999999</v>
      </c>
      <c r="AC27" s="830">
        <v>1.6579999999999999</v>
      </c>
      <c r="AD27" s="830">
        <v>1.9039999999999999</v>
      </c>
      <c r="AE27" s="830">
        <v>2.2599999999999998</v>
      </c>
      <c r="AF27" s="502">
        <v>2.7650000000000001</v>
      </c>
    </row>
    <row r="28" spans="1:32" s="177" customFormat="1" x14ac:dyDescent="0.25">
      <c r="A28" s="561" t="s">
        <v>144</v>
      </c>
      <c r="B28" s="817">
        <v>30</v>
      </c>
      <c r="C28" s="829">
        <v>786</v>
      </c>
      <c r="D28" s="817">
        <v>6</v>
      </c>
      <c r="E28" s="824">
        <v>9.4051155537358415</v>
      </c>
      <c r="F28" s="506">
        <v>0.63800000000000001</v>
      </c>
      <c r="G28" s="830">
        <v>0.25900000000000001</v>
      </c>
      <c r="H28" s="502">
        <v>1.327</v>
      </c>
      <c r="I28" s="831">
        <v>1</v>
      </c>
      <c r="J28" s="32" t="s">
        <v>319</v>
      </c>
      <c r="K28" s="32" t="s">
        <v>319</v>
      </c>
      <c r="L28" s="32" t="s">
        <v>319</v>
      </c>
      <c r="M28" s="43" t="s">
        <v>319</v>
      </c>
      <c r="N28" s="835" t="s">
        <v>319</v>
      </c>
      <c r="O28" s="228" t="s">
        <v>319</v>
      </c>
      <c r="P28" s="228" t="s">
        <v>319</v>
      </c>
      <c r="Q28" s="228" t="s">
        <v>319</v>
      </c>
      <c r="R28" s="228" t="s">
        <v>319</v>
      </c>
      <c r="S28" s="228" t="s">
        <v>319</v>
      </c>
      <c r="T28" s="228" t="s">
        <v>319</v>
      </c>
      <c r="U28" s="228" t="s">
        <v>319</v>
      </c>
      <c r="V28" s="228" t="s">
        <v>319</v>
      </c>
      <c r="W28" s="228" t="s">
        <v>319</v>
      </c>
      <c r="X28" s="228" t="s">
        <v>319</v>
      </c>
      <c r="Y28" s="228" t="s">
        <v>319</v>
      </c>
      <c r="Z28" s="228" t="s">
        <v>319</v>
      </c>
      <c r="AA28" s="228" t="s">
        <v>319</v>
      </c>
      <c r="AB28" s="228" t="s">
        <v>319</v>
      </c>
      <c r="AC28" s="228" t="s">
        <v>319</v>
      </c>
      <c r="AD28" s="228" t="s">
        <v>319</v>
      </c>
      <c r="AE28" s="228" t="s">
        <v>319</v>
      </c>
      <c r="AF28" s="229" t="s">
        <v>319</v>
      </c>
    </row>
    <row r="29" spans="1:32" s="177" customFormat="1" ht="15.6" x14ac:dyDescent="0.25">
      <c r="A29" s="561" t="s">
        <v>251</v>
      </c>
      <c r="B29" s="817">
        <v>2970</v>
      </c>
      <c r="C29" s="829">
        <v>294982</v>
      </c>
      <c r="D29" s="817">
        <v>1733</v>
      </c>
      <c r="E29" s="824">
        <v>1947.3575413731596</v>
      </c>
      <c r="F29" s="506">
        <v>0.89</v>
      </c>
      <c r="G29" s="830">
        <v>0.84899999999999998</v>
      </c>
      <c r="H29" s="502">
        <v>0.93300000000000005</v>
      </c>
      <c r="I29" s="831">
        <v>599</v>
      </c>
      <c r="J29" s="787">
        <v>31</v>
      </c>
      <c r="K29" s="832">
        <v>0.05</v>
      </c>
      <c r="L29" s="787">
        <v>8</v>
      </c>
      <c r="M29" s="508">
        <v>0.01</v>
      </c>
      <c r="N29" s="834">
        <v>0</v>
      </c>
      <c r="O29" s="830">
        <v>0</v>
      </c>
      <c r="P29" s="830">
        <v>0</v>
      </c>
      <c r="Q29" s="830">
        <v>0</v>
      </c>
      <c r="R29" s="830">
        <v>0</v>
      </c>
      <c r="S29" s="830">
        <v>0.39100000000000001</v>
      </c>
      <c r="T29" s="830">
        <v>0.48299999999999998</v>
      </c>
      <c r="U29" s="830">
        <v>0.56299999999999994</v>
      </c>
      <c r="V29" s="830">
        <v>0.65900000000000003</v>
      </c>
      <c r="W29" s="830">
        <v>0.71399999999999997</v>
      </c>
      <c r="X29" s="830">
        <v>0.79700000000000004</v>
      </c>
      <c r="Y29" s="830">
        <v>0.877</v>
      </c>
      <c r="Z29" s="830">
        <v>0.95899999999999996</v>
      </c>
      <c r="AA29" s="830">
        <v>1.1160000000000001</v>
      </c>
      <c r="AB29" s="830">
        <v>1.2929999999999999</v>
      </c>
      <c r="AC29" s="830">
        <v>1.5069999999999999</v>
      </c>
      <c r="AD29" s="830">
        <v>1.7030000000000001</v>
      </c>
      <c r="AE29" s="830">
        <v>1.9570000000000001</v>
      </c>
      <c r="AF29" s="502">
        <v>2.552</v>
      </c>
    </row>
    <row r="30" spans="1:32" s="177" customFormat="1" ht="15.6" x14ac:dyDescent="0.25">
      <c r="A30" s="561" t="s">
        <v>258</v>
      </c>
      <c r="B30" s="817">
        <v>2081</v>
      </c>
      <c r="C30" s="829">
        <v>541978</v>
      </c>
      <c r="D30" s="817">
        <v>1921</v>
      </c>
      <c r="E30" s="824">
        <v>1889.2493538655999</v>
      </c>
      <c r="F30" s="506">
        <v>1.0169999999999999</v>
      </c>
      <c r="G30" s="830">
        <v>0.97199999999999998</v>
      </c>
      <c r="H30" s="502">
        <v>1.0629999999999999</v>
      </c>
      <c r="I30" s="831">
        <v>638</v>
      </c>
      <c r="J30" s="787">
        <v>34</v>
      </c>
      <c r="K30" s="832">
        <v>0.05</v>
      </c>
      <c r="L30" s="787">
        <v>12</v>
      </c>
      <c r="M30" s="508">
        <v>0.02</v>
      </c>
      <c r="N30" s="834">
        <v>0</v>
      </c>
      <c r="O30" s="830">
        <v>0</v>
      </c>
      <c r="P30" s="830">
        <v>0</v>
      </c>
      <c r="Q30" s="830">
        <v>0</v>
      </c>
      <c r="R30" s="830">
        <v>0</v>
      </c>
      <c r="S30" s="830">
        <v>0.371</v>
      </c>
      <c r="T30" s="830">
        <v>0.50600000000000001</v>
      </c>
      <c r="U30" s="830">
        <v>0.61499999999999999</v>
      </c>
      <c r="V30" s="830">
        <v>0.75800000000000001</v>
      </c>
      <c r="W30" s="830">
        <v>0.83250000000000002</v>
      </c>
      <c r="X30" s="830">
        <v>0.93300000000000005</v>
      </c>
      <c r="Y30" s="830">
        <v>1.002</v>
      </c>
      <c r="Z30" s="830">
        <v>1.1919999999999999</v>
      </c>
      <c r="AA30" s="830">
        <v>1.4359999999999999</v>
      </c>
      <c r="AB30" s="830">
        <v>1.5860000000000001</v>
      </c>
      <c r="AC30" s="830">
        <v>1.752</v>
      </c>
      <c r="AD30" s="830">
        <v>1.98</v>
      </c>
      <c r="AE30" s="830">
        <v>2.3650000000000002</v>
      </c>
      <c r="AF30" s="502">
        <v>2.86</v>
      </c>
    </row>
    <row r="31" spans="1:32" s="177" customFormat="1" x14ac:dyDescent="0.25">
      <c r="A31" s="561" t="s">
        <v>140</v>
      </c>
      <c r="B31" s="839">
        <v>55</v>
      </c>
      <c r="C31" s="840">
        <v>4430</v>
      </c>
      <c r="D31" s="839">
        <v>33</v>
      </c>
      <c r="E31" s="841">
        <v>27.214403984993336</v>
      </c>
      <c r="F31" s="752">
        <v>1.2130000000000001</v>
      </c>
      <c r="G31" s="842">
        <v>0.84899999999999998</v>
      </c>
      <c r="H31" s="843">
        <v>1.6830000000000001</v>
      </c>
      <c r="I31" s="844">
        <v>12</v>
      </c>
      <c r="J31" s="68">
        <v>0</v>
      </c>
      <c r="K31" s="36">
        <v>0</v>
      </c>
      <c r="L31" s="68">
        <v>0</v>
      </c>
      <c r="M31" s="282">
        <v>0</v>
      </c>
      <c r="N31" s="593"/>
      <c r="O31" s="80"/>
      <c r="P31" s="80"/>
      <c r="Q31" s="80"/>
      <c r="R31" s="80"/>
      <c r="S31" s="80"/>
      <c r="T31" s="80"/>
      <c r="U31" s="80"/>
      <c r="V31" s="80"/>
      <c r="W31" s="80"/>
      <c r="X31" s="80"/>
      <c r="Y31" s="80"/>
      <c r="Z31" s="80"/>
      <c r="AA31" s="80"/>
      <c r="AB31" s="80"/>
      <c r="AC31" s="80"/>
      <c r="AD31" s="80"/>
      <c r="AE31" s="80"/>
      <c r="AF31" s="81"/>
    </row>
    <row r="32" spans="1:32" s="177" customFormat="1" x14ac:dyDescent="0.25">
      <c r="A32" s="561" t="s">
        <v>124</v>
      </c>
      <c r="B32" s="817">
        <v>583</v>
      </c>
      <c r="C32" s="829">
        <v>116346</v>
      </c>
      <c r="D32" s="817">
        <v>349</v>
      </c>
      <c r="E32" s="824">
        <v>414.45447043672817</v>
      </c>
      <c r="F32" s="506">
        <v>0.84199999999999997</v>
      </c>
      <c r="G32" s="830">
        <v>0.75700000000000001</v>
      </c>
      <c r="H32" s="502">
        <v>0.93400000000000005</v>
      </c>
      <c r="I32" s="831">
        <v>140</v>
      </c>
      <c r="J32" s="787">
        <v>4</v>
      </c>
      <c r="K32" s="832">
        <v>0.03</v>
      </c>
      <c r="L32" s="787">
        <v>4</v>
      </c>
      <c r="M32" s="508">
        <v>0.03</v>
      </c>
      <c r="N32" s="834">
        <v>0</v>
      </c>
      <c r="O32" s="830">
        <v>0</v>
      </c>
      <c r="P32" s="830">
        <v>0</v>
      </c>
      <c r="Q32" s="830">
        <v>0</v>
      </c>
      <c r="R32" s="830">
        <v>0</v>
      </c>
      <c r="S32" s="830">
        <v>0</v>
      </c>
      <c r="T32" s="830">
        <v>0</v>
      </c>
      <c r="U32" s="830">
        <v>0</v>
      </c>
      <c r="V32" s="830">
        <v>0.30649999999999999</v>
      </c>
      <c r="W32" s="830">
        <v>0.49049999999999999</v>
      </c>
      <c r="X32" s="830">
        <v>0.59399999999999997</v>
      </c>
      <c r="Y32" s="830">
        <v>0.68149999999999999</v>
      </c>
      <c r="Z32" s="830">
        <v>0.87549999999999994</v>
      </c>
      <c r="AA32" s="830">
        <v>0.95350000000000001</v>
      </c>
      <c r="AB32" s="830">
        <v>1.1970000000000001</v>
      </c>
      <c r="AC32" s="830">
        <v>1.478</v>
      </c>
      <c r="AD32" s="830">
        <v>1.67</v>
      </c>
      <c r="AE32" s="830">
        <v>2.0164999999999997</v>
      </c>
      <c r="AF32" s="502">
        <v>2.3694999999999999</v>
      </c>
    </row>
    <row r="33" spans="1:32" s="177" customFormat="1" x14ac:dyDescent="0.25">
      <c r="A33" s="561" t="s">
        <v>142</v>
      </c>
      <c r="B33" s="817">
        <v>30</v>
      </c>
      <c r="C33" s="829">
        <v>1704</v>
      </c>
      <c r="D33" s="817">
        <v>64</v>
      </c>
      <c r="E33" s="824">
        <v>81.929846434853275</v>
      </c>
      <c r="F33" s="506">
        <v>0.78100000000000003</v>
      </c>
      <c r="G33" s="830">
        <v>0.60699999999999998</v>
      </c>
      <c r="H33" s="502">
        <v>0.99099999999999999</v>
      </c>
      <c r="I33" s="831">
        <v>21</v>
      </c>
      <c r="J33" s="787">
        <v>2</v>
      </c>
      <c r="K33" s="832">
        <v>0.1</v>
      </c>
      <c r="L33" s="787">
        <v>0</v>
      </c>
      <c r="M33" s="508">
        <v>0</v>
      </c>
      <c r="N33" s="834">
        <v>0</v>
      </c>
      <c r="O33" s="830">
        <v>0.20799999999999999</v>
      </c>
      <c r="P33" s="830">
        <v>0.22900000000000001</v>
      </c>
      <c r="Q33" s="830">
        <v>0.33400000000000002</v>
      </c>
      <c r="R33" s="830">
        <v>0.36799999999999999</v>
      </c>
      <c r="S33" s="830">
        <v>0.61599999999999999</v>
      </c>
      <c r="T33" s="830">
        <v>0.63700000000000001</v>
      </c>
      <c r="U33" s="830">
        <v>0.63800000000000001</v>
      </c>
      <c r="V33" s="830">
        <v>0.64700000000000002</v>
      </c>
      <c r="W33" s="830">
        <v>0.72899999999999998</v>
      </c>
      <c r="X33" s="830">
        <v>0.82599999999999996</v>
      </c>
      <c r="Y33" s="830">
        <v>0.84299999999999997</v>
      </c>
      <c r="Z33" s="830">
        <v>0.86699999999999999</v>
      </c>
      <c r="AA33" s="830">
        <v>0.88800000000000001</v>
      </c>
      <c r="AB33" s="830">
        <v>1.0660000000000001</v>
      </c>
      <c r="AC33" s="830">
        <v>1.0840000000000001</v>
      </c>
      <c r="AD33" s="830">
        <v>1.194</v>
      </c>
      <c r="AE33" s="830">
        <v>1.7290000000000001</v>
      </c>
      <c r="AF33" s="502">
        <v>1.76</v>
      </c>
    </row>
    <row r="34" spans="1:32" s="177" customFormat="1" x14ac:dyDescent="0.25">
      <c r="A34" s="561" t="s">
        <v>143</v>
      </c>
      <c r="B34" s="817">
        <v>83</v>
      </c>
      <c r="C34" s="829">
        <v>1612</v>
      </c>
      <c r="D34" s="817">
        <v>47</v>
      </c>
      <c r="E34" s="824">
        <v>42.100846144686152</v>
      </c>
      <c r="F34" s="506">
        <v>1.1160000000000001</v>
      </c>
      <c r="G34" s="830">
        <v>0.83</v>
      </c>
      <c r="H34" s="502">
        <v>1.472</v>
      </c>
      <c r="I34" s="831">
        <v>9</v>
      </c>
      <c r="J34" s="32" t="s">
        <v>319</v>
      </c>
      <c r="K34" s="32" t="s">
        <v>319</v>
      </c>
      <c r="L34" s="32" t="s">
        <v>319</v>
      </c>
      <c r="M34" s="43" t="s">
        <v>319</v>
      </c>
      <c r="N34" s="835" t="s">
        <v>319</v>
      </c>
      <c r="O34" s="228" t="s">
        <v>319</v>
      </c>
      <c r="P34" s="228" t="s">
        <v>319</v>
      </c>
      <c r="Q34" s="228" t="s">
        <v>319</v>
      </c>
      <c r="R34" s="228" t="s">
        <v>319</v>
      </c>
      <c r="S34" s="228" t="s">
        <v>319</v>
      </c>
      <c r="T34" s="228" t="s">
        <v>319</v>
      </c>
      <c r="U34" s="228" t="s">
        <v>319</v>
      </c>
      <c r="V34" s="228" t="s">
        <v>319</v>
      </c>
      <c r="W34" s="228" t="s">
        <v>319</v>
      </c>
      <c r="X34" s="228" t="s">
        <v>319</v>
      </c>
      <c r="Y34" s="228" t="s">
        <v>319</v>
      </c>
      <c r="Z34" s="228" t="s">
        <v>319</v>
      </c>
      <c r="AA34" s="228" t="s">
        <v>319</v>
      </c>
      <c r="AB34" s="228" t="s">
        <v>319</v>
      </c>
      <c r="AC34" s="228" t="s">
        <v>319</v>
      </c>
      <c r="AD34" s="228" t="s">
        <v>319</v>
      </c>
      <c r="AE34" s="228" t="s">
        <v>319</v>
      </c>
      <c r="AF34" s="229" t="s">
        <v>319</v>
      </c>
    </row>
    <row r="35" spans="1:32" s="177" customFormat="1" x14ac:dyDescent="0.25">
      <c r="A35" s="561" t="s">
        <v>136</v>
      </c>
      <c r="B35" s="817">
        <v>278</v>
      </c>
      <c r="C35" s="829">
        <v>10447</v>
      </c>
      <c r="D35" s="817">
        <v>33</v>
      </c>
      <c r="E35" s="824">
        <v>34.424534900146753</v>
      </c>
      <c r="F35" s="506">
        <v>0.95899999999999996</v>
      </c>
      <c r="G35" s="830">
        <v>0.67100000000000004</v>
      </c>
      <c r="H35" s="502">
        <v>1.331</v>
      </c>
      <c r="I35" s="831">
        <v>3</v>
      </c>
      <c r="J35" s="32" t="s">
        <v>319</v>
      </c>
      <c r="K35" s="32" t="s">
        <v>319</v>
      </c>
      <c r="L35" s="32" t="s">
        <v>319</v>
      </c>
      <c r="M35" s="43" t="s">
        <v>319</v>
      </c>
      <c r="N35" s="835" t="s">
        <v>319</v>
      </c>
      <c r="O35" s="228" t="s">
        <v>319</v>
      </c>
      <c r="P35" s="228" t="s">
        <v>319</v>
      </c>
      <c r="Q35" s="228" t="s">
        <v>319</v>
      </c>
      <c r="R35" s="228" t="s">
        <v>319</v>
      </c>
      <c r="S35" s="228" t="s">
        <v>319</v>
      </c>
      <c r="T35" s="228" t="s">
        <v>319</v>
      </c>
      <c r="U35" s="228" t="s">
        <v>319</v>
      </c>
      <c r="V35" s="228" t="s">
        <v>319</v>
      </c>
      <c r="W35" s="228" t="s">
        <v>319</v>
      </c>
      <c r="X35" s="228" t="s">
        <v>319</v>
      </c>
      <c r="Y35" s="228" t="s">
        <v>319</v>
      </c>
      <c r="Z35" s="228" t="s">
        <v>319</v>
      </c>
      <c r="AA35" s="228" t="s">
        <v>319</v>
      </c>
      <c r="AB35" s="228" t="s">
        <v>319</v>
      </c>
      <c r="AC35" s="228" t="s">
        <v>319</v>
      </c>
      <c r="AD35" s="228" t="s">
        <v>319</v>
      </c>
      <c r="AE35" s="228" t="s">
        <v>319</v>
      </c>
      <c r="AF35" s="229" t="s">
        <v>319</v>
      </c>
    </row>
    <row r="36" spans="1:32" s="177" customFormat="1" x14ac:dyDescent="0.25">
      <c r="A36" s="561" t="s">
        <v>230</v>
      </c>
      <c r="B36" s="817">
        <v>382</v>
      </c>
      <c r="C36" s="829">
        <v>28868</v>
      </c>
      <c r="D36" s="817">
        <v>27</v>
      </c>
      <c r="E36" s="824">
        <v>18.858622869849309</v>
      </c>
      <c r="F36" s="506">
        <v>1.4319999999999999</v>
      </c>
      <c r="G36" s="830">
        <v>0.96299999999999997</v>
      </c>
      <c r="H36" s="502">
        <v>2.0539999999999998</v>
      </c>
      <c r="I36" s="831">
        <v>0</v>
      </c>
      <c r="J36" s="32" t="s">
        <v>319</v>
      </c>
      <c r="K36" s="32" t="s">
        <v>319</v>
      </c>
      <c r="L36" s="32" t="s">
        <v>319</v>
      </c>
      <c r="M36" s="43" t="s">
        <v>319</v>
      </c>
      <c r="N36" s="835" t="s">
        <v>319</v>
      </c>
      <c r="O36" s="228" t="s">
        <v>319</v>
      </c>
      <c r="P36" s="228" t="s">
        <v>319</v>
      </c>
      <c r="Q36" s="228" t="s">
        <v>319</v>
      </c>
      <c r="R36" s="228" t="s">
        <v>319</v>
      </c>
      <c r="S36" s="228" t="s">
        <v>319</v>
      </c>
      <c r="T36" s="228" t="s">
        <v>319</v>
      </c>
      <c r="U36" s="228" t="s">
        <v>319</v>
      </c>
      <c r="V36" s="228" t="s">
        <v>319</v>
      </c>
      <c r="W36" s="228" t="s">
        <v>319</v>
      </c>
      <c r="X36" s="228" t="s">
        <v>319</v>
      </c>
      <c r="Y36" s="228" t="s">
        <v>319</v>
      </c>
      <c r="Z36" s="228" t="s">
        <v>319</v>
      </c>
      <c r="AA36" s="228" t="s">
        <v>319</v>
      </c>
      <c r="AB36" s="228" t="s">
        <v>319</v>
      </c>
      <c r="AC36" s="228" t="s">
        <v>319</v>
      </c>
      <c r="AD36" s="228" t="s">
        <v>319</v>
      </c>
      <c r="AE36" s="228" t="s">
        <v>319</v>
      </c>
      <c r="AF36" s="229" t="s">
        <v>319</v>
      </c>
    </row>
    <row r="37" spans="1:32" s="177" customFormat="1" x14ac:dyDescent="0.25">
      <c r="A37" s="561" t="s">
        <v>231</v>
      </c>
      <c r="B37" s="817">
        <v>323</v>
      </c>
      <c r="C37" s="829">
        <v>23243</v>
      </c>
      <c r="D37" s="817">
        <v>51</v>
      </c>
      <c r="E37" s="824">
        <v>40.880119345167294</v>
      </c>
      <c r="F37" s="506">
        <v>1.248</v>
      </c>
      <c r="G37" s="830">
        <v>0.93899999999999995</v>
      </c>
      <c r="H37" s="502">
        <v>1.627</v>
      </c>
      <c r="I37" s="831">
        <v>4</v>
      </c>
      <c r="J37" s="32" t="s">
        <v>319</v>
      </c>
      <c r="K37" s="32" t="s">
        <v>319</v>
      </c>
      <c r="L37" s="32" t="s">
        <v>319</v>
      </c>
      <c r="M37" s="43" t="s">
        <v>319</v>
      </c>
      <c r="N37" s="835" t="s">
        <v>319</v>
      </c>
      <c r="O37" s="228" t="s">
        <v>319</v>
      </c>
      <c r="P37" s="228" t="s">
        <v>319</v>
      </c>
      <c r="Q37" s="228" t="s">
        <v>319</v>
      </c>
      <c r="R37" s="228" t="s">
        <v>319</v>
      </c>
      <c r="S37" s="228" t="s">
        <v>319</v>
      </c>
      <c r="T37" s="228" t="s">
        <v>319</v>
      </c>
      <c r="U37" s="228" t="s">
        <v>319</v>
      </c>
      <c r="V37" s="228" t="s">
        <v>319</v>
      </c>
      <c r="W37" s="228" t="s">
        <v>319</v>
      </c>
      <c r="X37" s="228" t="s">
        <v>319</v>
      </c>
      <c r="Y37" s="228" t="s">
        <v>319</v>
      </c>
      <c r="Z37" s="228" t="s">
        <v>319</v>
      </c>
      <c r="AA37" s="228" t="s">
        <v>319</v>
      </c>
      <c r="AB37" s="228" t="s">
        <v>319</v>
      </c>
      <c r="AC37" s="228" t="s">
        <v>319</v>
      </c>
      <c r="AD37" s="228" t="s">
        <v>319</v>
      </c>
      <c r="AE37" s="228" t="s">
        <v>319</v>
      </c>
      <c r="AF37" s="229" t="s">
        <v>319</v>
      </c>
    </row>
    <row r="38" spans="1:32" s="177" customFormat="1" x14ac:dyDescent="0.25">
      <c r="A38" s="561" t="s">
        <v>232</v>
      </c>
      <c r="B38" s="817">
        <v>113</v>
      </c>
      <c r="C38" s="829">
        <v>4109</v>
      </c>
      <c r="D38" s="817">
        <v>20</v>
      </c>
      <c r="E38" s="824">
        <v>10.765123918218437</v>
      </c>
      <c r="F38" s="506">
        <v>1.8580000000000001</v>
      </c>
      <c r="G38" s="830">
        <v>1.167</v>
      </c>
      <c r="H38" s="502">
        <v>2.8180000000000001</v>
      </c>
      <c r="I38" s="831">
        <v>1</v>
      </c>
      <c r="J38" s="32" t="s">
        <v>319</v>
      </c>
      <c r="K38" s="32" t="s">
        <v>319</v>
      </c>
      <c r="L38" s="32" t="s">
        <v>319</v>
      </c>
      <c r="M38" s="43" t="s">
        <v>319</v>
      </c>
      <c r="N38" s="835" t="s">
        <v>319</v>
      </c>
      <c r="O38" s="228" t="s">
        <v>319</v>
      </c>
      <c r="P38" s="228" t="s">
        <v>319</v>
      </c>
      <c r="Q38" s="228" t="s">
        <v>319</v>
      </c>
      <c r="R38" s="228" t="s">
        <v>319</v>
      </c>
      <c r="S38" s="228" t="s">
        <v>319</v>
      </c>
      <c r="T38" s="228" t="s">
        <v>319</v>
      </c>
      <c r="U38" s="228" t="s">
        <v>319</v>
      </c>
      <c r="V38" s="228" t="s">
        <v>319</v>
      </c>
      <c r="W38" s="228" t="s">
        <v>319</v>
      </c>
      <c r="X38" s="228" t="s">
        <v>319</v>
      </c>
      <c r="Y38" s="228" t="s">
        <v>319</v>
      </c>
      <c r="Z38" s="228" t="s">
        <v>319</v>
      </c>
      <c r="AA38" s="228" t="s">
        <v>319</v>
      </c>
      <c r="AB38" s="228" t="s">
        <v>319</v>
      </c>
      <c r="AC38" s="228" t="s">
        <v>319</v>
      </c>
      <c r="AD38" s="228" t="s">
        <v>319</v>
      </c>
      <c r="AE38" s="228" t="s">
        <v>319</v>
      </c>
      <c r="AF38" s="229" t="s">
        <v>319</v>
      </c>
    </row>
    <row r="39" spans="1:32" s="177" customFormat="1" ht="15.6" x14ac:dyDescent="0.25">
      <c r="A39" s="561" t="s">
        <v>252</v>
      </c>
      <c r="B39" s="817">
        <v>310</v>
      </c>
      <c r="C39" s="829">
        <v>8872</v>
      </c>
      <c r="D39" s="817">
        <v>181</v>
      </c>
      <c r="E39" s="824">
        <v>178.7140136047864</v>
      </c>
      <c r="F39" s="506">
        <v>1.0129999999999999</v>
      </c>
      <c r="G39" s="830">
        <v>0.873</v>
      </c>
      <c r="H39" s="502">
        <v>1.169</v>
      </c>
      <c r="I39" s="831">
        <v>58</v>
      </c>
      <c r="J39" s="787">
        <v>4</v>
      </c>
      <c r="K39" s="832">
        <v>7.0000000000000007E-2</v>
      </c>
      <c r="L39" s="787">
        <v>1</v>
      </c>
      <c r="M39" s="508">
        <v>0.02</v>
      </c>
      <c r="N39" s="834">
        <v>0</v>
      </c>
      <c r="O39" s="830">
        <v>0</v>
      </c>
      <c r="P39" s="830">
        <v>0</v>
      </c>
      <c r="Q39" s="830">
        <v>0</v>
      </c>
      <c r="R39" s="830">
        <v>0</v>
      </c>
      <c r="S39" s="830">
        <v>0</v>
      </c>
      <c r="T39" s="830">
        <v>0</v>
      </c>
      <c r="U39" s="830">
        <v>0.53600000000000003</v>
      </c>
      <c r="V39" s="830">
        <v>0.60699999999999998</v>
      </c>
      <c r="W39" s="830">
        <v>0.67799999999999994</v>
      </c>
      <c r="X39" s="830">
        <v>0.74399999999999999</v>
      </c>
      <c r="Y39" s="830">
        <v>0.82399999999999995</v>
      </c>
      <c r="Z39" s="830">
        <v>0.90400000000000003</v>
      </c>
      <c r="AA39" s="830">
        <v>1.018</v>
      </c>
      <c r="AB39" s="830">
        <v>1.369</v>
      </c>
      <c r="AC39" s="830">
        <v>1.667</v>
      </c>
      <c r="AD39" s="830">
        <v>2.1579999999999999</v>
      </c>
      <c r="AE39" s="830">
        <v>2.2909999999999999</v>
      </c>
      <c r="AF39" s="502">
        <v>3.0459999999999998</v>
      </c>
    </row>
    <row r="40" spans="1:32" s="177" customFormat="1" ht="15.6" x14ac:dyDescent="0.25">
      <c r="A40" s="561" t="s">
        <v>253</v>
      </c>
      <c r="B40" s="817">
        <v>331</v>
      </c>
      <c r="C40" s="829">
        <v>7362</v>
      </c>
      <c r="D40" s="817">
        <v>73</v>
      </c>
      <c r="E40" s="824">
        <v>129.11605728891732</v>
      </c>
      <c r="F40" s="506">
        <v>0.56499999999999995</v>
      </c>
      <c r="G40" s="830">
        <v>0.44600000000000001</v>
      </c>
      <c r="H40" s="502">
        <v>0.70699999999999996</v>
      </c>
      <c r="I40" s="831">
        <v>33</v>
      </c>
      <c r="J40" s="787">
        <v>1</v>
      </c>
      <c r="K40" s="832">
        <v>0.03</v>
      </c>
      <c r="L40" s="787">
        <v>0</v>
      </c>
      <c r="M40" s="508">
        <v>0</v>
      </c>
      <c r="N40" s="834">
        <v>0</v>
      </c>
      <c r="O40" s="830">
        <v>0</v>
      </c>
      <c r="P40" s="830">
        <v>0</v>
      </c>
      <c r="Q40" s="830">
        <v>0</v>
      </c>
      <c r="R40" s="830">
        <v>0</v>
      </c>
      <c r="S40" s="830">
        <v>0</v>
      </c>
      <c r="T40" s="830">
        <v>0</v>
      </c>
      <c r="U40" s="830">
        <v>0.311</v>
      </c>
      <c r="V40" s="830">
        <v>0.438</v>
      </c>
      <c r="W40" s="830">
        <v>0.47899999999999998</v>
      </c>
      <c r="X40" s="830">
        <v>0.495</v>
      </c>
      <c r="Y40" s="830">
        <v>0.55600000000000005</v>
      </c>
      <c r="Z40" s="830">
        <v>0.61</v>
      </c>
      <c r="AA40" s="830">
        <v>0.745</v>
      </c>
      <c r="AB40" s="830">
        <v>0.879</v>
      </c>
      <c r="AC40" s="830">
        <v>0.91400000000000003</v>
      </c>
      <c r="AD40" s="830">
        <v>1.2869999999999999</v>
      </c>
      <c r="AE40" s="830">
        <v>1.3380000000000001</v>
      </c>
      <c r="AF40" s="502">
        <v>1.772</v>
      </c>
    </row>
    <row r="41" spans="1:32" s="177" customFormat="1" x14ac:dyDescent="0.25">
      <c r="A41" s="561" t="s">
        <v>130</v>
      </c>
      <c r="B41" s="817">
        <v>414</v>
      </c>
      <c r="C41" s="829">
        <v>33465</v>
      </c>
      <c r="D41" s="817">
        <v>511</v>
      </c>
      <c r="E41" s="824">
        <v>676.05979355432453</v>
      </c>
      <c r="F41" s="506">
        <v>0.75600000000000001</v>
      </c>
      <c r="G41" s="830">
        <v>0.69199999999999995</v>
      </c>
      <c r="H41" s="502">
        <v>0.82399999999999995</v>
      </c>
      <c r="I41" s="831">
        <v>179</v>
      </c>
      <c r="J41" s="787">
        <v>7</v>
      </c>
      <c r="K41" s="832">
        <v>0.04</v>
      </c>
      <c r="L41" s="787">
        <v>5</v>
      </c>
      <c r="M41" s="508">
        <v>0.03</v>
      </c>
      <c r="N41" s="834">
        <v>0</v>
      </c>
      <c r="O41" s="830">
        <v>0</v>
      </c>
      <c r="P41" s="830">
        <v>0</v>
      </c>
      <c r="Q41" s="830">
        <v>0</v>
      </c>
      <c r="R41" s="830">
        <v>0</v>
      </c>
      <c r="S41" s="830">
        <v>0.318</v>
      </c>
      <c r="T41" s="830">
        <v>0.434</v>
      </c>
      <c r="U41" s="830">
        <v>0.53600000000000003</v>
      </c>
      <c r="V41" s="830">
        <v>0.57399999999999995</v>
      </c>
      <c r="W41" s="830">
        <v>0.66300000000000003</v>
      </c>
      <c r="X41" s="830">
        <v>0.755</v>
      </c>
      <c r="Y41" s="830">
        <v>0.84299999999999997</v>
      </c>
      <c r="Z41" s="830">
        <v>0.96</v>
      </c>
      <c r="AA41" s="830">
        <v>1.0549999999999999</v>
      </c>
      <c r="AB41" s="830">
        <v>1.143</v>
      </c>
      <c r="AC41" s="830">
        <v>1.339</v>
      </c>
      <c r="AD41" s="830">
        <v>1.486</v>
      </c>
      <c r="AE41" s="830">
        <v>1.57</v>
      </c>
      <c r="AF41" s="502">
        <v>1.829</v>
      </c>
    </row>
    <row r="42" spans="1:32" s="177" customFormat="1" x14ac:dyDescent="0.25">
      <c r="A42" s="561" t="s">
        <v>141</v>
      </c>
      <c r="B42" s="817">
        <v>251</v>
      </c>
      <c r="C42" s="829">
        <v>2563</v>
      </c>
      <c r="D42" s="817">
        <v>12</v>
      </c>
      <c r="E42" s="824">
        <v>14.864448758416229</v>
      </c>
      <c r="F42" s="506">
        <v>0.80700000000000005</v>
      </c>
      <c r="G42" s="830">
        <v>0.437</v>
      </c>
      <c r="H42" s="502">
        <v>1.3720000000000001</v>
      </c>
      <c r="I42" s="831">
        <v>0</v>
      </c>
      <c r="J42" s="32" t="s">
        <v>319</v>
      </c>
      <c r="K42" s="32" t="s">
        <v>319</v>
      </c>
      <c r="L42" s="32" t="s">
        <v>319</v>
      </c>
      <c r="M42" s="43" t="s">
        <v>319</v>
      </c>
      <c r="N42" s="835" t="s">
        <v>319</v>
      </c>
      <c r="O42" s="228" t="s">
        <v>319</v>
      </c>
      <c r="P42" s="228" t="s">
        <v>319</v>
      </c>
      <c r="Q42" s="228" t="s">
        <v>319</v>
      </c>
      <c r="R42" s="228" t="s">
        <v>319</v>
      </c>
      <c r="S42" s="228" t="s">
        <v>319</v>
      </c>
      <c r="T42" s="228" t="s">
        <v>319</v>
      </c>
      <c r="U42" s="228" t="s">
        <v>319</v>
      </c>
      <c r="V42" s="228" t="s">
        <v>319</v>
      </c>
      <c r="W42" s="228" t="s">
        <v>319</v>
      </c>
      <c r="X42" s="228" t="s">
        <v>319</v>
      </c>
      <c r="Y42" s="228" t="s">
        <v>319</v>
      </c>
      <c r="Z42" s="228" t="s">
        <v>319</v>
      </c>
      <c r="AA42" s="228" t="s">
        <v>319</v>
      </c>
      <c r="AB42" s="228" t="s">
        <v>319</v>
      </c>
      <c r="AC42" s="228" t="s">
        <v>319</v>
      </c>
      <c r="AD42" s="228" t="s">
        <v>319</v>
      </c>
      <c r="AE42" s="228" t="s">
        <v>319</v>
      </c>
      <c r="AF42" s="229" t="s">
        <v>319</v>
      </c>
    </row>
    <row r="43" spans="1:32" s="177" customFormat="1" x14ac:dyDescent="0.25">
      <c r="A43" s="561" t="s">
        <v>132</v>
      </c>
      <c r="B43" s="839">
        <v>326</v>
      </c>
      <c r="C43" s="840">
        <v>21762</v>
      </c>
      <c r="D43" s="839">
        <v>65</v>
      </c>
      <c r="E43" s="841">
        <v>78.861485461868853</v>
      </c>
      <c r="F43" s="752">
        <v>0.82399999999999995</v>
      </c>
      <c r="G43" s="842">
        <v>0.64100000000000001</v>
      </c>
      <c r="H43" s="843">
        <v>1.044</v>
      </c>
      <c r="I43" s="844">
        <v>15</v>
      </c>
      <c r="J43" s="68">
        <v>2</v>
      </c>
      <c r="K43" s="36">
        <v>0.13</v>
      </c>
      <c r="L43" s="68">
        <v>0</v>
      </c>
      <c r="M43" s="282">
        <v>0</v>
      </c>
      <c r="N43" s="593"/>
      <c r="O43" s="80"/>
      <c r="P43" s="80"/>
      <c r="Q43" s="80"/>
      <c r="R43" s="80"/>
      <c r="S43" s="80"/>
      <c r="T43" s="80"/>
      <c r="U43" s="80"/>
      <c r="V43" s="80"/>
      <c r="W43" s="80"/>
      <c r="X43" s="80"/>
      <c r="Y43" s="80"/>
      <c r="Z43" s="80"/>
      <c r="AA43" s="80"/>
      <c r="AB43" s="80"/>
      <c r="AC43" s="80"/>
      <c r="AD43" s="80"/>
      <c r="AE43" s="80"/>
      <c r="AF43" s="81"/>
    </row>
    <row r="44" spans="1:32" s="177" customFormat="1" x14ac:dyDescent="0.25">
      <c r="A44" s="561" t="s">
        <v>233</v>
      </c>
      <c r="B44" s="817">
        <v>125</v>
      </c>
      <c r="C44" s="829">
        <v>4223</v>
      </c>
      <c r="D44" s="817">
        <v>3</v>
      </c>
      <c r="E44" s="824">
        <v>3.253496730096662</v>
      </c>
      <c r="F44" s="506">
        <v>0.92200000000000004</v>
      </c>
      <c r="G44" s="830">
        <v>0.23499999999999999</v>
      </c>
      <c r="H44" s="502">
        <v>2.5099999999999998</v>
      </c>
      <c r="I44" s="831">
        <v>0</v>
      </c>
      <c r="J44" s="32" t="s">
        <v>319</v>
      </c>
      <c r="K44" s="32" t="s">
        <v>319</v>
      </c>
      <c r="L44" s="32" t="s">
        <v>319</v>
      </c>
      <c r="M44" s="43" t="s">
        <v>319</v>
      </c>
      <c r="N44" s="835" t="s">
        <v>319</v>
      </c>
      <c r="O44" s="228" t="s">
        <v>319</v>
      </c>
      <c r="P44" s="228" t="s">
        <v>319</v>
      </c>
      <c r="Q44" s="228" t="s">
        <v>319</v>
      </c>
      <c r="R44" s="228" t="s">
        <v>319</v>
      </c>
      <c r="S44" s="228" t="s">
        <v>319</v>
      </c>
      <c r="T44" s="228" t="s">
        <v>319</v>
      </c>
      <c r="U44" s="228" t="s">
        <v>319</v>
      </c>
      <c r="V44" s="228" t="s">
        <v>319</v>
      </c>
      <c r="W44" s="228" t="s">
        <v>319</v>
      </c>
      <c r="X44" s="228" t="s">
        <v>319</v>
      </c>
      <c r="Y44" s="228" t="s">
        <v>319</v>
      </c>
      <c r="Z44" s="228" t="s">
        <v>319</v>
      </c>
      <c r="AA44" s="228" t="s">
        <v>319</v>
      </c>
      <c r="AB44" s="228" t="s">
        <v>319</v>
      </c>
      <c r="AC44" s="228" t="s">
        <v>319</v>
      </c>
      <c r="AD44" s="228" t="s">
        <v>319</v>
      </c>
      <c r="AE44" s="228" t="s">
        <v>319</v>
      </c>
      <c r="AF44" s="229" t="s">
        <v>319</v>
      </c>
    </row>
    <row r="45" spans="1:32" s="177" customFormat="1" ht="15.6" x14ac:dyDescent="0.25">
      <c r="A45" s="561" t="s">
        <v>254</v>
      </c>
      <c r="B45" s="817">
        <v>722</v>
      </c>
      <c r="C45" s="829">
        <v>27383</v>
      </c>
      <c r="D45" s="817">
        <v>127</v>
      </c>
      <c r="E45" s="824">
        <v>143.0651509099462</v>
      </c>
      <c r="F45" s="506">
        <v>0.88800000000000001</v>
      </c>
      <c r="G45" s="830">
        <v>0.74299999999999999</v>
      </c>
      <c r="H45" s="502">
        <v>1.0529999999999999</v>
      </c>
      <c r="I45" s="831">
        <v>20</v>
      </c>
      <c r="J45" s="787">
        <v>0</v>
      </c>
      <c r="K45" s="832">
        <v>0</v>
      </c>
      <c r="L45" s="787">
        <v>0</v>
      </c>
      <c r="M45" s="508">
        <v>0</v>
      </c>
      <c r="N45" s="834">
        <v>0</v>
      </c>
      <c r="O45" s="830">
        <v>0</v>
      </c>
      <c r="P45" s="830">
        <v>0</v>
      </c>
      <c r="Q45" s="830">
        <v>0</v>
      </c>
      <c r="R45" s="830">
        <v>0.189</v>
      </c>
      <c r="S45" s="830">
        <v>0.3795</v>
      </c>
      <c r="T45" s="830">
        <v>0.46200000000000002</v>
      </c>
      <c r="U45" s="830">
        <v>0.5665</v>
      </c>
      <c r="V45" s="830">
        <v>0.59650000000000003</v>
      </c>
      <c r="W45" s="830">
        <v>0.64100000000000001</v>
      </c>
      <c r="X45" s="830">
        <v>0.69100000000000006</v>
      </c>
      <c r="Y45" s="830">
        <v>0.751</v>
      </c>
      <c r="Z45" s="830">
        <v>0.82699999999999996</v>
      </c>
      <c r="AA45" s="830">
        <v>0.86050000000000004</v>
      </c>
      <c r="AB45" s="830">
        <v>0.89549999999999996</v>
      </c>
      <c r="AC45" s="830">
        <v>0.95599999999999996</v>
      </c>
      <c r="AD45" s="830">
        <v>1.3594999999999999</v>
      </c>
      <c r="AE45" s="830">
        <v>1.9159999999999999</v>
      </c>
      <c r="AF45" s="502">
        <v>2.1855000000000002</v>
      </c>
    </row>
    <row r="46" spans="1:32" s="177" customFormat="1" x14ac:dyDescent="0.25">
      <c r="A46" s="561" t="s">
        <v>137</v>
      </c>
      <c r="B46" s="817">
        <v>122</v>
      </c>
      <c r="C46" s="829">
        <v>5268</v>
      </c>
      <c r="D46" s="817">
        <v>63</v>
      </c>
      <c r="E46" s="824">
        <v>74.056133994513971</v>
      </c>
      <c r="F46" s="506">
        <v>0.85099999999999998</v>
      </c>
      <c r="G46" s="830">
        <v>0.65900000000000003</v>
      </c>
      <c r="H46" s="502">
        <v>1.081</v>
      </c>
      <c r="I46" s="831">
        <v>20</v>
      </c>
      <c r="J46" s="787">
        <v>1</v>
      </c>
      <c r="K46" s="832">
        <v>0.05</v>
      </c>
      <c r="L46" s="787">
        <v>0</v>
      </c>
      <c r="M46" s="508">
        <v>0</v>
      </c>
      <c r="N46" s="834">
        <v>0</v>
      </c>
      <c r="O46" s="830">
        <v>0</v>
      </c>
      <c r="P46" s="830">
        <v>0</v>
      </c>
      <c r="Q46" s="830">
        <v>0.1595</v>
      </c>
      <c r="R46" s="830">
        <v>0.44450000000000001</v>
      </c>
      <c r="S46" s="830">
        <v>0.60199999999999998</v>
      </c>
      <c r="T46" s="830">
        <v>0.67100000000000004</v>
      </c>
      <c r="U46" s="830">
        <v>0.74399999999999999</v>
      </c>
      <c r="V46" s="830">
        <v>0.79400000000000004</v>
      </c>
      <c r="W46" s="830">
        <v>0.82950000000000002</v>
      </c>
      <c r="X46" s="830">
        <v>0.86549999999999994</v>
      </c>
      <c r="Y46" s="830">
        <v>0.91649999999999998</v>
      </c>
      <c r="Z46" s="830">
        <v>0.99150000000000005</v>
      </c>
      <c r="AA46" s="830">
        <v>1.0794999999999999</v>
      </c>
      <c r="AB46" s="830">
        <v>1.159</v>
      </c>
      <c r="AC46" s="830">
        <v>1.3425</v>
      </c>
      <c r="AD46" s="830">
        <v>1.5554999999999999</v>
      </c>
      <c r="AE46" s="830">
        <v>1.931</v>
      </c>
      <c r="AF46" s="502">
        <v>2.4344999999999999</v>
      </c>
    </row>
    <row r="47" spans="1:32" s="177" customFormat="1" x14ac:dyDescent="0.25">
      <c r="A47" s="562" t="s">
        <v>126</v>
      </c>
      <c r="B47" s="823">
        <v>412</v>
      </c>
      <c r="C47" s="836">
        <v>58296</v>
      </c>
      <c r="D47" s="823">
        <v>326</v>
      </c>
      <c r="E47" s="837">
        <v>323.62499799402752</v>
      </c>
      <c r="F47" s="504">
        <v>1.0069999999999999</v>
      </c>
      <c r="G47" s="504">
        <v>0.90200000000000002</v>
      </c>
      <c r="H47" s="505">
        <v>1.121</v>
      </c>
      <c r="I47" s="571">
        <v>98</v>
      </c>
      <c r="J47" s="503">
        <v>7</v>
      </c>
      <c r="K47" s="740">
        <v>7.0000000000000007E-2</v>
      </c>
      <c r="L47" s="503">
        <v>0</v>
      </c>
      <c r="M47" s="741">
        <v>0</v>
      </c>
      <c r="N47" s="838">
        <v>0</v>
      </c>
      <c r="O47" s="504">
        <v>0</v>
      </c>
      <c r="P47" s="504">
        <v>0</v>
      </c>
      <c r="Q47" s="504">
        <v>0</v>
      </c>
      <c r="R47" s="504">
        <v>0</v>
      </c>
      <c r="S47" s="504">
        <v>0.35799999999999998</v>
      </c>
      <c r="T47" s="504">
        <v>0.48699999999999999</v>
      </c>
      <c r="U47" s="504">
        <v>0.59299999999999997</v>
      </c>
      <c r="V47" s="504">
        <v>0.71099999999999997</v>
      </c>
      <c r="W47" s="504">
        <v>0.8015000000000001</v>
      </c>
      <c r="X47" s="504">
        <v>0.89800000000000002</v>
      </c>
      <c r="Y47" s="504">
        <v>0.97899999999999998</v>
      </c>
      <c r="Z47" s="504">
        <v>1.0569999999999999</v>
      </c>
      <c r="AA47" s="504">
        <v>1.2649999999999999</v>
      </c>
      <c r="AB47" s="504">
        <v>1.4219999999999999</v>
      </c>
      <c r="AC47" s="504">
        <v>1.6040000000000001</v>
      </c>
      <c r="AD47" s="504">
        <v>1.843</v>
      </c>
      <c r="AE47" s="504">
        <v>2.0409999999999999</v>
      </c>
      <c r="AF47" s="505">
        <v>2.613</v>
      </c>
    </row>
    <row r="48" spans="1:32" s="136" customFormat="1" x14ac:dyDescent="0.25">
      <c r="A48" s="91"/>
      <c r="B48" s="656"/>
      <c r="C48" s="656"/>
      <c r="M48" s="833"/>
      <c r="N48" s="32"/>
      <c r="O48" s="32"/>
      <c r="P48" s="32"/>
      <c r="Q48" s="32"/>
      <c r="R48" s="32"/>
      <c r="S48" s="32"/>
      <c r="T48" s="32"/>
      <c r="U48" s="32"/>
      <c r="V48" s="32"/>
      <c r="W48" s="32"/>
      <c r="X48" s="32"/>
      <c r="Y48" s="32"/>
      <c r="Z48" s="32"/>
      <c r="AA48" s="32"/>
      <c r="AB48" s="32"/>
      <c r="AC48" s="32"/>
      <c r="AD48" s="32"/>
      <c r="AE48" s="32"/>
      <c r="AF48" s="32"/>
    </row>
    <row r="49" spans="1:32" s="136" customFormat="1" x14ac:dyDescent="0.25">
      <c r="A49" s="53"/>
      <c r="B49" s="656"/>
      <c r="C49" s="656"/>
      <c r="N49" s="70"/>
      <c r="O49" s="70"/>
      <c r="P49" s="70"/>
      <c r="Q49" s="70"/>
      <c r="R49" s="70"/>
      <c r="S49" s="70"/>
      <c r="T49" s="70"/>
      <c r="U49" s="70"/>
      <c r="V49" s="70"/>
      <c r="W49" s="70"/>
      <c r="X49" s="70"/>
      <c r="Y49" s="70"/>
      <c r="Z49" s="70"/>
      <c r="AA49" s="70"/>
      <c r="AB49" s="70"/>
      <c r="AC49" s="70"/>
      <c r="AD49" s="70"/>
      <c r="AE49" s="70"/>
      <c r="AF49" s="70"/>
    </row>
    <row r="50" spans="1:32" s="91" customFormat="1" x14ac:dyDescent="0.25">
      <c r="A50" s="91" t="s">
        <v>715</v>
      </c>
      <c r="N50" s="225"/>
      <c r="O50" s="225"/>
      <c r="P50" s="225"/>
      <c r="Q50" s="225"/>
      <c r="R50" s="225"/>
      <c r="S50" s="225"/>
      <c r="T50" s="225"/>
      <c r="U50" s="225"/>
      <c r="V50" s="225"/>
      <c r="W50" s="225"/>
      <c r="X50" s="225"/>
      <c r="Y50" s="225"/>
      <c r="Z50" s="225"/>
      <c r="AA50" s="225"/>
      <c r="AB50" s="225"/>
      <c r="AC50" s="225"/>
      <c r="AD50" s="225"/>
      <c r="AE50" s="225"/>
      <c r="AF50" s="225"/>
    </row>
    <row r="51" spans="1:32" s="91" customFormat="1" x14ac:dyDescent="0.25">
      <c r="A51" s="91" t="s">
        <v>272</v>
      </c>
      <c r="N51" s="225"/>
      <c r="O51" s="225"/>
      <c r="P51" s="225"/>
      <c r="Q51" s="225"/>
      <c r="R51" s="225"/>
      <c r="S51" s="225"/>
      <c r="T51" s="225"/>
      <c r="U51" s="225"/>
      <c r="V51" s="225"/>
      <c r="W51" s="225"/>
      <c r="X51" s="225"/>
      <c r="Y51" s="225"/>
      <c r="Z51" s="225"/>
      <c r="AA51" s="225"/>
      <c r="AB51" s="225"/>
      <c r="AC51" s="225"/>
      <c r="AD51" s="225"/>
      <c r="AE51" s="225"/>
      <c r="AF51" s="225"/>
    </row>
    <row r="52" spans="1:32" s="91" customFormat="1" x14ac:dyDescent="0.25">
      <c r="A52" s="91" t="s">
        <v>436</v>
      </c>
      <c r="N52" s="225"/>
      <c r="O52" s="225"/>
      <c r="P52" s="225"/>
      <c r="Q52" s="225"/>
      <c r="R52" s="225"/>
      <c r="S52" s="225"/>
      <c r="T52" s="225"/>
      <c r="U52" s="225"/>
      <c r="V52" s="225"/>
      <c r="W52" s="225"/>
      <c r="X52" s="225"/>
      <c r="Y52" s="225"/>
      <c r="Z52" s="225"/>
      <c r="AA52" s="225"/>
      <c r="AB52" s="225"/>
      <c r="AC52" s="225"/>
      <c r="AD52" s="225"/>
      <c r="AE52" s="225"/>
      <c r="AF52" s="225"/>
    </row>
    <row r="53" spans="1:32" s="91" customFormat="1" x14ac:dyDescent="0.25">
      <c r="A53" s="91" t="s">
        <v>716</v>
      </c>
      <c r="N53" s="225"/>
      <c r="O53" s="225"/>
      <c r="P53" s="225"/>
      <c r="Q53" s="225"/>
      <c r="R53" s="225"/>
      <c r="S53" s="225"/>
      <c r="T53" s="225"/>
      <c r="U53" s="225"/>
      <c r="V53" s="225"/>
      <c r="W53" s="225"/>
      <c r="X53" s="225"/>
      <c r="Y53" s="225"/>
      <c r="Z53" s="225"/>
      <c r="AA53" s="225"/>
      <c r="AB53" s="225"/>
      <c r="AC53" s="225"/>
      <c r="AD53" s="225"/>
      <c r="AE53" s="225"/>
      <c r="AF53" s="225"/>
    </row>
    <row r="54" spans="1:32" s="91" customFormat="1" x14ac:dyDescent="0.25">
      <c r="A54" s="91" t="s">
        <v>256</v>
      </c>
      <c r="N54" s="225"/>
      <c r="O54" s="225"/>
      <c r="P54" s="225"/>
      <c r="Q54" s="225"/>
      <c r="R54" s="225"/>
      <c r="S54" s="225"/>
      <c r="T54" s="225"/>
      <c r="U54" s="225"/>
      <c r="V54" s="225"/>
      <c r="W54" s="225"/>
      <c r="X54" s="225"/>
      <c r="Y54" s="225"/>
      <c r="Z54" s="225"/>
      <c r="AA54" s="225"/>
      <c r="AB54" s="225"/>
      <c r="AC54" s="225"/>
      <c r="AD54" s="225"/>
      <c r="AE54" s="225"/>
      <c r="AF54" s="225"/>
    </row>
    <row r="55" spans="1:32" s="91" customFormat="1" x14ac:dyDescent="0.25">
      <c r="A55" s="91" t="s">
        <v>511</v>
      </c>
      <c r="N55" s="225"/>
      <c r="O55" s="225"/>
      <c r="P55" s="225"/>
      <c r="Q55" s="225"/>
      <c r="R55" s="225"/>
      <c r="S55" s="225"/>
      <c r="T55" s="225"/>
      <c r="U55" s="225"/>
      <c r="V55" s="225"/>
      <c r="W55" s="225"/>
      <c r="X55" s="225"/>
      <c r="Y55" s="225"/>
      <c r="Z55" s="225"/>
      <c r="AA55" s="225"/>
      <c r="AB55" s="225"/>
      <c r="AC55" s="225"/>
      <c r="AD55" s="225"/>
      <c r="AE55" s="225"/>
      <c r="AF55" s="225"/>
    </row>
    <row r="56" spans="1:32" s="91" customFormat="1" x14ac:dyDescent="0.25">
      <c r="A56" s="91" t="s">
        <v>255</v>
      </c>
      <c r="N56" s="225"/>
      <c r="O56" s="225"/>
      <c r="P56" s="225"/>
      <c r="Q56" s="225"/>
      <c r="R56" s="225"/>
      <c r="S56" s="225"/>
      <c r="T56" s="225"/>
      <c r="U56" s="225"/>
      <c r="V56" s="225"/>
      <c r="W56" s="225"/>
      <c r="X56" s="225"/>
      <c r="Y56" s="225"/>
      <c r="Z56" s="225"/>
      <c r="AA56" s="225"/>
      <c r="AB56" s="225"/>
      <c r="AC56" s="225"/>
      <c r="AD56" s="225"/>
      <c r="AE56" s="225"/>
      <c r="AF56" s="225"/>
    </row>
    <row r="57" spans="1:32" s="91" customFormat="1" x14ac:dyDescent="0.25">
      <c r="A57" s="91" t="s">
        <v>717</v>
      </c>
      <c r="N57" s="225"/>
      <c r="O57" s="225"/>
      <c r="P57" s="225"/>
      <c r="Q57" s="225"/>
      <c r="R57" s="225"/>
      <c r="S57" s="225"/>
      <c r="T57" s="225"/>
      <c r="U57" s="225"/>
      <c r="V57" s="225"/>
      <c r="W57" s="225"/>
      <c r="X57" s="225"/>
      <c r="Y57" s="225"/>
      <c r="Z57" s="225"/>
      <c r="AA57" s="225"/>
      <c r="AB57" s="225"/>
      <c r="AC57" s="225"/>
      <c r="AD57" s="225"/>
      <c r="AE57" s="225"/>
      <c r="AF57" s="225"/>
    </row>
  </sheetData>
  <customSheetViews>
    <customSheetView guid="{18FB6344-C1D8-4A32-B8CA-93AC084D615F}">
      <selection activeCell="F61" sqref="F61"/>
      <pageMargins left="0.7" right="0.7" top="0.75" bottom="0.75" header="0.3" footer="0.3"/>
      <pageSetup orientation="portrait" r:id="rId1"/>
    </customSheetView>
    <customSheetView guid="{B249372F-983F-49DE-A7CF-14A3D5AA079F}" topLeftCell="A31">
      <selection activeCell="A20" sqref="A20"/>
      <pageMargins left="0.7" right="0.7" top="0.75" bottom="0.75" header="0.3" footer="0.3"/>
      <pageSetup orientation="portrait" r:id="rId2"/>
    </customSheetView>
  </customSheetViews>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workbookViewId="0">
      <selection activeCell="I46" sqref="I46"/>
    </sheetView>
  </sheetViews>
  <sheetFormatPr defaultColWidth="9.109375" defaultRowHeight="13.2" x14ac:dyDescent="0.25"/>
  <cols>
    <col min="1" max="1" width="45.88671875" style="53" customWidth="1"/>
    <col min="2" max="2" width="21.109375" style="53" customWidth="1"/>
    <col min="3" max="3" width="12.6640625" style="847" customWidth="1"/>
    <col min="4" max="5" width="12.6640625" style="53" customWidth="1"/>
    <col min="6" max="8" width="9.109375" style="53" customWidth="1"/>
    <col min="9" max="9" width="20.6640625" style="53" customWidth="1"/>
    <col min="10" max="13" width="12.6640625" style="53" customWidth="1"/>
    <col min="14" max="32" width="9.109375" style="175" customWidth="1"/>
    <col min="33" max="16384" width="9.109375" style="53"/>
  </cols>
  <sheetData>
    <row r="1" spans="1:33" ht="14.4" customHeight="1" x14ac:dyDescent="0.25">
      <c r="A1" s="1063" t="s">
        <v>988</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row>
    <row r="2" spans="1:33" s="66" customFormat="1" ht="14.4" customHeight="1" thickBot="1" x14ac:dyDescent="0.3">
      <c r="A2" s="61"/>
      <c r="B2" s="62"/>
      <c r="C2" s="846"/>
      <c r="D2" s="62"/>
      <c r="E2" s="62"/>
      <c r="F2" s="62"/>
      <c r="G2" s="62"/>
      <c r="H2" s="62"/>
      <c r="I2" s="62"/>
      <c r="J2" s="62"/>
      <c r="K2" s="62"/>
      <c r="L2" s="62"/>
      <c r="M2" s="137"/>
      <c r="N2" s="67"/>
      <c r="O2" s="67"/>
      <c r="P2" s="67"/>
      <c r="Q2" s="67"/>
      <c r="R2" s="67"/>
      <c r="S2" s="67"/>
      <c r="T2" s="67"/>
      <c r="U2" s="67"/>
      <c r="V2" s="67"/>
      <c r="W2" s="67"/>
      <c r="X2" s="67"/>
      <c r="Y2" s="67"/>
      <c r="Z2" s="67"/>
      <c r="AA2" s="67"/>
      <c r="AB2" s="67"/>
      <c r="AC2" s="67"/>
      <c r="AD2" s="67"/>
      <c r="AE2" s="67"/>
      <c r="AF2" s="67"/>
    </row>
    <row r="3" spans="1:33" s="66" customFormat="1" ht="14.4" customHeight="1" thickTop="1" x14ac:dyDescent="0.25">
      <c r="A3" s="57" t="s">
        <v>241</v>
      </c>
      <c r="B3" s="798" t="s">
        <v>234</v>
      </c>
      <c r="C3" s="851" t="s">
        <v>64</v>
      </c>
      <c r="D3" s="1067" t="s">
        <v>57</v>
      </c>
      <c r="E3" s="1067"/>
      <c r="G3" s="1067" t="s">
        <v>58</v>
      </c>
      <c r="H3" s="1068"/>
      <c r="I3" s="1057" t="s">
        <v>71</v>
      </c>
      <c r="J3" s="1055"/>
      <c r="K3" s="1055"/>
      <c r="L3" s="1055"/>
      <c r="M3" s="1056"/>
      <c r="N3" s="1057" t="s">
        <v>276</v>
      </c>
      <c r="O3" s="1055"/>
      <c r="P3" s="1055"/>
      <c r="Q3" s="1055"/>
      <c r="R3" s="1055"/>
      <c r="S3" s="1055"/>
      <c r="T3" s="1055"/>
      <c r="U3" s="1055"/>
      <c r="V3" s="1055"/>
      <c r="W3" s="1055"/>
      <c r="X3" s="1055"/>
      <c r="Y3" s="1055"/>
      <c r="Z3" s="1055"/>
      <c r="AA3" s="1055"/>
      <c r="AB3" s="1055"/>
      <c r="AC3" s="1055"/>
      <c r="AD3" s="1055"/>
      <c r="AE3" s="1055"/>
      <c r="AF3" s="1056"/>
    </row>
    <row r="4" spans="1:33" ht="14.4" customHeight="1" x14ac:dyDescent="0.25">
      <c r="A4" s="57"/>
      <c r="B4" s="809" t="s">
        <v>340</v>
      </c>
      <c r="C4" s="852" t="s">
        <v>65</v>
      </c>
      <c r="D4" s="798" t="s">
        <v>59</v>
      </c>
      <c r="E4" s="798" t="s">
        <v>274</v>
      </c>
      <c r="F4" s="809" t="s">
        <v>61</v>
      </c>
      <c r="G4" s="39" t="s">
        <v>286</v>
      </c>
      <c r="H4" s="57"/>
      <c r="I4" s="63" t="s">
        <v>235</v>
      </c>
      <c r="J4" s="1038" t="s">
        <v>236</v>
      </c>
      <c r="K4" s="1038"/>
      <c r="L4" s="1039" t="s">
        <v>236</v>
      </c>
      <c r="M4" s="1040"/>
      <c r="N4" s="591"/>
      <c r="O4" s="49"/>
      <c r="P4" s="49"/>
      <c r="Q4" s="49"/>
      <c r="R4" s="49"/>
      <c r="S4" s="49"/>
      <c r="T4" s="49"/>
      <c r="U4" s="49"/>
      <c r="V4" s="49"/>
      <c r="W4" s="798" t="s">
        <v>221</v>
      </c>
      <c r="X4" s="49"/>
      <c r="Y4" s="49"/>
      <c r="Z4" s="49"/>
      <c r="AA4" s="49"/>
      <c r="AB4" s="49"/>
      <c r="AC4" s="49"/>
      <c r="AD4" s="49"/>
      <c r="AE4" s="49"/>
      <c r="AF4" s="71"/>
    </row>
    <row r="5" spans="1:33" ht="14.4" customHeight="1" x14ac:dyDescent="0.25">
      <c r="A5" s="57"/>
      <c r="B5" s="809"/>
      <c r="C5" s="852"/>
      <c r="D5" s="850"/>
      <c r="E5" s="64"/>
      <c r="F5" s="809"/>
      <c r="G5" s="39"/>
      <c r="H5" s="57"/>
      <c r="I5" s="63" t="s">
        <v>62</v>
      </c>
      <c r="J5" s="1042" t="s">
        <v>73</v>
      </c>
      <c r="K5" s="1042"/>
      <c r="L5" s="1039" t="s">
        <v>72</v>
      </c>
      <c r="M5" s="1040"/>
      <c r="N5" s="63">
        <v>0.05</v>
      </c>
      <c r="O5" s="799">
        <v>0.1</v>
      </c>
      <c r="P5" s="799">
        <v>0.15</v>
      </c>
      <c r="Q5" s="799">
        <v>0.2</v>
      </c>
      <c r="R5" s="799">
        <v>0.25</v>
      </c>
      <c r="S5" s="799">
        <v>0.3</v>
      </c>
      <c r="T5" s="799">
        <v>0.35</v>
      </c>
      <c r="U5" s="802" t="s">
        <v>120</v>
      </c>
      <c r="V5" s="799">
        <v>0.45</v>
      </c>
      <c r="W5" s="799">
        <v>0.5</v>
      </c>
      <c r="X5" s="799">
        <v>0.55000000000000004</v>
      </c>
      <c r="Y5" s="799">
        <v>0.6</v>
      </c>
      <c r="Z5" s="799">
        <v>0.65</v>
      </c>
      <c r="AA5" s="799">
        <v>0.7</v>
      </c>
      <c r="AB5" s="799">
        <v>0.75</v>
      </c>
      <c r="AC5" s="799">
        <v>0.8</v>
      </c>
      <c r="AD5" s="799">
        <v>0.85</v>
      </c>
      <c r="AE5" s="799">
        <v>0.9</v>
      </c>
      <c r="AF5" s="800">
        <v>0.95</v>
      </c>
    </row>
    <row r="6" spans="1:33" ht="15.6" x14ac:dyDescent="0.25">
      <c r="A6" s="57"/>
      <c r="B6" s="130"/>
      <c r="C6" s="530"/>
      <c r="D6" s="803"/>
      <c r="E6" s="131"/>
      <c r="G6" s="66"/>
      <c r="H6" s="135"/>
      <c r="I6" s="138"/>
      <c r="J6" s="48" t="s">
        <v>63</v>
      </c>
      <c r="K6" s="48" t="s">
        <v>275</v>
      </c>
      <c r="L6" s="48" t="s">
        <v>63</v>
      </c>
      <c r="M6" s="65" t="s">
        <v>275</v>
      </c>
      <c r="N6" s="592"/>
      <c r="O6" s="68"/>
      <c r="P6" s="68"/>
      <c r="Q6" s="68"/>
      <c r="R6" s="68"/>
      <c r="S6" s="68"/>
      <c r="T6" s="68"/>
      <c r="U6" s="68"/>
      <c r="V6" s="68"/>
      <c r="W6" s="68"/>
      <c r="X6" s="68"/>
      <c r="Y6" s="68"/>
      <c r="Z6" s="68"/>
      <c r="AA6" s="68"/>
      <c r="AB6" s="68"/>
      <c r="AC6" s="68"/>
      <c r="AD6" s="68"/>
      <c r="AE6" s="68"/>
      <c r="AF6" s="69"/>
    </row>
    <row r="7" spans="1:33" s="177" customFormat="1" ht="13.95" customHeight="1" x14ac:dyDescent="0.25">
      <c r="A7" s="178" t="s">
        <v>261</v>
      </c>
      <c r="B7" s="845">
        <v>1283</v>
      </c>
      <c r="C7" s="848">
        <v>56447</v>
      </c>
      <c r="D7" s="731">
        <v>473</v>
      </c>
      <c r="E7" s="737">
        <v>547.64099999999996</v>
      </c>
      <c r="F7" s="731">
        <v>0.86399999999999999</v>
      </c>
      <c r="G7" s="731">
        <v>0.78800000000000003</v>
      </c>
      <c r="H7" s="732">
        <v>0.94399999999999995</v>
      </c>
      <c r="I7" s="734">
        <v>91</v>
      </c>
      <c r="J7" s="373">
        <v>4</v>
      </c>
      <c r="K7" s="854">
        <v>0.04</v>
      </c>
      <c r="L7" s="373">
        <v>4</v>
      </c>
      <c r="M7" s="738">
        <v>0.04</v>
      </c>
      <c r="N7" s="858">
        <v>0</v>
      </c>
      <c r="O7" s="859">
        <v>0</v>
      </c>
      <c r="P7" s="859">
        <v>0</v>
      </c>
      <c r="Q7" s="373">
        <v>0.26300000000000001</v>
      </c>
      <c r="R7" s="373">
        <v>0.32100000000000001</v>
      </c>
      <c r="S7" s="373">
        <v>0.38800000000000001</v>
      </c>
      <c r="T7" s="373">
        <v>0.50900000000000001</v>
      </c>
      <c r="U7" s="373">
        <v>0.55300000000000005</v>
      </c>
      <c r="V7" s="373">
        <v>0.60299999999999998</v>
      </c>
      <c r="W7" s="373">
        <v>0.70899999999999996</v>
      </c>
      <c r="X7" s="373">
        <v>0.79400000000000004</v>
      </c>
      <c r="Y7" s="373">
        <v>0.85599999999999998</v>
      </c>
      <c r="Z7" s="373">
        <v>0.88500000000000001</v>
      </c>
      <c r="AA7" s="373">
        <v>0.96099999999999997</v>
      </c>
      <c r="AB7" s="373">
        <v>1.1379999999999999</v>
      </c>
      <c r="AC7" s="373">
        <v>1.2210000000000001</v>
      </c>
      <c r="AD7" s="373">
        <v>1.5940000000000001</v>
      </c>
      <c r="AE7" s="373">
        <v>1.806</v>
      </c>
      <c r="AF7" s="732">
        <v>2.5449999999999999</v>
      </c>
    </row>
    <row r="8" spans="1:33" s="179" customFormat="1" ht="15.6" x14ac:dyDescent="0.25">
      <c r="A8" s="58" t="s">
        <v>262</v>
      </c>
      <c r="B8" s="845">
        <v>860</v>
      </c>
      <c r="C8" s="848">
        <v>13721</v>
      </c>
      <c r="D8" s="731">
        <v>176</v>
      </c>
      <c r="E8" s="731">
        <v>210.40899999999999</v>
      </c>
      <c r="F8" s="731">
        <v>0.83599999999999997</v>
      </c>
      <c r="G8" s="737">
        <v>0.72</v>
      </c>
      <c r="H8" s="732">
        <v>0.96699999999999997</v>
      </c>
      <c r="I8" s="734">
        <v>52</v>
      </c>
      <c r="J8" s="373">
        <v>2</v>
      </c>
      <c r="K8" s="854">
        <v>0.04</v>
      </c>
      <c r="L8" s="373">
        <v>1</v>
      </c>
      <c r="M8" s="738">
        <v>0.02</v>
      </c>
      <c r="N8" s="858">
        <v>0</v>
      </c>
      <c r="O8" s="859">
        <v>0</v>
      </c>
      <c r="P8" s="859">
        <v>0</v>
      </c>
      <c r="Q8" s="859">
        <v>0</v>
      </c>
      <c r="R8" s="859">
        <v>0</v>
      </c>
      <c r="S8" s="859">
        <v>0.17399999999999999</v>
      </c>
      <c r="T8" s="859">
        <v>0.36699999999999999</v>
      </c>
      <c r="U8" s="859">
        <v>0.38700000000000001</v>
      </c>
      <c r="V8" s="859">
        <v>0.44500000000000001</v>
      </c>
      <c r="W8" s="859">
        <v>0.53149999999999997</v>
      </c>
      <c r="X8" s="859">
        <v>0.66</v>
      </c>
      <c r="Y8" s="859">
        <v>0.72299999999999998</v>
      </c>
      <c r="Z8" s="859">
        <v>0.76500000000000001</v>
      </c>
      <c r="AA8" s="859">
        <v>0.79</v>
      </c>
      <c r="AB8" s="859">
        <v>0.89849999999999997</v>
      </c>
      <c r="AC8" s="859">
        <v>1.1559999999999999</v>
      </c>
      <c r="AD8" s="859">
        <v>1.673</v>
      </c>
      <c r="AE8" s="859">
        <v>1.806</v>
      </c>
      <c r="AF8" s="739">
        <v>2.5449999999999999</v>
      </c>
      <c r="AG8" s="325"/>
    </row>
    <row r="9" spans="1:33" s="66" customFormat="1" ht="13.95" customHeight="1" x14ac:dyDescent="0.25">
      <c r="A9" s="57"/>
      <c r="B9" s="849">
        <v>0</v>
      </c>
      <c r="C9" s="853">
        <v>0</v>
      </c>
      <c r="D9" s="479" t="s">
        <v>319</v>
      </c>
      <c r="E9" s="479" t="s">
        <v>319</v>
      </c>
      <c r="F9" s="479" t="s">
        <v>319</v>
      </c>
      <c r="G9" s="479" t="s">
        <v>319</v>
      </c>
      <c r="H9" s="78" t="s">
        <v>319</v>
      </c>
      <c r="I9" s="855" t="s">
        <v>319</v>
      </c>
      <c r="J9" s="479" t="s">
        <v>319</v>
      </c>
      <c r="K9" s="479" t="s">
        <v>319</v>
      </c>
      <c r="L9" s="479" t="s">
        <v>319</v>
      </c>
      <c r="M9" s="78" t="s">
        <v>319</v>
      </c>
      <c r="N9" s="855" t="s">
        <v>319</v>
      </c>
      <c r="O9" s="479" t="s">
        <v>319</v>
      </c>
      <c r="P9" s="479" t="s">
        <v>319</v>
      </c>
      <c r="Q9" s="479" t="s">
        <v>319</v>
      </c>
      <c r="R9" s="479" t="s">
        <v>319</v>
      </c>
      <c r="S9" s="479" t="s">
        <v>319</v>
      </c>
      <c r="T9" s="479" t="s">
        <v>319</v>
      </c>
      <c r="U9" s="479" t="s">
        <v>319</v>
      </c>
      <c r="V9" s="479" t="s">
        <v>319</v>
      </c>
      <c r="W9" s="479" t="s">
        <v>319</v>
      </c>
      <c r="X9" s="479" t="s">
        <v>319</v>
      </c>
      <c r="Y9" s="479" t="s">
        <v>319</v>
      </c>
      <c r="Z9" s="479" t="s">
        <v>319</v>
      </c>
      <c r="AA9" s="479" t="s">
        <v>319</v>
      </c>
      <c r="AB9" s="479" t="s">
        <v>319</v>
      </c>
      <c r="AC9" s="479" t="s">
        <v>319</v>
      </c>
      <c r="AD9" s="479" t="s">
        <v>319</v>
      </c>
      <c r="AE9" s="479" t="s">
        <v>319</v>
      </c>
      <c r="AF9" s="78" t="s">
        <v>319</v>
      </c>
    </row>
    <row r="10" spans="1:33" s="177" customFormat="1" ht="15.6" x14ac:dyDescent="0.25">
      <c r="A10" s="140" t="s">
        <v>247</v>
      </c>
      <c r="B10" s="849">
        <v>0</v>
      </c>
      <c r="C10" s="853">
        <v>0</v>
      </c>
      <c r="D10" s="479" t="s">
        <v>319</v>
      </c>
      <c r="E10" s="479" t="s">
        <v>319</v>
      </c>
      <c r="F10" s="479" t="s">
        <v>319</v>
      </c>
      <c r="G10" s="479" t="s">
        <v>319</v>
      </c>
      <c r="H10" s="78" t="s">
        <v>319</v>
      </c>
      <c r="I10" s="855" t="s">
        <v>319</v>
      </c>
      <c r="J10" s="479" t="s">
        <v>319</v>
      </c>
      <c r="K10" s="479" t="s">
        <v>319</v>
      </c>
      <c r="L10" s="479" t="s">
        <v>319</v>
      </c>
      <c r="M10" s="78" t="s">
        <v>319</v>
      </c>
      <c r="N10" s="855" t="s">
        <v>319</v>
      </c>
      <c r="O10" s="479" t="s">
        <v>319</v>
      </c>
      <c r="P10" s="479" t="s">
        <v>319</v>
      </c>
      <c r="Q10" s="479" t="s">
        <v>319</v>
      </c>
      <c r="R10" s="479" t="s">
        <v>319</v>
      </c>
      <c r="S10" s="479" t="s">
        <v>319</v>
      </c>
      <c r="T10" s="479" t="s">
        <v>319</v>
      </c>
      <c r="U10" s="479" t="s">
        <v>319</v>
      </c>
      <c r="V10" s="479" t="s">
        <v>319</v>
      </c>
      <c r="W10" s="479" t="s">
        <v>319</v>
      </c>
      <c r="X10" s="479" t="s">
        <v>319</v>
      </c>
      <c r="Y10" s="479" t="s">
        <v>319</v>
      </c>
      <c r="Z10" s="479" t="s">
        <v>319</v>
      </c>
      <c r="AA10" s="479" t="s">
        <v>319</v>
      </c>
      <c r="AB10" s="479" t="s">
        <v>319</v>
      </c>
      <c r="AC10" s="479" t="s">
        <v>319</v>
      </c>
      <c r="AD10" s="479" t="s">
        <v>319</v>
      </c>
      <c r="AE10" s="479" t="s">
        <v>319</v>
      </c>
      <c r="AF10" s="78" t="s">
        <v>319</v>
      </c>
    </row>
    <row r="11" spans="1:33" s="177" customFormat="1" x14ac:dyDescent="0.25">
      <c r="A11" s="140" t="s">
        <v>139</v>
      </c>
      <c r="B11" s="849">
        <v>0</v>
      </c>
      <c r="C11" s="853">
        <v>0</v>
      </c>
      <c r="D11" s="479" t="s">
        <v>319</v>
      </c>
      <c r="E11" s="479" t="s">
        <v>319</v>
      </c>
      <c r="F11" s="479" t="s">
        <v>319</v>
      </c>
      <c r="G11" s="479" t="s">
        <v>319</v>
      </c>
      <c r="H11" s="78" t="s">
        <v>319</v>
      </c>
      <c r="I11" s="855" t="s">
        <v>319</v>
      </c>
      <c r="J11" s="479" t="s">
        <v>319</v>
      </c>
      <c r="K11" s="479" t="s">
        <v>319</v>
      </c>
      <c r="L11" s="479" t="s">
        <v>319</v>
      </c>
      <c r="M11" s="78" t="s">
        <v>319</v>
      </c>
      <c r="N11" s="855" t="s">
        <v>319</v>
      </c>
      <c r="O11" s="479" t="s">
        <v>319</v>
      </c>
      <c r="P11" s="479" t="s">
        <v>319</v>
      </c>
      <c r="Q11" s="479" t="s">
        <v>319</v>
      </c>
      <c r="R11" s="479" t="s">
        <v>319</v>
      </c>
      <c r="S11" s="479" t="s">
        <v>319</v>
      </c>
      <c r="T11" s="479" t="s">
        <v>319</v>
      </c>
      <c r="U11" s="479" t="s">
        <v>319</v>
      </c>
      <c r="V11" s="479" t="s">
        <v>319</v>
      </c>
      <c r="W11" s="479" t="s">
        <v>319</v>
      </c>
      <c r="X11" s="479" t="s">
        <v>319</v>
      </c>
      <c r="Y11" s="479" t="s">
        <v>319</v>
      </c>
      <c r="Z11" s="479" t="s">
        <v>319</v>
      </c>
      <c r="AA11" s="479" t="s">
        <v>319</v>
      </c>
      <c r="AB11" s="479" t="s">
        <v>319</v>
      </c>
      <c r="AC11" s="479" t="s">
        <v>319</v>
      </c>
      <c r="AD11" s="479" t="s">
        <v>319</v>
      </c>
      <c r="AE11" s="479" t="s">
        <v>319</v>
      </c>
      <c r="AF11" s="78" t="s">
        <v>319</v>
      </c>
    </row>
    <row r="12" spans="1:33" s="177" customFormat="1" x14ac:dyDescent="0.25">
      <c r="A12" s="140" t="s">
        <v>127</v>
      </c>
      <c r="B12" s="817">
        <v>356</v>
      </c>
      <c r="C12" s="829">
        <v>12747</v>
      </c>
      <c r="D12" s="96">
        <v>42</v>
      </c>
      <c r="E12" s="506">
        <v>43.403900296307256</v>
      </c>
      <c r="F12" s="506">
        <v>0.96799999999999997</v>
      </c>
      <c r="G12" s="506">
        <v>0.70599999999999996</v>
      </c>
      <c r="H12" s="502">
        <v>1.296</v>
      </c>
      <c r="I12" s="831">
        <v>10</v>
      </c>
      <c r="J12" s="787">
        <v>1</v>
      </c>
      <c r="K12" s="832">
        <v>0.1</v>
      </c>
      <c r="L12" s="787">
        <v>0</v>
      </c>
      <c r="M12" s="508">
        <v>0</v>
      </c>
      <c r="N12" s="835" t="s">
        <v>319</v>
      </c>
      <c r="O12" s="228" t="s">
        <v>319</v>
      </c>
      <c r="P12" s="228" t="s">
        <v>319</v>
      </c>
      <c r="Q12" s="228" t="s">
        <v>319</v>
      </c>
      <c r="R12" s="228" t="s">
        <v>319</v>
      </c>
      <c r="S12" s="228" t="s">
        <v>319</v>
      </c>
      <c r="T12" s="228" t="s">
        <v>319</v>
      </c>
      <c r="U12" s="228" t="s">
        <v>319</v>
      </c>
      <c r="V12" s="228" t="s">
        <v>319</v>
      </c>
      <c r="W12" s="228" t="s">
        <v>319</v>
      </c>
      <c r="X12" s="228" t="s">
        <v>319</v>
      </c>
      <c r="Y12" s="228" t="s">
        <v>319</v>
      </c>
      <c r="Z12" s="228" t="s">
        <v>319</v>
      </c>
      <c r="AA12" s="228" t="s">
        <v>319</v>
      </c>
      <c r="AB12" s="228" t="s">
        <v>319</v>
      </c>
      <c r="AC12" s="228" t="s">
        <v>319</v>
      </c>
      <c r="AD12" s="228" t="s">
        <v>319</v>
      </c>
      <c r="AE12" s="228" t="s">
        <v>319</v>
      </c>
      <c r="AF12" s="229" t="s">
        <v>319</v>
      </c>
    </row>
    <row r="13" spans="1:33" s="177" customFormat="1" x14ac:dyDescent="0.25">
      <c r="A13" s="140" t="s">
        <v>229</v>
      </c>
      <c r="B13" s="849">
        <v>0</v>
      </c>
      <c r="C13" s="853">
        <v>0</v>
      </c>
      <c r="D13" s="479" t="s">
        <v>319</v>
      </c>
      <c r="E13" s="479" t="s">
        <v>319</v>
      </c>
      <c r="F13" s="479" t="s">
        <v>319</v>
      </c>
      <c r="G13" s="479" t="s">
        <v>319</v>
      </c>
      <c r="H13" s="78" t="s">
        <v>319</v>
      </c>
      <c r="I13" s="855" t="s">
        <v>319</v>
      </c>
      <c r="J13" s="479" t="s">
        <v>319</v>
      </c>
      <c r="K13" s="479" t="s">
        <v>319</v>
      </c>
      <c r="L13" s="479" t="s">
        <v>319</v>
      </c>
      <c r="M13" s="78" t="s">
        <v>319</v>
      </c>
      <c r="N13" s="855" t="s">
        <v>319</v>
      </c>
      <c r="O13" s="479" t="s">
        <v>319</v>
      </c>
      <c r="P13" s="479" t="s">
        <v>319</v>
      </c>
      <c r="Q13" s="479" t="s">
        <v>319</v>
      </c>
      <c r="R13" s="479" t="s">
        <v>319</v>
      </c>
      <c r="S13" s="479" t="s">
        <v>319</v>
      </c>
      <c r="T13" s="479" t="s">
        <v>319</v>
      </c>
      <c r="U13" s="479" t="s">
        <v>319</v>
      </c>
      <c r="V13" s="479" t="s">
        <v>319</v>
      </c>
      <c r="W13" s="479" t="s">
        <v>319</v>
      </c>
      <c r="X13" s="479" t="s">
        <v>319</v>
      </c>
      <c r="Y13" s="479" t="s">
        <v>319</v>
      </c>
      <c r="Z13" s="479" t="s">
        <v>319</v>
      </c>
      <c r="AA13" s="479" t="s">
        <v>319</v>
      </c>
      <c r="AB13" s="479" t="s">
        <v>319</v>
      </c>
      <c r="AC13" s="479" t="s">
        <v>319</v>
      </c>
      <c r="AD13" s="479" t="s">
        <v>319</v>
      </c>
      <c r="AE13" s="479" t="s">
        <v>319</v>
      </c>
      <c r="AF13" s="78" t="s">
        <v>319</v>
      </c>
    </row>
    <row r="14" spans="1:33" s="177" customFormat="1" x14ac:dyDescent="0.25">
      <c r="A14" s="140" t="s">
        <v>135</v>
      </c>
      <c r="B14" s="817">
        <v>47</v>
      </c>
      <c r="C14" s="829">
        <v>349</v>
      </c>
      <c r="D14" s="96">
        <v>1</v>
      </c>
      <c r="E14" s="506">
        <v>5.8910000281006836</v>
      </c>
      <c r="F14" s="506">
        <v>0.17</v>
      </c>
      <c r="G14" s="506">
        <v>8.0000000000000002E-3</v>
      </c>
      <c r="H14" s="502">
        <v>0.83699999999999997</v>
      </c>
      <c r="I14" s="831">
        <v>0</v>
      </c>
      <c r="J14" s="32" t="s">
        <v>319</v>
      </c>
      <c r="K14" s="32" t="s">
        <v>319</v>
      </c>
      <c r="L14" s="32" t="s">
        <v>319</v>
      </c>
      <c r="M14" s="43" t="s">
        <v>319</v>
      </c>
      <c r="N14" s="594" t="s">
        <v>319</v>
      </c>
      <c r="O14" s="32" t="s">
        <v>319</v>
      </c>
      <c r="P14" s="32" t="s">
        <v>319</v>
      </c>
      <c r="Q14" s="32" t="s">
        <v>319</v>
      </c>
      <c r="R14" s="32" t="s">
        <v>319</v>
      </c>
      <c r="S14" s="32" t="s">
        <v>319</v>
      </c>
      <c r="T14" s="32" t="s">
        <v>319</v>
      </c>
      <c r="U14" s="32" t="s">
        <v>319</v>
      </c>
      <c r="V14" s="32" t="s">
        <v>319</v>
      </c>
      <c r="W14" s="32" t="s">
        <v>319</v>
      </c>
      <c r="X14" s="32" t="s">
        <v>319</v>
      </c>
      <c r="Y14" s="32" t="s">
        <v>319</v>
      </c>
      <c r="Z14" s="32" t="s">
        <v>319</v>
      </c>
      <c r="AA14" s="32" t="s">
        <v>319</v>
      </c>
      <c r="AB14" s="32" t="s">
        <v>319</v>
      </c>
      <c r="AC14" s="32" t="s">
        <v>319</v>
      </c>
      <c r="AD14" s="32" t="s">
        <v>319</v>
      </c>
      <c r="AE14" s="32" t="s">
        <v>319</v>
      </c>
      <c r="AF14" s="43" t="s">
        <v>319</v>
      </c>
    </row>
    <row r="15" spans="1:33" s="177" customFormat="1" x14ac:dyDescent="0.25">
      <c r="A15" s="140" t="s">
        <v>134</v>
      </c>
      <c r="B15" s="849">
        <v>0</v>
      </c>
      <c r="C15" s="853">
        <v>0</v>
      </c>
      <c r="D15" s="479" t="s">
        <v>319</v>
      </c>
      <c r="E15" s="479" t="s">
        <v>319</v>
      </c>
      <c r="F15" s="479" t="s">
        <v>319</v>
      </c>
      <c r="G15" s="479" t="s">
        <v>319</v>
      </c>
      <c r="H15" s="78" t="s">
        <v>319</v>
      </c>
      <c r="I15" s="855" t="s">
        <v>319</v>
      </c>
      <c r="J15" s="479" t="s">
        <v>319</v>
      </c>
      <c r="K15" s="479" t="s">
        <v>319</v>
      </c>
      <c r="L15" s="479" t="s">
        <v>319</v>
      </c>
      <c r="M15" s="78" t="s">
        <v>319</v>
      </c>
      <c r="N15" s="855" t="s">
        <v>319</v>
      </c>
      <c r="O15" s="479" t="s">
        <v>319</v>
      </c>
      <c r="P15" s="479" t="s">
        <v>319</v>
      </c>
      <c r="Q15" s="479" t="s">
        <v>319</v>
      </c>
      <c r="R15" s="479" t="s">
        <v>319</v>
      </c>
      <c r="S15" s="479" t="s">
        <v>319</v>
      </c>
      <c r="T15" s="479" t="s">
        <v>319</v>
      </c>
      <c r="U15" s="479" t="s">
        <v>319</v>
      </c>
      <c r="V15" s="479" t="s">
        <v>319</v>
      </c>
      <c r="W15" s="479" t="s">
        <v>319</v>
      </c>
      <c r="X15" s="479" t="s">
        <v>319</v>
      </c>
      <c r="Y15" s="479" t="s">
        <v>319</v>
      </c>
      <c r="Z15" s="479" t="s">
        <v>319</v>
      </c>
      <c r="AA15" s="479" t="s">
        <v>319</v>
      </c>
      <c r="AB15" s="479" t="s">
        <v>319</v>
      </c>
      <c r="AC15" s="479" t="s">
        <v>319</v>
      </c>
      <c r="AD15" s="479" t="s">
        <v>319</v>
      </c>
      <c r="AE15" s="479" t="s">
        <v>319</v>
      </c>
      <c r="AF15" s="78" t="s">
        <v>319</v>
      </c>
    </row>
    <row r="16" spans="1:33" s="177" customFormat="1" ht="15.6" x14ac:dyDescent="0.25">
      <c r="A16" s="140" t="s">
        <v>248</v>
      </c>
      <c r="B16" s="817">
        <v>85</v>
      </c>
      <c r="C16" s="829">
        <v>6794</v>
      </c>
      <c r="D16" s="96">
        <v>61</v>
      </c>
      <c r="E16" s="506">
        <v>64.509572590414038</v>
      </c>
      <c r="F16" s="506">
        <v>0.94599999999999995</v>
      </c>
      <c r="G16" s="506">
        <v>0.73</v>
      </c>
      <c r="H16" s="502">
        <v>1.206</v>
      </c>
      <c r="I16" s="831">
        <v>22</v>
      </c>
      <c r="J16" s="787">
        <v>4</v>
      </c>
      <c r="K16" s="832">
        <v>0.18</v>
      </c>
      <c r="L16" s="787">
        <v>2</v>
      </c>
      <c r="M16" s="508">
        <v>0.09</v>
      </c>
      <c r="N16" s="834">
        <v>0</v>
      </c>
      <c r="O16" s="830">
        <v>0</v>
      </c>
      <c r="P16" s="830">
        <v>0</v>
      </c>
      <c r="Q16" s="830">
        <v>0</v>
      </c>
      <c r="R16" s="830">
        <v>0</v>
      </c>
      <c r="S16" s="830">
        <v>0</v>
      </c>
      <c r="T16" s="830">
        <v>0</v>
      </c>
      <c r="U16" s="830">
        <v>0</v>
      </c>
      <c r="V16" s="830">
        <v>0.41499999999999998</v>
      </c>
      <c r="W16" s="830">
        <v>0.52950000000000008</v>
      </c>
      <c r="X16" s="830">
        <v>0.55500000000000005</v>
      </c>
      <c r="Y16" s="830">
        <v>0.79500000000000004</v>
      </c>
      <c r="Z16" s="830">
        <v>0.92700000000000005</v>
      </c>
      <c r="AA16" s="830">
        <v>0.94399999999999995</v>
      </c>
      <c r="AB16" s="830">
        <v>1.0289999999999999</v>
      </c>
      <c r="AC16" s="830">
        <v>2.0379999999999998</v>
      </c>
      <c r="AD16" s="830">
        <v>2.8660000000000001</v>
      </c>
      <c r="AE16" s="830">
        <v>2.8849999999999998</v>
      </c>
      <c r="AF16" s="502">
        <v>3.3650000000000002</v>
      </c>
    </row>
    <row r="17" spans="1:32" s="177" customFormat="1" ht="15.6" x14ac:dyDescent="0.25">
      <c r="A17" s="140" t="s">
        <v>249</v>
      </c>
      <c r="B17" s="849">
        <v>0</v>
      </c>
      <c r="C17" s="853">
        <v>0</v>
      </c>
      <c r="D17" s="479" t="s">
        <v>319</v>
      </c>
      <c r="E17" s="479" t="s">
        <v>319</v>
      </c>
      <c r="F17" s="479" t="s">
        <v>319</v>
      </c>
      <c r="G17" s="479" t="s">
        <v>319</v>
      </c>
      <c r="H17" s="78" t="s">
        <v>319</v>
      </c>
      <c r="I17" s="855" t="s">
        <v>319</v>
      </c>
      <c r="J17" s="479" t="s">
        <v>319</v>
      </c>
      <c r="K17" s="479" t="s">
        <v>319</v>
      </c>
      <c r="L17" s="479" t="s">
        <v>319</v>
      </c>
      <c r="M17" s="78" t="s">
        <v>319</v>
      </c>
      <c r="N17" s="855" t="s">
        <v>319</v>
      </c>
      <c r="O17" s="479" t="s">
        <v>319</v>
      </c>
      <c r="P17" s="479" t="s">
        <v>319</v>
      </c>
      <c r="Q17" s="479" t="s">
        <v>319</v>
      </c>
      <c r="R17" s="479" t="s">
        <v>319</v>
      </c>
      <c r="S17" s="479" t="s">
        <v>319</v>
      </c>
      <c r="T17" s="479" t="s">
        <v>319</v>
      </c>
      <c r="U17" s="479" t="s">
        <v>319</v>
      </c>
      <c r="V17" s="479" t="s">
        <v>319</v>
      </c>
      <c r="W17" s="479" t="s">
        <v>319</v>
      </c>
      <c r="X17" s="479" t="s">
        <v>319</v>
      </c>
      <c r="Y17" s="479" t="s">
        <v>319</v>
      </c>
      <c r="Z17" s="479" t="s">
        <v>319</v>
      </c>
      <c r="AA17" s="479" t="s">
        <v>319</v>
      </c>
      <c r="AB17" s="479" t="s">
        <v>319</v>
      </c>
      <c r="AC17" s="479" t="s">
        <v>319</v>
      </c>
      <c r="AD17" s="479" t="s">
        <v>319</v>
      </c>
      <c r="AE17" s="479" t="s">
        <v>319</v>
      </c>
      <c r="AF17" s="78" t="s">
        <v>319</v>
      </c>
    </row>
    <row r="18" spans="1:32" s="177" customFormat="1" x14ac:dyDescent="0.25">
      <c r="A18" s="140" t="s">
        <v>240</v>
      </c>
      <c r="B18" s="849">
        <v>0</v>
      </c>
      <c r="C18" s="853">
        <v>0</v>
      </c>
      <c r="D18" s="479" t="s">
        <v>319</v>
      </c>
      <c r="E18" s="479" t="s">
        <v>319</v>
      </c>
      <c r="F18" s="479" t="s">
        <v>319</v>
      </c>
      <c r="G18" s="479" t="s">
        <v>319</v>
      </c>
      <c r="H18" s="78" t="s">
        <v>319</v>
      </c>
      <c r="I18" s="855" t="s">
        <v>319</v>
      </c>
      <c r="J18" s="479" t="s">
        <v>319</v>
      </c>
      <c r="K18" s="479" t="s">
        <v>319</v>
      </c>
      <c r="L18" s="479" t="s">
        <v>319</v>
      </c>
      <c r="M18" s="78" t="s">
        <v>319</v>
      </c>
      <c r="N18" s="855" t="s">
        <v>319</v>
      </c>
      <c r="O18" s="479" t="s">
        <v>319</v>
      </c>
      <c r="P18" s="479" t="s">
        <v>319</v>
      </c>
      <c r="Q18" s="479" t="s">
        <v>319</v>
      </c>
      <c r="R18" s="479" t="s">
        <v>319</v>
      </c>
      <c r="S18" s="479" t="s">
        <v>319</v>
      </c>
      <c r="T18" s="479" t="s">
        <v>319</v>
      </c>
      <c r="U18" s="479" t="s">
        <v>319</v>
      </c>
      <c r="V18" s="479" t="s">
        <v>319</v>
      </c>
      <c r="W18" s="479" t="s">
        <v>319</v>
      </c>
      <c r="X18" s="479" t="s">
        <v>319</v>
      </c>
      <c r="Y18" s="479" t="s">
        <v>319</v>
      </c>
      <c r="Z18" s="479" t="s">
        <v>319</v>
      </c>
      <c r="AA18" s="479" t="s">
        <v>319</v>
      </c>
      <c r="AB18" s="479" t="s">
        <v>319</v>
      </c>
      <c r="AC18" s="479" t="s">
        <v>319</v>
      </c>
      <c r="AD18" s="479" t="s">
        <v>319</v>
      </c>
      <c r="AE18" s="479" t="s">
        <v>319</v>
      </c>
      <c r="AF18" s="78" t="s">
        <v>319</v>
      </c>
    </row>
    <row r="19" spans="1:32" s="177" customFormat="1" x14ac:dyDescent="0.25">
      <c r="A19" s="140" t="s">
        <v>125</v>
      </c>
      <c r="B19" s="817">
        <v>203</v>
      </c>
      <c r="C19" s="829">
        <v>1125</v>
      </c>
      <c r="D19" s="96">
        <v>0</v>
      </c>
      <c r="E19" s="506">
        <v>0.82845036203907774</v>
      </c>
      <c r="F19" s="506"/>
      <c r="G19" s="506"/>
      <c r="H19" s="502"/>
      <c r="I19" s="831">
        <v>0</v>
      </c>
      <c r="J19" s="32" t="s">
        <v>319</v>
      </c>
      <c r="K19" s="32" t="s">
        <v>319</v>
      </c>
      <c r="L19" s="32" t="s">
        <v>319</v>
      </c>
      <c r="M19" s="43" t="s">
        <v>319</v>
      </c>
      <c r="N19" s="594" t="s">
        <v>319</v>
      </c>
      <c r="O19" s="32" t="s">
        <v>319</v>
      </c>
      <c r="P19" s="32" t="s">
        <v>319</v>
      </c>
      <c r="Q19" s="32" t="s">
        <v>319</v>
      </c>
      <c r="R19" s="32" t="s">
        <v>319</v>
      </c>
      <c r="S19" s="32" t="s">
        <v>319</v>
      </c>
      <c r="T19" s="32" t="s">
        <v>319</v>
      </c>
      <c r="U19" s="32" t="s">
        <v>319</v>
      </c>
      <c r="V19" s="32" t="s">
        <v>319</v>
      </c>
      <c r="W19" s="32" t="s">
        <v>319</v>
      </c>
      <c r="X19" s="32" t="s">
        <v>319</v>
      </c>
      <c r="Y19" s="32" t="s">
        <v>319</v>
      </c>
      <c r="Z19" s="32" t="s">
        <v>319</v>
      </c>
      <c r="AA19" s="32" t="s">
        <v>319</v>
      </c>
      <c r="AB19" s="32" t="s">
        <v>319</v>
      </c>
      <c r="AC19" s="32" t="s">
        <v>319</v>
      </c>
      <c r="AD19" s="32" t="s">
        <v>319</v>
      </c>
      <c r="AE19" s="32" t="s">
        <v>319</v>
      </c>
      <c r="AF19" s="43" t="s">
        <v>319</v>
      </c>
    </row>
    <row r="20" spans="1:32" s="177" customFormat="1" ht="15.6" x14ac:dyDescent="0.25">
      <c r="A20" s="140" t="s">
        <v>250</v>
      </c>
      <c r="B20" s="817">
        <v>692</v>
      </c>
      <c r="C20" s="829">
        <v>6146</v>
      </c>
      <c r="D20" s="96">
        <v>112</v>
      </c>
      <c r="E20" s="506">
        <v>140.48196592317476</v>
      </c>
      <c r="F20" s="506">
        <v>0.79700000000000004</v>
      </c>
      <c r="G20" s="506">
        <v>0.66</v>
      </c>
      <c r="H20" s="502">
        <v>0.95599999999999996</v>
      </c>
      <c r="I20" s="831">
        <v>31</v>
      </c>
      <c r="J20" s="787">
        <v>0</v>
      </c>
      <c r="K20" s="832">
        <v>0</v>
      </c>
      <c r="L20" s="787">
        <v>0</v>
      </c>
      <c r="M20" s="508">
        <v>0</v>
      </c>
      <c r="N20" s="834">
        <v>0</v>
      </c>
      <c r="O20" s="830">
        <v>0</v>
      </c>
      <c r="P20" s="830">
        <v>0</v>
      </c>
      <c r="Q20" s="830">
        <v>0</v>
      </c>
      <c r="R20" s="830">
        <v>0.32100000000000001</v>
      </c>
      <c r="S20" s="830">
        <v>0.45600000000000002</v>
      </c>
      <c r="T20" s="830">
        <v>0.47499999999999998</v>
      </c>
      <c r="U20" s="830">
        <v>0.57899999999999996</v>
      </c>
      <c r="V20" s="830">
        <v>0.60199999999999998</v>
      </c>
      <c r="W20" s="830">
        <v>0.79</v>
      </c>
      <c r="X20" s="830">
        <v>0.85699999999999998</v>
      </c>
      <c r="Y20" s="830">
        <v>0.872</v>
      </c>
      <c r="Z20" s="830">
        <v>0.93899999999999995</v>
      </c>
      <c r="AA20" s="830">
        <v>1.012</v>
      </c>
      <c r="AB20" s="830">
        <v>1.1479999999999999</v>
      </c>
      <c r="AC20" s="830">
        <v>1.151</v>
      </c>
      <c r="AD20" s="830">
        <v>1.47</v>
      </c>
      <c r="AE20" s="830">
        <v>1.66</v>
      </c>
      <c r="AF20" s="502">
        <v>2.5449999999999999</v>
      </c>
    </row>
    <row r="21" spans="1:32" s="177" customFormat="1" x14ac:dyDescent="0.25">
      <c r="A21" s="140" t="s">
        <v>320</v>
      </c>
      <c r="B21" s="817">
        <v>79</v>
      </c>
      <c r="C21" s="829">
        <v>2476</v>
      </c>
      <c r="D21" s="96">
        <v>27</v>
      </c>
      <c r="E21" s="506">
        <v>29.022916159145893</v>
      </c>
      <c r="F21" s="506">
        <v>0.93</v>
      </c>
      <c r="G21" s="506">
        <v>0.626</v>
      </c>
      <c r="H21" s="502">
        <v>1.335</v>
      </c>
      <c r="I21" s="831">
        <v>12</v>
      </c>
      <c r="J21" s="787">
        <v>0</v>
      </c>
      <c r="K21" s="832">
        <v>0</v>
      </c>
      <c r="L21" s="787">
        <v>1</v>
      </c>
      <c r="M21" s="508">
        <v>0.08</v>
      </c>
      <c r="N21" s="835" t="s">
        <v>319</v>
      </c>
      <c r="O21" s="228" t="s">
        <v>319</v>
      </c>
      <c r="P21" s="228" t="s">
        <v>319</v>
      </c>
      <c r="Q21" s="228" t="s">
        <v>319</v>
      </c>
      <c r="R21" s="228" t="s">
        <v>319</v>
      </c>
      <c r="S21" s="228" t="s">
        <v>319</v>
      </c>
      <c r="T21" s="228" t="s">
        <v>319</v>
      </c>
      <c r="U21" s="228" t="s">
        <v>319</v>
      </c>
      <c r="V21" s="228" t="s">
        <v>319</v>
      </c>
      <c r="W21" s="228" t="s">
        <v>319</v>
      </c>
      <c r="X21" s="228" t="s">
        <v>319</v>
      </c>
      <c r="Y21" s="228" t="s">
        <v>319</v>
      </c>
      <c r="Z21" s="228" t="s">
        <v>319</v>
      </c>
      <c r="AA21" s="228" t="s">
        <v>319</v>
      </c>
      <c r="AB21" s="228" t="s">
        <v>319</v>
      </c>
      <c r="AC21" s="228" t="s">
        <v>319</v>
      </c>
      <c r="AD21" s="228" t="s">
        <v>319</v>
      </c>
      <c r="AE21" s="228" t="s">
        <v>319</v>
      </c>
      <c r="AF21" s="229" t="s">
        <v>319</v>
      </c>
    </row>
    <row r="22" spans="1:32" s="177" customFormat="1" x14ac:dyDescent="0.25">
      <c r="A22" s="140" t="s">
        <v>321</v>
      </c>
      <c r="B22" s="817">
        <v>77</v>
      </c>
      <c r="C22" s="829">
        <v>1886</v>
      </c>
      <c r="D22" s="96">
        <v>19</v>
      </c>
      <c r="E22" s="506">
        <v>23.59325293692433</v>
      </c>
      <c r="F22" s="506">
        <v>0.80500000000000005</v>
      </c>
      <c r="G22" s="506">
        <v>0.499</v>
      </c>
      <c r="H22" s="502">
        <v>1.234</v>
      </c>
      <c r="I22" s="831">
        <v>8</v>
      </c>
      <c r="J22" s="32" t="s">
        <v>319</v>
      </c>
      <c r="K22" s="32" t="s">
        <v>319</v>
      </c>
      <c r="L22" s="32" t="s">
        <v>319</v>
      </c>
      <c r="M22" s="43" t="s">
        <v>319</v>
      </c>
      <c r="N22" s="594" t="s">
        <v>319</v>
      </c>
      <c r="O22" s="32" t="s">
        <v>319</v>
      </c>
      <c r="P22" s="32" t="s">
        <v>319</v>
      </c>
      <c r="Q22" s="32" t="s">
        <v>319</v>
      </c>
      <c r="R22" s="32" t="s">
        <v>319</v>
      </c>
      <c r="S22" s="32" t="s">
        <v>319</v>
      </c>
      <c r="T22" s="32" t="s">
        <v>319</v>
      </c>
      <c r="U22" s="32" t="s">
        <v>319</v>
      </c>
      <c r="V22" s="32" t="s">
        <v>319</v>
      </c>
      <c r="W22" s="32" t="s">
        <v>319</v>
      </c>
      <c r="X22" s="32" t="s">
        <v>319</v>
      </c>
      <c r="Y22" s="32" t="s">
        <v>319</v>
      </c>
      <c r="Z22" s="32" t="s">
        <v>319</v>
      </c>
      <c r="AA22" s="32" t="s">
        <v>319</v>
      </c>
      <c r="AB22" s="32" t="s">
        <v>319</v>
      </c>
      <c r="AC22" s="32" t="s">
        <v>319</v>
      </c>
      <c r="AD22" s="32" t="s">
        <v>319</v>
      </c>
      <c r="AE22" s="32" t="s">
        <v>319</v>
      </c>
      <c r="AF22" s="43" t="s">
        <v>319</v>
      </c>
    </row>
    <row r="23" spans="1:32" s="177" customFormat="1" x14ac:dyDescent="0.25">
      <c r="A23" s="140" t="s">
        <v>322</v>
      </c>
      <c r="B23" s="817">
        <v>36</v>
      </c>
      <c r="C23" s="829">
        <v>590</v>
      </c>
      <c r="D23" s="96">
        <v>8</v>
      </c>
      <c r="E23" s="506">
        <v>5.429663222222457</v>
      </c>
      <c r="F23" s="506">
        <v>1.4730000000000001</v>
      </c>
      <c r="G23" s="506">
        <v>0.68400000000000005</v>
      </c>
      <c r="H23" s="502">
        <v>2.798</v>
      </c>
      <c r="I23" s="831">
        <v>0</v>
      </c>
      <c r="J23" s="32" t="s">
        <v>319</v>
      </c>
      <c r="K23" s="32" t="s">
        <v>319</v>
      </c>
      <c r="L23" s="32" t="s">
        <v>319</v>
      </c>
      <c r="M23" s="43" t="s">
        <v>319</v>
      </c>
      <c r="N23" s="594" t="s">
        <v>319</v>
      </c>
      <c r="O23" s="32" t="s">
        <v>319</v>
      </c>
      <c r="P23" s="32" t="s">
        <v>319</v>
      </c>
      <c r="Q23" s="32" t="s">
        <v>319</v>
      </c>
      <c r="R23" s="32" t="s">
        <v>319</v>
      </c>
      <c r="S23" s="32" t="s">
        <v>319</v>
      </c>
      <c r="T23" s="32" t="s">
        <v>319</v>
      </c>
      <c r="U23" s="32" t="s">
        <v>319</v>
      </c>
      <c r="V23" s="32" t="s">
        <v>319</v>
      </c>
      <c r="W23" s="32" t="s">
        <v>319</v>
      </c>
      <c r="X23" s="32" t="s">
        <v>319</v>
      </c>
      <c r="Y23" s="32" t="s">
        <v>319</v>
      </c>
      <c r="Z23" s="32" t="s">
        <v>319</v>
      </c>
      <c r="AA23" s="32" t="s">
        <v>319</v>
      </c>
      <c r="AB23" s="32" t="s">
        <v>319</v>
      </c>
      <c r="AC23" s="32" t="s">
        <v>319</v>
      </c>
      <c r="AD23" s="32" t="s">
        <v>319</v>
      </c>
      <c r="AE23" s="32" t="s">
        <v>319</v>
      </c>
      <c r="AF23" s="43" t="s">
        <v>319</v>
      </c>
    </row>
    <row r="24" spans="1:32" s="177" customFormat="1" x14ac:dyDescent="0.25">
      <c r="A24" s="140" t="s">
        <v>122</v>
      </c>
      <c r="B24" s="817">
        <v>345</v>
      </c>
      <c r="C24" s="829">
        <v>1515</v>
      </c>
      <c r="D24" s="96">
        <v>9</v>
      </c>
      <c r="E24" s="506">
        <v>4.389166560320918</v>
      </c>
      <c r="F24" s="506">
        <v>2.0510000000000002</v>
      </c>
      <c r="G24" s="506">
        <v>1</v>
      </c>
      <c r="H24" s="502">
        <v>3.7629999999999999</v>
      </c>
      <c r="I24" s="831">
        <v>0</v>
      </c>
      <c r="J24" s="32" t="s">
        <v>319</v>
      </c>
      <c r="K24" s="32" t="s">
        <v>319</v>
      </c>
      <c r="L24" s="32" t="s">
        <v>319</v>
      </c>
      <c r="M24" s="43" t="s">
        <v>319</v>
      </c>
      <c r="N24" s="594" t="s">
        <v>319</v>
      </c>
      <c r="O24" s="32" t="s">
        <v>319</v>
      </c>
      <c r="P24" s="32" t="s">
        <v>319</v>
      </c>
      <c r="Q24" s="32" t="s">
        <v>319</v>
      </c>
      <c r="R24" s="32" t="s">
        <v>319</v>
      </c>
      <c r="S24" s="32" t="s">
        <v>319</v>
      </c>
      <c r="T24" s="32" t="s">
        <v>319</v>
      </c>
      <c r="U24" s="32" t="s">
        <v>319</v>
      </c>
      <c r="V24" s="32" t="s">
        <v>319</v>
      </c>
      <c r="W24" s="32" t="s">
        <v>319</v>
      </c>
      <c r="X24" s="32" t="s">
        <v>319</v>
      </c>
      <c r="Y24" s="32" t="s">
        <v>319</v>
      </c>
      <c r="Z24" s="32" t="s">
        <v>319</v>
      </c>
      <c r="AA24" s="32" t="s">
        <v>319</v>
      </c>
      <c r="AB24" s="32" t="s">
        <v>319</v>
      </c>
      <c r="AC24" s="32" t="s">
        <v>319</v>
      </c>
      <c r="AD24" s="32" t="s">
        <v>319</v>
      </c>
      <c r="AE24" s="32" t="s">
        <v>319</v>
      </c>
      <c r="AF24" s="43" t="s">
        <v>319</v>
      </c>
    </row>
    <row r="25" spans="1:32" s="177" customFormat="1" x14ac:dyDescent="0.25">
      <c r="A25" s="140" t="s">
        <v>323</v>
      </c>
      <c r="B25" s="817">
        <v>231</v>
      </c>
      <c r="C25" s="829">
        <v>5550</v>
      </c>
      <c r="D25" s="96">
        <v>45</v>
      </c>
      <c r="E25" s="506">
        <v>58.556144673072211</v>
      </c>
      <c r="F25" s="506">
        <v>0.76800000000000002</v>
      </c>
      <c r="G25" s="506">
        <v>0.56699999999999995</v>
      </c>
      <c r="H25" s="502">
        <v>1.0189999999999999</v>
      </c>
      <c r="I25" s="831">
        <v>15</v>
      </c>
      <c r="J25" s="787">
        <v>0</v>
      </c>
      <c r="K25" s="832">
        <v>0</v>
      </c>
      <c r="L25" s="787">
        <v>0</v>
      </c>
      <c r="M25" s="508">
        <v>0</v>
      </c>
      <c r="N25" s="835" t="s">
        <v>319</v>
      </c>
      <c r="O25" s="228" t="s">
        <v>319</v>
      </c>
      <c r="P25" s="228" t="s">
        <v>319</v>
      </c>
      <c r="Q25" s="228" t="s">
        <v>319</v>
      </c>
      <c r="R25" s="228" t="s">
        <v>319</v>
      </c>
      <c r="S25" s="228" t="s">
        <v>319</v>
      </c>
      <c r="T25" s="228" t="s">
        <v>319</v>
      </c>
      <c r="U25" s="228" t="s">
        <v>319</v>
      </c>
      <c r="V25" s="228" t="s">
        <v>319</v>
      </c>
      <c r="W25" s="228" t="s">
        <v>319</v>
      </c>
      <c r="X25" s="228" t="s">
        <v>319</v>
      </c>
      <c r="Y25" s="228" t="s">
        <v>319</v>
      </c>
      <c r="Z25" s="228" t="s">
        <v>319</v>
      </c>
      <c r="AA25" s="228" t="s">
        <v>319</v>
      </c>
      <c r="AB25" s="228" t="s">
        <v>319</v>
      </c>
      <c r="AC25" s="228" t="s">
        <v>319</v>
      </c>
      <c r="AD25" s="228" t="s">
        <v>319</v>
      </c>
      <c r="AE25" s="228" t="s">
        <v>319</v>
      </c>
      <c r="AF25" s="229" t="s">
        <v>319</v>
      </c>
    </row>
    <row r="26" spans="1:32" s="177" customFormat="1" x14ac:dyDescent="0.25">
      <c r="A26" s="140" t="s">
        <v>128</v>
      </c>
      <c r="B26" s="817">
        <v>244</v>
      </c>
      <c r="C26" s="829">
        <v>3324</v>
      </c>
      <c r="D26" s="96">
        <v>13</v>
      </c>
      <c r="E26" s="506">
        <v>11.551018440180636</v>
      </c>
      <c r="F26" s="506">
        <v>1.125</v>
      </c>
      <c r="G26" s="506">
        <v>0.626</v>
      </c>
      <c r="H26" s="502">
        <v>1.8759999999999999</v>
      </c>
      <c r="I26" s="831">
        <v>1</v>
      </c>
      <c r="J26" s="32" t="s">
        <v>319</v>
      </c>
      <c r="K26" s="32" t="s">
        <v>319</v>
      </c>
      <c r="L26" s="32" t="s">
        <v>319</v>
      </c>
      <c r="M26" s="43" t="s">
        <v>319</v>
      </c>
      <c r="N26" s="594" t="s">
        <v>319</v>
      </c>
      <c r="O26" s="32" t="s">
        <v>319</v>
      </c>
      <c r="P26" s="32" t="s">
        <v>319</v>
      </c>
      <c r="Q26" s="32" t="s">
        <v>319</v>
      </c>
      <c r="R26" s="32" t="s">
        <v>319</v>
      </c>
      <c r="S26" s="32" t="s">
        <v>319</v>
      </c>
      <c r="T26" s="32" t="s">
        <v>319</v>
      </c>
      <c r="U26" s="32" t="s">
        <v>319</v>
      </c>
      <c r="V26" s="32" t="s">
        <v>319</v>
      </c>
      <c r="W26" s="32" t="s">
        <v>319</v>
      </c>
      <c r="X26" s="32" t="s">
        <v>319</v>
      </c>
      <c r="Y26" s="32" t="s">
        <v>319</v>
      </c>
      <c r="Z26" s="32" t="s">
        <v>319</v>
      </c>
      <c r="AA26" s="32" t="s">
        <v>319</v>
      </c>
      <c r="AB26" s="32" t="s">
        <v>319</v>
      </c>
      <c r="AC26" s="32" t="s">
        <v>319</v>
      </c>
      <c r="AD26" s="32" t="s">
        <v>319</v>
      </c>
      <c r="AE26" s="32" t="s">
        <v>319</v>
      </c>
      <c r="AF26" s="43" t="s">
        <v>319</v>
      </c>
    </row>
    <row r="27" spans="1:32" s="177" customFormat="1" x14ac:dyDescent="0.25">
      <c r="A27" s="140" t="s">
        <v>129</v>
      </c>
      <c r="B27" s="849">
        <v>0</v>
      </c>
      <c r="C27" s="853">
        <v>0</v>
      </c>
      <c r="D27" s="479" t="s">
        <v>319</v>
      </c>
      <c r="E27" s="479" t="s">
        <v>319</v>
      </c>
      <c r="F27" s="479" t="s">
        <v>319</v>
      </c>
      <c r="G27" s="479" t="s">
        <v>319</v>
      </c>
      <c r="H27" s="78" t="s">
        <v>319</v>
      </c>
      <c r="I27" s="855" t="s">
        <v>319</v>
      </c>
      <c r="J27" s="479" t="s">
        <v>319</v>
      </c>
      <c r="K27" s="479" t="s">
        <v>319</v>
      </c>
      <c r="L27" s="479" t="s">
        <v>319</v>
      </c>
      <c r="M27" s="78" t="s">
        <v>319</v>
      </c>
      <c r="N27" s="855" t="s">
        <v>319</v>
      </c>
      <c r="O27" s="479" t="s">
        <v>319</v>
      </c>
      <c r="P27" s="479" t="s">
        <v>319</v>
      </c>
      <c r="Q27" s="479" t="s">
        <v>319</v>
      </c>
      <c r="R27" s="479" t="s">
        <v>319</v>
      </c>
      <c r="S27" s="479" t="s">
        <v>319</v>
      </c>
      <c r="T27" s="479" t="s">
        <v>319</v>
      </c>
      <c r="U27" s="479" t="s">
        <v>319</v>
      </c>
      <c r="V27" s="479" t="s">
        <v>319</v>
      </c>
      <c r="W27" s="479" t="s">
        <v>319</v>
      </c>
      <c r="X27" s="479" t="s">
        <v>319</v>
      </c>
      <c r="Y27" s="479" t="s">
        <v>319</v>
      </c>
      <c r="Z27" s="479" t="s">
        <v>319</v>
      </c>
      <c r="AA27" s="479" t="s">
        <v>319</v>
      </c>
      <c r="AB27" s="479" t="s">
        <v>319</v>
      </c>
      <c r="AC27" s="479" t="s">
        <v>319</v>
      </c>
      <c r="AD27" s="479" t="s">
        <v>319</v>
      </c>
      <c r="AE27" s="479" t="s">
        <v>319</v>
      </c>
      <c r="AF27" s="78" t="s">
        <v>319</v>
      </c>
    </row>
    <row r="28" spans="1:32" s="177" customFormat="1" x14ac:dyDescent="0.25">
      <c r="A28" s="140" t="s">
        <v>133</v>
      </c>
      <c r="B28" s="817">
        <v>53</v>
      </c>
      <c r="C28" s="829">
        <v>941</v>
      </c>
      <c r="D28" s="96">
        <v>0</v>
      </c>
      <c r="E28" s="506">
        <v>1.3050681765485597</v>
      </c>
      <c r="F28" s="506">
        <v>0</v>
      </c>
      <c r="G28" s="506"/>
      <c r="H28" s="502">
        <v>2.2949999999999999</v>
      </c>
      <c r="I28" s="831">
        <v>0</v>
      </c>
      <c r="J28" s="32" t="s">
        <v>319</v>
      </c>
      <c r="K28" s="32" t="s">
        <v>319</v>
      </c>
      <c r="L28" s="32" t="s">
        <v>319</v>
      </c>
      <c r="M28" s="43" t="s">
        <v>319</v>
      </c>
      <c r="N28" s="594" t="s">
        <v>319</v>
      </c>
      <c r="O28" s="32" t="s">
        <v>319</v>
      </c>
      <c r="P28" s="32" t="s">
        <v>319</v>
      </c>
      <c r="Q28" s="32" t="s">
        <v>319</v>
      </c>
      <c r="R28" s="32" t="s">
        <v>319</v>
      </c>
      <c r="S28" s="32" t="s">
        <v>319</v>
      </c>
      <c r="T28" s="32" t="s">
        <v>319</v>
      </c>
      <c r="U28" s="32" t="s">
        <v>319</v>
      </c>
      <c r="V28" s="32" t="s">
        <v>319</v>
      </c>
      <c r="W28" s="32" t="s">
        <v>319</v>
      </c>
      <c r="X28" s="32" t="s">
        <v>319</v>
      </c>
      <c r="Y28" s="32" t="s">
        <v>319</v>
      </c>
      <c r="Z28" s="32" t="s">
        <v>319</v>
      </c>
      <c r="AA28" s="32" t="s">
        <v>319</v>
      </c>
      <c r="AB28" s="32" t="s">
        <v>319</v>
      </c>
      <c r="AC28" s="32" t="s">
        <v>319</v>
      </c>
      <c r="AD28" s="32" t="s">
        <v>319</v>
      </c>
      <c r="AE28" s="32" t="s">
        <v>319</v>
      </c>
      <c r="AF28" s="43" t="s">
        <v>319</v>
      </c>
    </row>
    <row r="29" spans="1:32" s="177" customFormat="1" ht="15.6" x14ac:dyDescent="0.25">
      <c r="A29" s="140" t="s">
        <v>257</v>
      </c>
      <c r="B29" s="817">
        <v>137</v>
      </c>
      <c r="C29" s="829">
        <v>248</v>
      </c>
      <c r="D29" s="96">
        <v>2</v>
      </c>
      <c r="E29" s="506">
        <v>1.012212865959853</v>
      </c>
      <c r="F29" s="506">
        <v>1.976</v>
      </c>
      <c r="G29" s="506">
        <v>0.33100000000000002</v>
      </c>
      <c r="H29" s="502">
        <v>6.5279999999999996</v>
      </c>
      <c r="I29" s="831">
        <v>0</v>
      </c>
      <c r="J29" s="32" t="s">
        <v>319</v>
      </c>
      <c r="K29" s="32" t="s">
        <v>319</v>
      </c>
      <c r="L29" s="32" t="s">
        <v>319</v>
      </c>
      <c r="M29" s="43" t="s">
        <v>319</v>
      </c>
      <c r="N29" s="594" t="s">
        <v>319</v>
      </c>
      <c r="O29" s="32" t="s">
        <v>319</v>
      </c>
      <c r="P29" s="32" t="s">
        <v>319</v>
      </c>
      <c r="Q29" s="32" t="s">
        <v>319</v>
      </c>
      <c r="R29" s="32" t="s">
        <v>319</v>
      </c>
      <c r="S29" s="32" t="s">
        <v>319</v>
      </c>
      <c r="T29" s="32" t="s">
        <v>319</v>
      </c>
      <c r="U29" s="32" t="s">
        <v>319</v>
      </c>
      <c r="V29" s="32" t="s">
        <v>319</v>
      </c>
      <c r="W29" s="32" t="s">
        <v>319</v>
      </c>
      <c r="X29" s="32" t="s">
        <v>319</v>
      </c>
      <c r="Y29" s="32" t="s">
        <v>319</v>
      </c>
      <c r="Z29" s="32" t="s">
        <v>319</v>
      </c>
      <c r="AA29" s="32" t="s">
        <v>319</v>
      </c>
      <c r="AB29" s="32" t="s">
        <v>319</v>
      </c>
      <c r="AC29" s="32" t="s">
        <v>319</v>
      </c>
      <c r="AD29" s="32" t="s">
        <v>319</v>
      </c>
      <c r="AE29" s="32" t="s">
        <v>319</v>
      </c>
      <c r="AF29" s="43" t="s">
        <v>319</v>
      </c>
    </row>
    <row r="30" spans="1:32" s="177" customFormat="1" x14ac:dyDescent="0.25">
      <c r="A30" s="140" t="s">
        <v>144</v>
      </c>
      <c r="B30" s="849">
        <v>0</v>
      </c>
      <c r="C30" s="853">
        <v>0</v>
      </c>
      <c r="D30" s="479" t="s">
        <v>319</v>
      </c>
      <c r="E30" s="479" t="s">
        <v>319</v>
      </c>
      <c r="F30" s="479" t="s">
        <v>319</v>
      </c>
      <c r="G30" s="479" t="s">
        <v>319</v>
      </c>
      <c r="H30" s="78" t="s">
        <v>319</v>
      </c>
      <c r="I30" s="855" t="s">
        <v>319</v>
      </c>
      <c r="J30" s="479" t="s">
        <v>319</v>
      </c>
      <c r="K30" s="479" t="s">
        <v>319</v>
      </c>
      <c r="L30" s="479" t="s">
        <v>319</v>
      </c>
      <c r="M30" s="78" t="s">
        <v>319</v>
      </c>
      <c r="N30" s="855" t="s">
        <v>319</v>
      </c>
      <c r="O30" s="479" t="s">
        <v>319</v>
      </c>
      <c r="P30" s="479" t="s">
        <v>319</v>
      </c>
      <c r="Q30" s="479" t="s">
        <v>319</v>
      </c>
      <c r="R30" s="479" t="s">
        <v>319</v>
      </c>
      <c r="S30" s="479" t="s">
        <v>319</v>
      </c>
      <c r="T30" s="479" t="s">
        <v>319</v>
      </c>
      <c r="U30" s="479" t="s">
        <v>319</v>
      </c>
      <c r="V30" s="479" t="s">
        <v>319</v>
      </c>
      <c r="W30" s="479" t="s">
        <v>319</v>
      </c>
      <c r="X30" s="479" t="s">
        <v>319</v>
      </c>
      <c r="Y30" s="479" t="s">
        <v>319</v>
      </c>
      <c r="Z30" s="479" t="s">
        <v>319</v>
      </c>
      <c r="AA30" s="479" t="s">
        <v>319</v>
      </c>
      <c r="AB30" s="479" t="s">
        <v>319</v>
      </c>
      <c r="AC30" s="479" t="s">
        <v>319</v>
      </c>
      <c r="AD30" s="479" t="s">
        <v>319</v>
      </c>
      <c r="AE30" s="479" t="s">
        <v>319</v>
      </c>
      <c r="AF30" s="78" t="s">
        <v>319</v>
      </c>
    </row>
    <row r="31" spans="1:32" s="177" customFormat="1" ht="15.6" x14ac:dyDescent="0.25">
      <c r="A31" s="140" t="s">
        <v>251</v>
      </c>
      <c r="B31" s="817">
        <v>87</v>
      </c>
      <c r="C31" s="829">
        <v>107</v>
      </c>
      <c r="D31" s="96">
        <v>0</v>
      </c>
      <c r="E31" s="506">
        <v>2.0577440382767866</v>
      </c>
      <c r="F31" s="506">
        <v>0</v>
      </c>
      <c r="G31" s="506"/>
      <c r="H31" s="502">
        <v>1.456</v>
      </c>
      <c r="I31" s="831">
        <v>0</v>
      </c>
      <c r="J31" s="32" t="s">
        <v>319</v>
      </c>
      <c r="K31" s="32" t="s">
        <v>319</v>
      </c>
      <c r="L31" s="32" t="s">
        <v>319</v>
      </c>
      <c r="M31" s="43" t="s">
        <v>319</v>
      </c>
      <c r="N31" s="594" t="s">
        <v>319</v>
      </c>
      <c r="O31" s="32" t="s">
        <v>319</v>
      </c>
      <c r="P31" s="32" t="s">
        <v>319</v>
      </c>
      <c r="Q31" s="32" t="s">
        <v>319</v>
      </c>
      <c r="R31" s="32" t="s">
        <v>319</v>
      </c>
      <c r="S31" s="32" t="s">
        <v>319</v>
      </c>
      <c r="T31" s="32" t="s">
        <v>319</v>
      </c>
      <c r="U31" s="32" t="s">
        <v>319</v>
      </c>
      <c r="V31" s="32" t="s">
        <v>319</v>
      </c>
      <c r="W31" s="32" t="s">
        <v>319</v>
      </c>
      <c r="X31" s="32" t="s">
        <v>319</v>
      </c>
      <c r="Y31" s="32" t="s">
        <v>319</v>
      </c>
      <c r="Z31" s="32" t="s">
        <v>319</v>
      </c>
      <c r="AA31" s="32" t="s">
        <v>319</v>
      </c>
      <c r="AB31" s="32" t="s">
        <v>319</v>
      </c>
      <c r="AC31" s="32" t="s">
        <v>319</v>
      </c>
      <c r="AD31" s="32" t="s">
        <v>319</v>
      </c>
      <c r="AE31" s="32" t="s">
        <v>319</v>
      </c>
      <c r="AF31" s="43" t="s">
        <v>319</v>
      </c>
    </row>
    <row r="32" spans="1:32" s="177" customFormat="1" ht="15.6" x14ac:dyDescent="0.25">
      <c r="A32" s="140" t="s">
        <v>258</v>
      </c>
      <c r="B32" s="817">
        <v>104</v>
      </c>
      <c r="C32" s="829">
        <v>140</v>
      </c>
      <c r="D32" s="96">
        <v>0</v>
      </c>
      <c r="E32" s="506">
        <v>1.5301300873531896</v>
      </c>
      <c r="F32" s="506">
        <v>0</v>
      </c>
      <c r="G32" s="506"/>
      <c r="H32" s="502">
        <v>1.958</v>
      </c>
      <c r="I32" s="831">
        <v>0</v>
      </c>
      <c r="J32" s="32" t="s">
        <v>319</v>
      </c>
      <c r="K32" s="32" t="s">
        <v>319</v>
      </c>
      <c r="L32" s="32" t="s">
        <v>319</v>
      </c>
      <c r="M32" s="43" t="s">
        <v>319</v>
      </c>
      <c r="N32" s="594" t="s">
        <v>319</v>
      </c>
      <c r="O32" s="32" t="s">
        <v>319</v>
      </c>
      <c r="P32" s="32" t="s">
        <v>319</v>
      </c>
      <c r="Q32" s="32" t="s">
        <v>319</v>
      </c>
      <c r="R32" s="32" t="s">
        <v>319</v>
      </c>
      <c r="S32" s="32" t="s">
        <v>319</v>
      </c>
      <c r="T32" s="32" t="s">
        <v>319</v>
      </c>
      <c r="U32" s="32" t="s">
        <v>319</v>
      </c>
      <c r="V32" s="32" t="s">
        <v>319</v>
      </c>
      <c r="W32" s="32" t="s">
        <v>319</v>
      </c>
      <c r="X32" s="32" t="s">
        <v>319</v>
      </c>
      <c r="Y32" s="32" t="s">
        <v>319</v>
      </c>
      <c r="Z32" s="32" t="s">
        <v>319</v>
      </c>
      <c r="AA32" s="32" t="s">
        <v>319</v>
      </c>
      <c r="AB32" s="32" t="s">
        <v>319</v>
      </c>
      <c r="AC32" s="32" t="s">
        <v>319</v>
      </c>
      <c r="AD32" s="32" t="s">
        <v>319</v>
      </c>
      <c r="AE32" s="32" t="s">
        <v>319</v>
      </c>
      <c r="AF32" s="43" t="s">
        <v>319</v>
      </c>
    </row>
    <row r="33" spans="1:32" s="177" customFormat="1" x14ac:dyDescent="0.25">
      <c r="A33" s="140" t="s">
        <v>140</v>
      </c>
      <c r="B33" s="817">
        <v>14</v>
      </c>
      <c r="C33" s="829">
        <v>132</v>
      </c>
      <c r="D33" s="96">
        <v>3</v>
      </c>
      <c r="E33" s="506">
        <v>1.0644996095071177</v>
      </c>
      <c r="F33" s="506">
        <v>2.8180000000000001</v>
      </c>
      <c r="G33" s="506">
        <v>0.71699999999999997</v>
      </c>
      <c r="H33" s="502">
        <v>7.67</v>
      </c>
      <c r="I33" s="831">
        <v>0</v>
      </c>
      <c r="J33" s="32" t="s">
        <v>319</v>
      </c>
      <c r="K33" s="32" t="s">
        <v>319</v>
      </c>
      <c r="L33" s="32" t="s">
        <v>319</v>
      </c>
      <c r="M33" s="43" t="s">
        <v>319</v>
      </c>
      <c r="N33" s="594" t="s">
        <v>319</v>
      </c>
      <c r="O33" s="32" t="s">
        <v>319</v>
      </c>
      <c r="P33" s="32" t="s">
        <v>319</v>
      </c>
      <c r="Q33" s="32" t="s">
        <v>319</v>
      </c>
      <c r="R33" s="32" t="s">
        <v>319</v>
      </c>
      <c r="S33" s="32" t="s">
        <v>319</v>
      </c>
      <c r="T33" s="32" t="s">
        <v>319</v>
      </c>
      <c r="U33" s="32" t="s">
        <v>319</v>
      </c>
      <c r="V33" s="32" t="s">
        <v>319</v>
      </c>
      <c r="W33" s="32" t="s">
        <v>319</v>
      </c>
      <c r="X33" s="32" t="s">
        <v>319</v>
      </c>
      <c r="Y33" s="32" t="s">
        <v>319</v>
      </c>
      <c r="Z33" s="32" t="s">
        <v>319</v>
      </c>
      <c r="AA33" s="32" t="s">
        <v>319</v>
      </c>
      <c r="AB33" s="32" t="s">
        <v>319</v>
      </c>
      <c r="AC33" s="32" t="s">
        <v>319</v>
      </c>
      <c r="AD33" s="32" t="s">
        <v>319</v>
      </c>
      <c r="AE33" s="32" t="s">
        <v>319</v>
      </c>
      <c r="AF33" s="43" t="s">
        <v>319</v>
      </c>
    </row>
    <row r="34" spans="1:32" s="177" customFormat="1" x14ac:dyDescent="0.25">
      <c r="A34" s="140" t="s">
        <v>124</v>
      </c>
      <c r="B34" s="817">
        <v>163</v>
      </c>
      <c r="C34" s="829">
        <v>2188</v>
      </c>
      <c r="D34" s="96">
        <v>8</v>
      </c>
      <c r="E34" s="506">
        <v>14.045515051106056</v>
      </c>
      <c r="F34" s="506">
        <v>0.56999999999999995</v>
      </c>
      <c r="G34" s="506">
        <v>0.26500000000000001</v>
      </c>
      <c r="H34" s="502">
        <v>1.0820000000000001</v>
      </c>
      <c r="I34" s="831">
        <v>2</v>
      </c>
      <c r="J34" s="32" t="s">
        <v>319</v>
      </c>
      <c r="K34" s="32" t="s">
        <v>319</v>
      </c>
      <c r="L34" s="32" t="s">
        <v>319</v>
      </c>
      <c r="M34" s="43" t="s">
        <v>319</v>
      </c>
      <c r="N34" s="594" t="s">
        <v>319</v>
      </c>
      <c r="O34" s="32" t="s">
        <v>319</v>
      </c>
      <c r="P34" s="32" t="s">
        <v>319</v>
      </c>
      <c r="Q34" s="32" t="s">
        <v>319</v>
      </c>
      <c r="R34" s="32" t="s">
        <v>319</v>
      </c>
      <c r="S34" s="32" t="s">
        <v>319</v>
      </c>
      <c r="T34" s="32" t="s">
        <v>319</v>
      </c>
      <c r="U34" s="32" t="s">
        <v>319</v>
      </c>
      <c r="V34" s="32" t="s">
        <v>319</v>
      </c>
      <c r="W34" s="32" t="s">
        <v>319</v>
      </c>
      <c r="X34" s="32" t="s">
        <v>319</v>
      </c>
      <c r="Y34" s="32" t="s">
        <v>319</v>
      </c>
      <c r="Z34" s="32" t="s">
        <v>319</v>
      </c>
      <c r="AA34" s="32" t="s">
        <v>319</v>
      </c>
      <c r="AB34" s="32" t="s">
        <v>319</v>
      </c>
      <c r="AC34" s="32" t="s">
        <v>319</v>
      </c>
      <c r="AD34" s="32" t="s">
        <v>319</v>
      </c>
      <c r="AE34" s="32" t="s">
        <v>319</v>
      </c>
      <c r="AF34" s="43" t="s">
        <v>319</v>
      </c>
    </row>
    <row r="35" spans="1:32" s="177" customFormat="1" x14ac:dyDescent="0.25">
      <c r="A35" s="140" t="s">
        <v>142</v>
      </c>
      <c r="B35" s="817">
        <v>10</v>
      </c>
      <c r="C35" s="829">
        <v>125</v>
      </c>
      <c r="D35" s="96">
        <v>10</v>
      </c>
      <c r="E35" s="506">
        <v>8.6206068692736526</v>
      </c>
      <c r="F35" s="506">
        <v>1.1599999999999999</v>
      </c>
      <c r="G35" s="506">
        <v>0.58899999999999997</v>
      </c>
      <c r="H35" s="502">
        <v>2.0680000000000001</v>
      </c>
      <c r="I35" s="831">
        <v>4</v>
      </c>
      <c r="J35" s="32" t="s">
        <v>319</v>
      </c>
      <c r="K35" s="32" t="s">
        <v>319</v>
      </c>
      <c r="L35" s="32" t="s">
        <v>319</v>
      </c>
      <c r="M35" s="43" t="s">
        <v>319</v>
      </c>
      <c r="N35" s="594" t="s">
        <v>319</v>
      </c>
      <c r="O35" s="32" t="s">
        <v>319</v>
      </c>
      <c r="P35" s="32" t="s">
        <v>319</v>
      </c>
      <c r="Q35" s="32" t="s">
        <v>319</v>
      </c>
      <c r="R35" s="32" t="s">
        <v>319</v>
      </c>
      <c r="S35" s="32" t="s">
        <v>319</v>
      </c>
      <c r="T35" s="32" t="s">
        <v>319</v>
      </c>
      <c r="U35" s="32" t="s">
        <v>319</v>
      </c>
      <c r="V35" s="32" t="s">
        <v>319</v>
      </c>
      <c r="W35" s="32" t="s">
        <v>319</v>
      </c>
      <c r="X35" s="32" t="s">
        <v>319</v>
      </c>
      <c r="Y35" s="32" t="s">
        <v>319</v>
      </c>
      <c r="Z35" s="32" t="s">
        <v>319</v>
      </c>
      <c r="AA35" s="32" t="s">
        <v>319</v>
      </c>
      <c r="AB35" s="32" t="s">
        <v>319</v>
      </c>
      <c r="AC35" s="32" t="s">
        <v>319</v>
      </c>
      <c r="AD35" s="32" t="s">
        <v>319</v>
      </c>
      <c r="AE35" s="32" t="s">
        <v>319</v>
      </c>
      <c r="AF35" s="43" t="s">
        <v>319</v>
      </c>
    </row>
    <row r="36" spans="1:32" s="177" customFormat="1" x14ac:dyDescent="0.25">
      <c r="A36" s="140" t="s">
        <v>143</v>
      </c>
      <c r="B36" s="849">
        <v>0</v>
      </c>
      <c r="C36" s="853">
        <v>0</v>
      </c>
      <c r="D36" s="479" t="s">
        <v>319</v>
      </c>
      <c r="E36" s="479" t="s">
        <v>319</v>
      </c>
      <c r="F36" s="479" t="s">
        <v>319</v>
      </c>
      <c r="G36" s="479" t="s">
        <v>319</v>
      </c>
      <c r="H36" s="78" t="s">
        <v>319</v>
      </c>
      <c r="I36" s="855" t="s">
        <v>319</v>
      </c>
      <c r="J36" s="479" t="s">
        <v>319</v>
      </c>
      <c r="K36" s="479" t="s">
        <v>319</v>
      </c>
      <c r="L36" s="479" t="s">
        <v>319</v>
      </c>
      <c r="M36" s="78" t="s">
        <v>319</v>
      </c>
      <c r="N36" s="855" t="s">
        <v>319</v>
      </c>
      <c r="O36" s="479" t="s">
        <v>319</v>
      </c>
      <c r="P36" s="479" t="s">
        <v>319</v>
      </c>
      <c r="Q36" s="479" t="s">
        <v>319</v>
      </c>
      <c r="R36" s="479" t="s">
        <v>319</v>
      </c>
      <c r="S36" s="479" t="s">
        <v>319</v>
      </c>
      <c r="T36" s="479" t="s">
        <v>319</v>
      </c>
      <c r="U36" s="479" t="s">
        <v>319</v>
      </c>
      <c r="V36" s="479" t="s">
        <v>319</v>
      </c>
      <c r="W36" s="479" t="s">
        <v>319</v>
      </c>
      <c r="X36" s="479" t="s">
        <v>319</v>
      </c>
      <c r="Y36" s="479" t="s">
        <v>319</v>
      </c>
      <c r="Z36" s="479" t="s">
        <v>319</v>
      </c>
      <c r="AA36" s="479" t="s">
        <v>319</v>
      </c>
      <c r="AB36" s="479" t="s">
        <v>319</v>
      </c>
      <c r="AC36" s="479" t="s">
        <v>319</v>
      </c>
      <c r="AD36" s="479" t="s">
        <v>319</v>
      </c>
      <c r="AE36" s="479" t="s">
        <v>319</v>
      </c>
      <c r="AF36" s="78" t="s">
        <v>319</v>
      </c>
    </row>
    <row r="37" spans="1:32" s="177" customFormat="1" x14ac:dyDescent="0.25">
      <c r="A37" s="140" t="s">
        <v>136</v>
      </c>
      <c r="B37" s="849">
        <v>0</v>
      </c>
      <c r="C37" s="853">
        <v>0</v>
      </c>
      <c r="D37" s="479" t="s">
        <v>319</v>
      </c>
      <c r="E37" s="479" t="s">
        <v>319</v>
      </c>
      <c r="F37" s="479" t="s">
        <v>319</v>
      </c>
      <c r="G37" s="479" t="s">
        <v>319</v>
      </c>
      <c r="H37" s="78" t="s">
        <v>319</v>
      </c>
      <c r="I37" s="855" t="s">
        <v>319</v>
      </c>
      <c r="J37" s="479" t="s">
        <v>319</v>
      </c>
      <c r="K37" s="479" t="s">
        <v>319</v>
      </c>
      <c r="L37" s="479" t="s">
        <v>319</v>
      </c>
      <c r="M37" s="78" t="s">
        <v>319</v>
      </c>
      <c r="N37" s="855" t="s">
        <v>319</v>
      </c>
      <c r="O37" s="479" t="s">
        <v>319</v>
      </c>
      <c r="P37" s="479" t="s">
        <v>319</v>
      </c>
      <c r="Q37" s="479" t="s">
        <v>319</v>
      </c>
      <c r="R37" s="479" t="s">
        <v>319</v>
      </c>
      <c r="S37" s="479" t="s">
        <v>319</v>
      </c>
      <c r="T37" s="479" t="s">
        <v>319</v>
      </c>
      <c r="U37" s="479" t="s">
        <v>319</v>
      </c>
      <c r="V37" s="479" t="s">
        <v>319</v>
      </c>
      <c r="W37" s="479" t="s">
        <v>319</v>
      </c>
      <c r="X37" s="479" t="s">
        <v>319</v>
      </c>
      <c r="Y37" s="479" t="s">
        <v>319</v>
      </c>
      <c r="Z37" s="479" t="s">
        <v>319</v>
      </c>
      <c r="AA37" s="479" t="s">
        <v>319</v>
      </c>
      <c r="AB37" s="479" t="s">
        <v>319</v>
      </c>
      <c r="AC37" s="479" t="s">
        <v>319</v>
      </c>
      <c r="AD37" s="479" t="s">
        <v>319</v>
      </c>
      <c r="AE37" s="479" t="s">
        <v>319</v>
      </c>
      <c r="AF37" s="78" t="s">
        <v>319</v>
      </c>
    </row>
    <row r="38" spans="1:32" s="177" customFormat="1" x14ac:dyDescent="0.25">
      <c r="A38" s="140" t="s">
        <v>230</v>
      </c>
      <c r="B38" s="849">
        <v>0</v>
      </c>
      <c r="C38" s="853">
        <v>0</v>
      </c>
      <c r="D38" s="479" t="s">
        <v>319</v>
      </c>
      <c r="E38" s="479" t="s">
        <v>319</v>
      </c>
      <c r="F38" s="479" t="s">
        <v>319</v>
      </c>
      <c r="G38" s="479" t="s">
        <v>319</v>
      </c>
      <c r="H38" s="78" t="s">
        <v>319</v>
      </c>
      <c r="I38" s="855" t="s">
        <v>319</v>
      </c>
      <c r="J38" s="479" t="s">
        <v>319</v>
      </c>
      <c r="K38" s="479" t="s">
        <v>319</v>
      </c>
      <c r="L38" s="479" t="s">
        <v>319</v>
      </c>
      <c r="M38" s="78" t="s">
        <v>319</v>
      </c>
      <c r="N38" s="855" t="s">
        <v>319</v>
      </c>
      <c r="O38" s="479" t="s">
        <v>319</v>
      </c>
      <c r="P38" s="479" t="s">
        <v>319</v>
      </c>
      <c r="Q38" s="479" t="s">
        <v>319</v>
      </c>
      <c r="R38" s="479" t="s">
        <v>319</v>
      </c>
      <c r="S38" s="479" t="s">
        <v>319</v>
      </c>
      <c r="T38" s="479" t="s">
        <v>319</v>
      </c>
      <c r="U38" s="479" t="s">
        <v>319</v>
      </c>
      <c r="V38" s="479" t="s">
        <v>319</v>
      </c>
      <c r="W38" s="479" t="s">
        <v>319</v>
      </c>
      <c r="X38" s="479" t="s">
        <v>319</v>
      </c>
      <c r="Y38" s="479" t="s">
        <v>319</v>
      </c>
      <c r="Z38" s="479" t="s">
        <v>319</v>
      </c>
      <c r="AA38" s="479" t="s">
        <v>319</v>
      </c>
      <c r="AB38" s="479" t="s">
        <v>319</v>
      </c>
      <c r="AC38" s="479" t="s">
        <v>319</v>
      </c>
      <c r="AD38" s="479" t="s">
        <v>319</v>
      </c>
      <c r="AE38" s="479" t="s">
        <v>319</v>
      </c>
      <c r="AF38" s="78" t="s">
        <v>319</v>
      </c>
    </row>
    <row r="39" spans="1:32" s="177" customFormat="1" x14ac:dyDescent="0.25">
      <c r="A39" s="140" t="s">
        <v>231</v>
      </c>
      <c r="B39" s="849">
        <v>0</v>
      </c>
      <c r="C39" s="853">
        <v>0</v>
      </c>
      <c r="D39" s="479" t="s">
        <v>319</v>
      </c>
      <c r="E39" s="479" t="s">
        <v>319</v>
      </c>
      <c r="F39" s="479" t="s">
        <v>319</v>
      </c>
      <c r="G39" s="479" t="s">
        <v>319</v>
      </c>
      <c r="H39" s="78" t="s">
        <v>319</v>
      </c>
      <c r="I39" s="855" t="s">
        <v>319</v>
      </c>
      <c r="J39" s="479" t="s">
        <v>319</v>
      </c>
      <c r="K39" s="479" t="s">
        <v>319</v>
      </c>
      <c r="L39" s="479" t="s">
        <v>319</v>
      </c>
      <c r="M39" s="78" t="s">
        <v>319</v>
      </c>
      <c r="N39" s="855" t="s">
        <v>319</v>
      </c>
      <c r="O39" s="479" t="s">
        <v>319</v>
      </c>
      <c r="P39" s="479" t="s">
        <v>319</v>
      </c>
      <c r="Q39" s="479" t="s">
        <v>319</v>
      </c>
      <c r="R39" s="479" t="s">
        <v>319</v>
      </c>
      <c r="S39" s="479" t="s">
        <v>319</v>
      </c>
      <c r="T39" s="479" t="s">
        <v>319</v>
      </c>
      <c r="U39" s="479" t="s">
        <v>319</v>
      </c>
      <c r="V39" s="479" t="s">
        <v>319</v>
      </c>
      <c r="W39" s="479" t="s">
        <v>319</v>
      </c>
      <c r="X39" s="479" t="s">
        <v>319</v>
      </c>
      <c r="Y39" s="479" t="s">
        <v>319</v>
      </c>
      <c r="Z39" s="479" t="s">
        <v>319</v>
      </c>
      <c r="AA39" s="479" t="s">
        <v>319</v>
      </c>
      <c r="AB39" s="479" t="s">
        <v>319</v>
      </c>
      <c r="AC39" s="479" t="s">
        <v>319</v>
      </c>
      <c r="AD39" s="479" t="s">
        <v>319</v>
      </c>
      <c r="AE39" s="479" t="s">
        <v>319</v>
      </c>
      <c r="AF39" s="78" t="s">
        <v>319</v>
      </c>
    </row>
    <row r="40" spans="1:32" s="177" customFormat="1" x14ac:dyDescent="0.25">
      <c r="A40" s="140" t="s">
        <v>232</v>
      </c>
      <c r="B40" s="849">
        <v>0</v>
      </c>
      <c r="C40" s="853">
        <v>0</v>
      </c>
      <c r="D40" s="479" t="s">
        <v>319</v>
      </c>
      <c r="E40" s="479" t="s">
        <v>319</v>
      </c>
      <c r="F40" s="479" t="s">
        <v>319</v>
      </c>
      <c r="G40" s="479" t="s">
        <v>319</v>
      </c>
      <c r="H40" s="78" t="s">
        <v>319</v>
      </c>
      <c r="I40" s="855" t="s">
        <v>319</v>
      </c>
      <c r="J40" s="479" t="s">
        <v>319</v>
      </c>
      <c r="K40" s="479" t="s">
        <v>319</v>
      </c>
      <c r="L40" s="479" t="s">
        <v>319</v>
      </c>
      <c r="M40" s="78" t="s">
        <v>319</v>
      </c>
      <c r="N40" s="855" t="s">
        <v>319</v>
      </c>
      <c r="O40" s="479" t="s">
        <v>319</v>
      </c>
      <c r="P40" s="479" t="s">
        <v>319</v>
      </c>
      <c r="Q40" s="479" t="s">
        <v>319</v>
      </c>
      <c r="R40" s="479" t="s">
        <v>319</v>
      </c>
      <c r="S40" s="479" t="s">
        <v>319</v>
      </c>
      <c r="T40" s="479" t="s">
        <v>319</v>
      </c>
      <c r="U40" s="479" t="s">
        <v>319</v>
      </c>
      <c r="V40" s="479" t="s">
        <v>319</v>
      </c>
      <c r="W40" s="479" t="s">
        <v>319</v>
      </c>
      <c r="X40" s="479" t="s">
        <v>319</v>
      </c>
      <c r="Y40" s="479" t="s">
        <v>319</v>
      </c>
      <c r="Z40" s="479" t="s">
        <v>319</v>
      </c>
      <c r="AA40" s="479" t="s">
        <v>319</v>
      </c>
      <c r="AB40" s="479" t="s">
        <v>319</v>
      </c>
      <c r="AC40" s="479" t="s">
        <v>319</v>
      </c>
      <c r="AD40" s="479" t="s">
        <v>319</v>
      </c>
      <c r="AE40" s="479" t="s">
        <v>319</v>
      </c>
      <c r="AF40" s="78" t="s">
        <v>319</v>
      </c>
    </row>
    <row r="41" spans="1:32" s="177" customFormat="1" ht="15.6" x14ac:dyDescent="0.25">
      <c r="A41" s="140" t="s">
        <v>252</v>
      </c>
      <c r="B41" s="849">
        <v>0</v>
      </c>
      <c r="C41" s="853">
        <v>0</v>
      </c>
      <c r="D41" s="479" t="s">
        <v>319</v>
      </c>
      <c r="E41" s="479" t="s">
        <v>319</v>
      </c>
      <c r="F41" s="479" t="s">
        <v>319</v>
      </c>
      <c r="G41" s="479" t="s">
        <v>319</v>
      </c>
      <c r="H41" s="78" t="s">
        <v>319</v>
      </c>
      <c r="I41" s="855" t="s">
        <v>319</v>
      </c>
      <c r="J41" s="479" t="s">
        <v>319</v>
      </c>
      <c r="K41" s="479" t="s">
        <v>319</v>
      </c>
      <c r="L41" s="479" t="s">
        <v>319</v>
      </c>
      <c r="M41" s="78" t="s">
        <v>319</v>
      </c>
      <c r="N41" s="855" t="s">
        <v>319</v>
      </c>
      <c r="O41" s="479" t="s">
        <v>319</v>
      </c>
      <c r="P41" s="479" t="s">
        <v>319</v>
      </c>
      <c r="Q41" s="479" t="s">
        <v>319</v>
      </c>
      <c r="R41" s="479" t="s">
        <v>319</v>
      </c>
      <c r="S41" s="479" t="s">
        <v>319</v>
      </c>
      <c r="T41" s="479" t="s">
        <v>319</v>
      </c>
      <c r="U41" s="479" t="s">
        <v>319</v>
      </c>
      <c r="V41" s="479" t="s">
        <v>319</v>
      </c>
      <c r="W41" s="479" t="s">
        <v>319</v>
      </c>
      <c r="X41" s="479" t="s">
        <v>319</v>
      </c>
      <c r="Y41" s="479" t="s">
        <v>319</v>
      </c>
      <c r="Z41" s="479" t="s">
        <v>319</v>
      </c>
      <c r="AA41" s="479" t="s">
        <v>319</v>
      </c>
      <c r="AB41" s="479" t="s">
        <v>319</v>
      </c>
      <c r="AC41" s="479" t="s">
        <v>319</v>
      </c>
      <c r="AD41" s="479" t="s">
        <v>319</v>
      </c>
      <c r="AE41" s="479" t="s">
        <v>319</v>
      </c>
      <c r="AF41" s="78" t="s">
        <v>319</v>
      </c>
    </row>
    <row r="42" spans="1:32" s="177" customFormat="1" ht="15.6" x14ac:dyDescent="0.25">
      <c r="A42" s="140" t="s">
        <v>253</v>
      </c>
      <c r="B42" s="817">
        <v>40</v>
      </c>
      <c r="C42" s="829">
        <v>286</v>
      </c>
      <c r="D42" s="96">
        <v>1</v>
      </c>
      <c r="E42" s="506">
        <v>0.81711997944352988</v>
      </c>
      <c r="F42" s="506"/>
      <c r="G42" s="506"/>
      <c r="H42" s="502"/>
      <c r="I42" s="831">
        <v>0</v>
      </c>
      <c r="J42" s="32" t="s">
        <v>319</v>
      </c>
      <c r="K42" s="32" t="s">
        <v>319</v>
      </c>
      <c r="L42" s="32" t="s">
        <v>319</v>
      </c>
      <c r="M42" s="43" t="s">
        <v>319</v>
      </c>
      <c r="N42" s="594" t="s">
        <v>319</v>
      </c>
      <c r="O42" s="32" t="s">
        <v>319</v>
      </c>
      <c r="P42" s="32" t="s">
        <v>319</v>
      </c>
      <c r="Q42" s="32" t="s">
        <v>319</v>
      </c>
      <c r="R42" s="32" t="s">
        <v>319</v>
      </c>
      <c r="S42" s="32" t="s">
        <v>319</v>
      </c>
      <c r="T42" s="32" t="s">
        <v>319</v>
      </c>
      <c r="U42" s="32" t="s">
        <v>319</v>
      </c>
      <c r="V42" s="32" t="s">
        <v>319</v>
      </c>
      <c r="W42" s="32" t="s">
        <v>319</v>
      </c>
      <c r="X42" s="32" t="s">
        <v>319</v>
      </c>
      <c r="Y42" s="32" t="s">
        <v>319</v>
      </c>
      <c r="Z42" s="32" t="s">
        <v>319</v>
      </c>
      <c r="AA42" s="32" t="s">
        <v>319</v>
      </c>
      <c r="AB42" s="32" t="s">
        <v>319</v>
      </c>
      <c r="AC42" s="32" t="s">
        <v>319</v>
      </c>
      <c r="AD42" s="32" t="s">
        <v>319</v>
      </c>
      <c r="AE42" s="32" t="s">
        <v>319</v>
      </c>
      <c r="AF42" s="43" t="s">
        <v>319</v>
      </c>
    </row>
    <row r="43" spans="1:32" s="177" customFormat="1" x14ac:dyDescent="0.25">
      <c r="A43" s="140" t="s">
        <v>138</v>
      </c>
      <c r="B43" s="849">
        <v>0</v>
      </c>
      <c r="C43" s="853">
        <v>0</v>
      </c>
      <c r="D43" s="479" t="s">
        <v>319</v>
      </c>
      <c r="E43" s="479" t="s">
        <v>319</v>
      </c>
      <c r="F43" s="479" t="s">
        <v>319</v>
      </c>
      <c r="G43" s="479" t="s">
        <v>319</v>
      </c>
      <c r="H43" s="78" t="s">
        <v>319</v>
      </c>
      <c r="I43" s="855" t="s">
        <v>319</v>
      </c>
      <c r="J43" s="479" t="s">
        <v>319</v>
      </c>
      <c r="K43" s="479" t="s">
        <v>319</v>
      </c>
      <c r="L43" s="479" t="s">
        <v>319</v>
      </c>
      <c r="M43" s="78" t="s">
        <v>319</v>
      </c>
      <c r="N43" s="855" t="s">
        <v>319</v>
      </c>
      <c r="O43" s="479" t="s">
        <v>319</v>
      </c>
      <c r="P43" s="479" t="s">
        <v>319</v>
      </c>
      <c r="Q43" s="479" t="s">
        <v>319</v>
      </c>
      <c r="R43" s="479" t="s">
        <v>319</v>
      </c>
      <c r="S43" s="479" t="s">
        <v>319</v>
      </c>
      <c r="T43" s="479" t="s">
        <v>319</v>
      </c>
      <c r="U43" s="479" t="s">
        <v>319</v>
      </c>
      <c r="V43" s="479" t="s">
        <v>319</v>
      </c>
      <c r="W43" s="479" t="s">
        <v>319</v>
      </c>
      <c r="X43" s="479" t="s">
        <v>319</v>
      </c>
      <c r="Y43" s="479" t="s">
        <v>319</v>
      </c>
      <c r="Z43" s="479" t="s">
        <v>319</v>
      </c>
      <c r="AA43" s="479" t="s">
        <v>319</v>
      </c>
      <c r="AB43" s="479" t="s">
        <v>319</v>
      </c>
      <c r="AC43" s="479" t="s">
        <v>319</v>
      </c>
      <c r="AD43" s="479" t="s">
        <v>319</v>
      </c>
      <c r="AE43" s="479" t="s">
        <v>319</v>
      </c>
      <c r="AF43" s="78" t="s">
        <v>319</v>
      </c>
    </row>
    <row r="44" spans="1:32" s="177" customFormat="1" x14ac:dyDescent="0.25">
      <c r="A44" s="140" t="s">
        <v>130</v>
      </c>
      <c r="B44" s="817">
        <v>117</v>
      </c>
      <c r="C44" s="829">
        <v>1430</v>
      </c>
      <c r="D44" s="96">
        <v>9</v>
      </c>
      <c r="E44" s="506">
        <v>14.285023186125338</v>
      </c>
      <c r="F44" s="506">
        <v>0.63</v>
      </c>
      <c r="G44" s="506">
        <v>0.307</v>
      </c>
      <c r="H44" s="502">
        <v>1.1559999999999999</v>
      </c>
      <c r="I44" s="831">
        <v>2</v>
      </c>
      <c r="J44" s="32" t="s">
        <v>319</v>
      </c>
      <c r="K44" s="32" t="s">
        <v>319</v>
      </c>
      <c r="L44" s="32" t="s">
        <v>319</v>
      </c>
      <c r="M44" s="43" t="s">
        <v>319</v>
      </c>
      <c r="N44" s="594" t="s">
        <v>319</v>
      </c>
      <c r="O44" s="32" t="s">
        <v>319</v>
      </c>
      <c r="P44" s="32" t="s">
        <v>319</v>
      </c>
      <c r="Q44" s="32" t="s">
        <v>319</v>
      </c>
      <c r="R44" s="32" t="s">
        <v>319</v>
      </c>
      <c r="S44" s="32" t="s">
        <v>319</v>
      </c>
      <c r="T44" s="32" t="s">
        <v>319</v>
      </c>
      <c r="U44" s="32" t="s">
        <v>319</v>
      </c>
      <c r="V44" s="32" t="s">
        <v>319</v>
      </c>
      <c r="W44" s="32" t="s">
        <v>319</v>
      </c>
      <c r="X44" s="32" t="s">
        <v>319</v>
      </c>
      <c r="Y44" s="32" t="s">
        <v>319</v>
      </c>
      <c r="Z44" s="32" t="s">
        <v>319</v>
      </c>
      <c r="AA44" s="32" t="s">
        <v>319</v>
      </c>
      <c r="AB44" s="32" t="s">
        <v>319</v>
      </c>
      <c r="AC44" s="32" t="s">
        <v>319</v>
      </c>
      <c r="AD44" s="32" t="s">
        <v>319</v>
      </c>
      <c r="AE44" s="32" t="s">
        <v>319</v>
      </c>
      <c r="AF44" s="43" t="s">
        <v>319</v>
      </c>
    </row>
    <row r="45" spans="1:32" s="177" customFormat="1" x14ac:dyDescent="0.25">
      <c r="A45" s="140" t="s">
        <v>141</v>
      </c>
      <c r="B45" s="849">
        <v>0</v>
      </c>
      <c r="C45" s="853">
        <v>0</v>
      </c>
      <c r="D45" s="479" t="s">
        <v>319</v>
      </c>
      <c r="E45" s="479" t="s">
        <v>319</v>
      </c>
      <c r="F45" s="479" t="s">
        <v>319</v>
      </c>
      <c r="G45" s="479" t="s">
        <v>319</v>
      </c>
      <c r="H45" s="78" t="s">
        <v>319</v>
      </c>
      <c r="I45" s="855" t="s">
        <v>319</v>
      </c>
      <c r="J45" s="479" t="s">
        <v>319</v>
      </c>
      <c r="K45" s="479" t="s">
        <v>319</v>
      </c>
      <c r="L45" s="479" t="s">
        <v>319</v>
      </c>
      <c r="M45" s="78" t="s">
        <v>319</v>
      </c>
      <c r="N45" s="855" t="s">
        <v>319</v>
      </c>
      <c r="O45" s="479" t="s">
        <v>319</v>
      </c>
      <c r="P45" s="479" t="s">
        <v>319</v>
      </c>
      <c r="Q45" s="479" t="s">
        <v>319</v>
      </c>
      <c r="R45" s="479" t="s">
        <v>319</v>
      </c>
      <c r="S45" s="479" t="s">
        <v>319</v>
      </c>
      <c r="T45" s="479" t="s">
        <v>319</v>
      </c>
      <c r="U45" s="479" t="s">
        <v>319</v>
      </c>
      <c r="V45" s="479" t="s">
        <v>319</v>
      </c>
      <c r="W45" s="479" t="s">
        <v>319</v>
      </c>
      <c r="X45" s="479" t="s">
        <v>319</v>
      </c>
      <c r="Y45" s="479" t="s">
        <v>319</v>
      </c>
      <c r="Z45" s="479" t="s">
        <v>319</v>
      </c>
      <c r="AA45" s="479" t="s">
        <v>319</v>
      </c>
      <c r="AB45" s="479" t="s">
        <v>319</v>
      </c>
      <c r="AC45" s="479" t="s">
        <v>319</v>
      </c>
      <c r="AD45" s="479" t="s">
        <v>319</v>
      </c>
      <c r="AE45" s="479" t="s">
        <v>319</v>
      </c>
      <c r="AF45" s="78" t="s">
        <v>319</v>
      </c>
    </row>
    <row r="46" spans="1:32" s="177" customFormat="1" x14ac:dyDescent="0.25">
      <c r="A46" s="140" t="s">
        <v>132</v>
      </c>
      <c r="B46" s="817">
        <v>101</v>
      </c>
      <c r="C46" s="829">
        <v>1280</v>
      </c>
      <c r="D46" s="96">
        <v>2</v>
      </c>
      <c r="E46" s="506">
        <v>1.5655391822360818</v>
      </c>
      <c r="F46" s="506">
        <v>1.278</v>
      </c>
      <c r="G46" s="506">
        <v>0.214</v>
      </c>
      <c r="H46" s="502">
        <v>4.2210000000000001</v>
      </c>
      <c r="I46" s="831">
        <v>0</v>
      </c>
      <c r="J46" s="32" t="s">
        <v>319</v>
      </c>
      <c r="K46" s="32" t="s">
        <v>319</v>
      </c>
      <c r="L46" s="32" t="s">
        <v>319</v>
      </c>
      <c r="M46" s="43" t="s">
        <v>319</v>
      </c>
      <c r="N46" s="594" t="s">
        <v>319</v>
      </c>
      <c r="O46" s="32" t="s">
        <v>319</v>
      </c>
      <c r="P46" s="32" t="s">
        <v>319</v>
      </c>
      <c r="Q46" s="32" t="s">
        <v>319</v>
      </c>
      <c r="R46" s="32" t="s">
        <v>319</v>
      </c>
      <c r="S46" s="32" t="s">
        <v>319</v>
      </c>
      <c r="T46" s="32" t="s">
        <v>319</v>
      </c>
      <c r="U46" s="32" t="s">
        <v>319</v>
      </c>
      <c r="V46" s="32" t="s">
        <v>319</v>
      </c>
      <c r="W46" s="32" t="s">
        <v>319</v>
      </c>
      <c r="X46" s="32" t="s">
        <v>319</v>
      </c>
      <c r="Y46" s="32" t="s">
        <v>319</v>
      </c>
      <c r="Z46" s="32" t="s">
        <v>319</v>
      </c>
      <c r="AA46" s="32" t="s">
        <v>319</v>
      </c>
      <c r="AB46" s="32" t="s">
        <v>319</v>
      </c>
      <c r="AC46" s="32" t="s">
        <v>319</v>
      </c>
      <c r="AD46" s="32" t="s">
        <v>319</v>
      </c>
      <c r="AE46" s="32" t="s">
        <v>319</v>
      </c>
      <c r="AF46" s="43" t="s">
        <v>319</v>
      </c>
    </row>
    <row r="47" spans="1:32" s="177" customFormat="1" x14ac:dyDescent="0.25">
      <c r="A47" s="140" t="s">
        <v>233</v>
      </c>
      <c r="B47" s="849">
        <v>0</v>
      </c>
      <c r="C47" s="853">
        <v>0</v>
      </c>
      <c r="D47" s="479" t="s">
        <v>319</v>
      </c>
      <c r="E47" s="479" t="s">
        <v>319</v>
      </c>
      <c r="F47" s="479" t="s">
        <v>319</v>
      </c>
      <c r="G47" s="479" t="s">
        <v>319</v>
      </c>
      <c r="H47" s="78" t="s">
        <v>319</v>
      </c>
      <c r="I47" s="855" t="s">
        <v>319</v>
      </c>
      <c r="J47" s="479" t="s">
        <v>319</v>
      </c>
      <c r="K47" s="479" t="s">
        <v>319</v>
      </c>
      <c r="L47" s="479" t="s">
        <v>319</v>
      </c>
      <c r="M47" s="78" t="s">
        <v>319</v>
      </c>
      <c r="N47" s="855" t="s">
        <v>319</v>
      </c>
      <c r="O47" s="479" t="s">
        <v>319</v>
      </c>
      <c r="P47" s="479" t="s">
        <v>319</v>
      </c>
      <c r="Q47" s="479" t="s">
        <v>319</v>
      </c>
      <c r="R47" s="479" t="s">
        <v>319</v>
      </c>
      <c r="S47" s="479" t="s">
        <v>319</v>
      </c>
      <c r="T47" s="479" t="s">
        <v>319</v>
      </c>
      <c r="U47" s="479" t="s">
        <v>319</v>
      </c>
      <c r="V47" s="479" t="s">
        <v>319</v>
      </c>
      <c r="W47" s="479" t="s">
        <v>319</v>
      </c>
      <c r="X47" s="479" t="s">
        <v>319</v>
      </c>
      <c r="Y47" s="479" t="s">
        <v>319</v>
      </c>
      <c r="Z47" s="479" t="s">
        <v>319</v>
      </c>
      <c r="AA47" s="479" t="s">
        <v>319</v>
      </c>
      <c r="AB47" s="479" t="s">
        <v>319</v>
      </c>
      <c r="AC47" s="479" t="s">
        <v>319</v>
      </c>
      <c r="AD47" s="479" t="s">
        <v>319</v>
      </c>
      <c r="AE47" s="479" t="s">
        <v>319</v>
      </c>
      <c r="AF47" s="78" t="s">
        <v>319</v>
      </c>
    </row>
    <row r="48" spans="1:32" s="177" customFormat="1" ht="15.6" x14ac:dyDescent="0.25">
      <c r="A48" s="140" t="s">
        <v>254</v>
      </c>
      <c r="B48" s="849">
        <v>0</v>
      </c>
      <c r="C48" s="853">
        <v>0</v>
      </c>
      <c r="D48" s="479" t="s">
        <v>319</v>
      </c>
      <c r="E48" s="479" t="s">
        <v>319</v>
      </c>
      <c r="F48" s="479" t="s">
        <v>319</v>
      </c>
      <c r="G48" s="479" t="s">
        <v>319</v>
      </c>
      <c r="H48" s="78" t="s">
        <v>319</v>
      </c>
      <c r="I48" s="855" t="s">
        <v>319</v>
      </c>
      <c r="J48" s="479" t="s">
        <v>319</v>
      </c>
      <c r="K48" s="479" t="s">
        <v>319</v>
      </c>
      <c r="L48" s="479" t="s">
        <v>319</v>
      </c>
      <c r="M48" s="78" t="s">
        <v>319</v>
      </c>
      <c r="N48" s="855" t="s">
        <v>319</v>
      </c>
      <c r="O48" s="479" t="s">
        <v>319</v>
      </c>
      <c r="P48" s="479" t="s">
        <v>319</v>
      </c>
      <c r="Q48" s="479" t="s">
        <v>319</v>
      </c>
      <c r="R48" s="479" t="s">
        <v>319</v>
      </c>
      <c r="S48" s="479" t="s">
        <v>319</v>
      </c>
      <c r="T48" s="479" t="s">
        <v>319</v>
      </c>
      <c r="U48" s="479" t="s">
        <v>319</v>
      </c>
      <c r="V48" s="479" t="s">
        <v>319</v>
      </c>
      <c r="W48" s="479" t="s">
        <v>319</v>
      </c>
      <c r="X48" s="479" t="s">
        <v>319</v>
      </c>
      <c r="Y48" s="479" t="s">
        <v>319</v>
      </c>
      <c r="Z48" s="479" t="s">
        <v>319</v>
      </c>
      <c r="AA48" s="479" t="s">
        <v>319</v>
      </c>
      <c r="AB48" s="479" t="s">
        <v>319</v>
      </c>
      <c r="AC48" s="479" t="s">
        <v>319</v>
      </c>
      <c r="AD48" s="479" t="s">
        <v>319</v>
      </c>
      <c r="AE48" s="479" t="s">
        <v>319</v>
      </c>
      <c r="AF48" s="78" t="s">
        <v>319</v>
      </c>
    </row>
    <row r="49" spans="1:32" s="177" customFormat="1" x14ac:dyDescent="0.25">
      <c r="A49" s="140" t="s">
        <v>137</v>
      </c>
      <c r="B49" s="817">
        <v>68</v>
      </c>
      <c r="C49" s="829">
        <v>4461</v>
      </c>
      <c r="D49" s="96">
        <v>89</v>
      </c>
      <c r="E49" s="506">
        <v>101.49809383247359</v>
      </c>
      <c r="F49" s="506">
        <v>0.877</v>
      </c>
      <c r="G49" s="506">
        <v>0.70799999999999996</v>
      </c>
      <c r="H49" s="502">
        <v>1.0740000000000001</v>
      </c>
      <c r="I49" s="831">
        <v>28</v>
      </c>
      <c r="J49" s="787">
        <v>0</v>
      </c>
      <c r="K49" s="832">
        <v>0</v>
      </c>
      <c r="L49" s="787">
        <v>0</v>
      </c>
      <c r="M49" s="508">
        <v>0</v>
      </c>
      <c r="N49" s="834">
        <v>0</v>
      </c>
      <c r="O49" s="830">
        <v>0</v>
      </c>
      <c r="P49" s="830">
        <v>0</v>
      </c>
      <c r="Q49" s="830">
        <v>0.22700000000000001</v>
      </c>
      <c r="R49" s="830">
        <v>0.30449999999999999</v>
      </c>
      <c r="S49" s="830">
        <v>0.32900000000000001</v>
      </c>
      <c r="T49" s="830">
        <v>0.42499999999999999</v>
      </c>
      <c r="U49" s="830">
        <v>0.622</v>
      </c>
      <c r="V49" s="830">
        <v>0.64700000000000002</v>
      </c>
      <c r="W49" s="830">
        <v>0.76700000000000002</v>
      </c>
      <c r="X49" s="830">
        <v>0.86799999999999999</v>
      </c>
      <c r="Y49" s="830">
        <v>0.90600000000000003</v>
      </c>
      <c r="Z49" s="830">
        <v>1.022</v>
      </c>
      <c r="AA49" s="830">
        <v>1.1000000000000001</v>
      </c>
      <c r="AB49" s="830">
        <v>1.1795</v>
      </c>
      <c r="AC49" s="830">
        <v>1.3260000000000001</v>
      </c>
      <c r="AD49" s="830">
        <v>1.377</v>
      </c>
      <c r="AE49" s="830">
        <v>1.6080000000000001</v>
      </c>
      <c r="AF49" s="502">
        <v>1.651</v>
      </c>
    </row>
    <row r="50" spans="1:32" s="177" customFormat="1" x14ac:dyDescent="0.25">
      <c r="A50" s="141" t="s">
        <v>126</v>
      </c>
      <c r="B50" s="571">
        <v>175</v>
      </c>
      <c r="C50" s="836">
        <v>2607</v>
      </c>
      <c r="D50" s="503">
        <v>12</v>
      </c>
      <c r="E50" s="504">
        <v>12.181984951051163</v>
      </c>
      <c r="F50" s="504">
        <v>0.98499999999999999</v>
      </c>
      <c r="G50" s="504">
        <v>0.53400000000000003</v>
      </c>
      <c r="H50" s="505">
        <v>1.675</v>
      </c>
      <c r="I50" s="571">
        <v>1</v>
      </c>
      <c r="J50" s="856" t="s">
        <v>319</v>
      </c>
      <c r="K50" s="856" t="s">
        <v>319</v>
      </c>
      <c r="L50" s="856" t="s">
        <v>319</v>
      </c>
      <c r="M50" s="857" t="s">
        <v>319</v>
      </c>
      <c r="N50" s="860" t="s">
        <v>319</v>
      </c>
      <c r="O50" s="856" t="s">
        <v>319</v>
      </c>
      <c r="P50" s="856" t="s">
        <v>319</v>
      </c>
      <c r="Q50" s="856" t="s">
        <v>319</v>
      </c>
      <c r="R50" s="856" t="s">
        <v>319</v>
      </c>
      <c r="S50" s="856" t="s">
        <v>319</v>
      </c>
      <c r="T50" s="856" t="s">
        <v>319</v>
      </c>
      <c r="U50" s="856" t="s">
        <v>319</v>
      </c>
      <c r="V50" s="856" t="s">
        <v>319</v>
      </c>
      <c r="W50" s="856" t="s">
        <v>319</v>
      </c>
      <c r="X50" s="856" t="s">
        <v>319</v>
      </c>
      <c r="Y50" s="856" t="s">
        <v>319</v>
      </c>
      <c r="Z50" s="856" t="s">
        <v>319</v>
      </c>
      <c r="AA50" s="856" t="s">
        <v>319</v>
      </c>
      <c r="AB50" s="856" t="s">
        <v>319</v>
      </c>
      <c r="AC50" s="856" t="s">
        <v>319</v>
      </c>
      <c r="AD50" s="856" t="s">
        <v>319</v>
      </c>
      <c r="AE50" s="856" t="s">
        <v>319</v>
      </c>
      <c r="AF50" s="857" t="s">
        <v>319</v>
      </c>
    </row>
    <row r="51" spans="1:32" s="136" customFormat="1" x14ac:dyDescent="0.25">
      <c r="A51" s="91"/>
      <c r="B51" s="681"/>
      <c r="C51" s="655"/>
      <c r="D51" s="479" t="s">
        <v>319</v>
      </c>
      <c r="E51" s="479" t="s">
        <v>319</v>
      </c>
      <c r="F51" s="479" t="s">
        <v>319</v>
      </c>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row>
    <row r="52" spans="1:32" s="136" customFormat="1" x14ac:dyDescent="0.25">
      <c r="A52" s="53"/>
      <c r="C52" s="656"/>
      <c r="N52" s="70"/>
      <c r="O52" s="70"/>
      <c r="P52" s="70"/>
      <c r="Q52" s="70"/>
      <c r="R52" s="70"/>
      <c r="S52" s="70"/>
      <c r="T52" s="70"/>
      <c r="U52" s="70"/>
      <c r="V52" s="70"/>
      <c r="W52" s="70"/>
      <c r="X52" s="70"/>
      <c r="Y52" s="70"/>
      <c r="Z52" s="70"/>
      <c r="AA52" s="70"/>
      <c r="AB52" s="70"/>
      <c r="AC52" s="70"/>
      <c r="AD52" s="70"/>
      <c r="AE52" s="70"/>
      <c r="AF52" s="70"/>
    </row>
    <row r="53" spans="1:32" s="91" customFormat="1" x14ac:dyDescent="0.25">
      <c r="A53" s="91" t="s">
        <v>718</v>
      </c>
      <c r="C53" s="665"/>
      <c r="N53" s="225"/>
      <c r="O53" s="225"/>
      <c r="P53" s="225"/>
      <c r="Q53" s="225"/>
      <c r="R53" s="225"/>
      <c r="S53" s="225"/>
      <c r="T53" s="225"/>
      <c r="U53" s="225"/>
      <c r="V53" s="225"/>
      <c r="W53" s="225"/>
      <c r="X53" s="225"/>
      <c r="Y53" s="225"/>
      <c r="Z53" s="225"/>
      <c r="AA53" s="225"/>
      <c r="AB53" s="225"/>
      <c r="AC53" s="225"/>
      <c r="AD53" s="225"/>
      <c r="AE53" s="225"/>
      <c r="AF53" s="225"/>
    </row>
    <row r="54" spans="1:32" s="91" customFormat="1" x14ac:dyDescent="0.25">
      <c r="A54" s="91" t="s">
        <v>347</v>
      </c>
      <c r="C54" s="665"/>
      <c r="N54" s="225"/>
      <c r="O54" s="225"/>
      <c r="P54" s="225"/>
      <c r="Q54" s="225"/>
      <c r="R54" s="225"/>
      <c r="S54" s="225"/>
      <c r="T54" s="225"/>
      <c r="U54" s="225"/>
      <c r="V54" s="225"/>
      <c r="W54" s="225"/>
      <c r="X54" s="225"/>
      <c r="Y54" s="225"/>
      <c r="Z54" s="225"/>
      <c r="AA54" s="225"/>
      <c r="AB54" s="225"/>
      <c r="AC54" s="225"/>
      <c r="AD54" s="225"/>
      <c r="AE54" s="225"/>
      <c r="AF54" s="225"/>
    </row>
    <row r="55" spans="1:32" s="91" customFormat="1" x14ac:dyDescent="0.25">
      <c r="A55" s="91" t="s">
        <v>719</v>
      </c>
      <c r="C55" s="665"/>
      <c r="N55" s="225"/>
      <c r="O55" s="225"/>
      <c r="P55" s="225"/>
      <c r="Q55" s="225"/>
      <c r="R55" s="225"/>
      <c r="S55" s="225"/>
      <c r="T55" s="225"/>
      <c r="U55" s="225"/>
      <c r="V55" s="225"/>
      <c r="W55" s="225"/>
      <c r="X55" s="225"/>
      <c r="Y55" s="225"/>
      <c r="Z55" s="225"/>
      <c r="AA55" s="225"/>
      <c r="AB55" s="225"/>
      <c r="AC55" s="225"/>
      <c r="AD55" s="225"/>
      <c r="AE55" s="225"/>
      <c r="AF55" s="225"/>
    </row>
    <row r="56" spans="1:32" s="91" customFormat="1" x14ac:dyDescent="0.25">
      <c r="A56" s="91" t="s">
        <v>463</v>
      </c>
      <c r="C56" s="665"/>
      <c r="N56" s="225"/>
      <c r="O56" s="225"/>
      <c r="P56" s="225"/>
      <c r="Q56" s="225"/>
      <c r="R56" s="225"/>
      <c r="S56" s="225"/>
      <c r="T56" s="225"/>
      <c r="U56" s="225"/>
      <c r="V56" s="225"/>
      <c r="W56" s="225"/>
      <c r="X56" s="225"/>
      <c r="Y56" s="225"/>
      <c r="Z56" s="225"/>
      <c r="AA56" s="225"/>
      <c r="AB56" s="225"/>
      <c r="AC56" s="225"/>
      <c r="AD56" s="225"/>
      <c r="AE56" s="225"/>
      <c r="AF56" s="225"/>
    </row>
    <row r="57" spans="1:32" s="91" customFormat="1" x14ac:dyDescent="0.25">
      <c r="A57" s="91" t="s">
        <v>716</v>
      </c>
      <c r="C57" s="665"/>
      <c r="N57" s="225"/>
      <c r="O57" s="225"/>
      <c r="P57" s="225"/>
      <c r="Q57" s="225"/>
      <c r="R57" s="225"/>
      <c r="S57" s="225"/>
      <c r="T57" s="225"/>
      <c r="U57" s="225"/>
      <c r="V57" s="225"/>
      <c r="W57" s="225"/>
      <c r="X57" s="225"/>
      <c r="Y57" s="225"/>
      <c r="Z57" s="225"/>
      <c r="AA57" s="225"/>
      <c r="AB57" s="225"/>
      <c r="AC57" s="225"/>
      <c r="AD57" s="225"/>
      <c r="AE57" s="225"/>
      <c r="AF57" s="225"/>
    </row>
    <row r="58" spans="1:32" s="91" customFormat="1" x14ac:dyDescent="0.25">
      <c r="A58" s="91" t="s">
        <v>256</v>
      </c>
      <c r="C58" s="665"/>
      <c r="N58" s="225"/>
      <c r="O58" s="225"/>
      <c r="P58" s="225"/>
      <c r="Q58" s="225"/>
      <c r="R58" s="225"/>
      <c r="S58" s="225"/>
      <c r="T58" s="225"/>
      <c r="U58" s="225"/>
      <c r="V58" s="225"/>
      <c r="W58" s="225"/>
      <c r="X58" s="225"/>
      <c r="Y58" s="225"/>
      <c r="Z58" s="225"/>
      <c r="AA58" s="225"/>
      <c r="AB58" s="225"/>
      <c r="AC58" s="225"/>
      <c r="AD58" s="225"/>
      <c r="AE58" s="225"/>
      <c r="AF58" s="225"/>
    </row>
    <row r="59" spans="1:32" s="91" customFormat="1" x14ac:dyDescent="0.25">
      <c r="A59" s="91" t="s">
        <v>511</v>
      </c>
      <c r="C59" s="665"/>
      <c r="N59" s="225"/>
      <c r="O59" s="225"/>
      <c r="P59" s="225"/>
      <c r="Q59" s="225"/>
      <c r="R59" s="225"/>
      <c r="S59" s="225"/>
      <c r="T59" s="225"/>
      <c r="U59" s="225"/>
      <c r="V59" s="225"/>
      <c r="W59" s="225"/>
      <c r="X59" s="225"/>
      <c r="Y59" s="225"/>
      <c r="Z59" s="225"/>
      <c r="AA59" s="225"/>
      <c r="AB59" s="225"/>
      <c r="AC59" s="225"/>
      <c r="AD59" s="225"/>
      <c r="AE59" s="225"/>
      <c r="AF59" s="225"/>
    </row>
    <row r="60" spans="1:32" s="91" customFormat="1" x14ac:dyDescent="0.25">
      <c r="A60" s="91" t="s">
        <v>255</v>
      </c>
      <c r="C60" s="665"/>
      <c r="N60" s="225"/>
      <c r="O60" s="225"/>
      <c r="P60" s="225"/>
      <c r="Q60" s="225"/>
      <c r="R60" s="225"/>
      <c r="S60" s="225"/>
      <c r="T60" s="225"/>
      <c r="U60" s="225"/>
      <c r="V60" s="225"/>
      <c r="W60" s="225"/>
      <c r="X60" s="225"/>
      <c r="Y60" s="225"/>
      <c r="Z60" s="225"/>
      <c r="AA60" s="225"/>
      <c r="AB60" s="225"/>
      <c r="AC60" s="225"/>
      <c r="AD60" s="225"/>
      <c r="AE60" s="225"/>
      <c r="AF60" s="225"/>
    </row>
    <row r="61" spans="1:32" s="91" customFormat="1" x14ac:dyDescent="0.25">
      <c r="A61" s="91" t="s">
        <v>717</v>
      </c>
      <c r="C61" s="665"/>
      <c r="N61" s="225"/>
      <c r="O61" s="225"/>
      <c r="P61" s="225"/>
      <c r="Q61" s="225"/>
      <c r="R61" s="225"/>
      <c r="S61" s="225"/>
      <c r="T61" s="225"/>
      <c r="U61" s="225"/>
      <c r="V61" s="225"/>
      <c r="W61" s="225"/>
      <c r="X61" s="225"/>
      <c r="Y61" s="225"/>
      <c r="Z61" s="225"/>
      <c r="AA61" s="225"/>
      <c r="AB61" s="225"/>
      <c r="AC61" s="225"/>
      <c r="AD61" s="225"/>
      <c r="AE61" s="225"/>
      <c r="AF61" s="225"/>
    </row>
    <row r="64" spans="1:32" x14ac:dyDescent="0.25">
      <c r="A64" s="293"/>
    </row>
  </sheetData>
  <mergeCells count="9">
    <mergeCell ref="J5:K5"/>
    <mergeCell ref="L5:M5"/>
    <mergeCell ref="A1:AF1"/>
    <mergeCell ref="D3:E3"/>
    <mergeCell ref="G3:H3"/>
    <mergeCell ref="I3:M3"/>
    <mergeCell ref="N3:AF3"/>
    <mergeCell ref="J4:K4"/>
    <mergeCell ref="L4:M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topLeftCell="A37" workbookViewId="0">
      <selection activeCell="C53" sqref="C53"/>
    </sheetView>
  </sheetViews>
  <sheetFormatPr defaultColWidth="9.109375" defaultRowHeight="13.2" x14ac:dyDescent="0.25"/>
  <cols>
    <col min="1" max="1" width="16.88671875" style="106" customWidth="1"/>
    <col min="2" max="2" width="15.88671875" style="411" customWidth="1"/>
    <col min="3" max="5" width="12.6640625" style="105" customWidth="1"/>
    <col min="6" max="6" width="12.6640625" style="151" customWidth="1"/>
    <col min="7" max="9" width="9.109375" style="151" customWidth="1"/>
    <col min="10" max="12" width="12.6640625" style="105" customWidth="1"/>
    <col min="13" max="17" width="9.109375" style="105" customWidth="1"/>
    <col min="18" max="16384" width="9.109375" style="105"/>
  </cols>
  <sheetData>
    <row r="1" spans="1:18" s="106" customFormat="1" ht="14.4" customHeight="1" x14ac:dyDescent="0.25">
      <c r="A1" s="1077" t="s">
        <v>79</v>
      </c>
      <c r="B1" s="1078"/>
      <c r="C1" s="1078"/>
      <c r="D1" s="1078"/>
      <c r="E1" s="1078"/>
      <c r="F1" s="1078"/>
      <c r="G1" s="1078"/>
      <c r="H1" s="1078"/>
      <c r="I1" s="1078"/>
      <c r="J1" s="1078"/>
      <c r="K1" s="1078"/>
      <c r="L1" s="1078"/>
      <c r="M1" s="1078"/>
      <c r="N1" s="1078"/>
      <c r="O1" s="1078"/>
      <c r="P1" s="1078"/>
      <c r="Q1" s="1079"/>
    </row>
    <row r="2" spans="1:18" s="106" customFormat="1" ht="14.4"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4.4" customHeight="1" thickBot="1" x14ac:dyDescent="0.3">
      <c r="A3" s="1016" t="s">
        <v>119</v>
      </c>
      <c r="B3" s="1017"/>
      <c r="C3" s="1017"/>
      <c r="D3" s="1017"/>
      <c r="E3" s="1017"/>
      <c r="F3" s="1017"/>
      <c r="G3" s="1017"/>
      <c r="H3" s="1017"/>
      <c r="I3" s="1017"/>
      <c r="J3" s="1017"/>
      <c r="K3" s="1017"/>
      <c r="L3" s="1017"/>
      <c r="M3" s="1017"/>
      <c r="N3" s="1017"/>
      <c r="O3" s="1017"/>
      <c r="P3" s="1017"/>
      <c r="Q3" s="1081"/>
    </row>
    <row r="4" spans="1:18" s="110" customFormat="1" ht="14.4" customHeight="1" thickTop="1" x14ac:dyDescent="0.25">
      <c r="A4" s="16"/>
      <c r="B4" s="689"/>
      <c r="C4" s="11"/>
      <c r="D4" s="121"/>
      <c r="E4" s="1071" t="s">
        <v>57</v>
      </c>
      <c r="F4" s="1071"/>
      <c r="G4" s="142"/>
      <c r="H4" s="1072" t="s">
        <v>58</v>
      </c>
      <c r="I4" s="1073"/>
      <c r="J4" s="1074" t="s">
        <v>71</v>
      </c>
      <c r="K4" s="1075"/>
      <c r="L4" s="1076"/>
      <c r="M4" s="1069" t="s">
        <v>239</v>
      </c>
      <c r="N4" s="1069"/>
      <c r="O4" s="1069"/>
      <c r="P4" s="1069"/>
      <c r="Q4" s="1070"/>
      <c r="R4" s="11"/>
    </row>
    <row r="5" spans="1:18" s="110" customFormat="1" ht="62.25" customHeight="1" x14ac:dyDescent="0.25">
      <c r="A5" s="107" t="s">
        <v>1</v>
      </c>
      <c r="B5" s="13" t="s">
        <v>69</v>
      </c>
      <c r="C5" s="26" t="s">
        <v>76</v>
      </c>
      <c r="D5" s="27" t="s">
        <v>277</v>
      </c>
      <c r="E5" s="573" t="s">
        <v>59</v>
      </c>
      <c r="F5" s="21" t="s">
        <v>60</v>
      </c>
      <c r="G5" s="21" t="s">
        <v>61</v>
      </c>
      <c r="H5" s="21" t="s">
        <v>66</v>
      </c>
      <c r="I5" s="22" t="s">
        <v>67</v>
      </c>
      <c r="J5" s="13" t="s">
        <v>222</v>
      </c>
      <c r="K5" s="26" t="s">
        <v>237</v>
      </c>
      <c r="L5" s="27" t="s">
        <v>238</v>
      </c>
      <c r="M5" s="23">
        <v>0.1</v>
      </c>
      <c r="N5" s="23">
        <v>0.25</v>
      </c>
      <c r="O5" s="20" t="s">
        <v>68</v>
      </c>
      <c r="P5" s="23">
        <v>0.75</v>
      </c>
      <c r="Q5" s="488">
        <v>0.9</v>
      </c>
    </row>
    <row r="6" spans="1:18" s="182" customFormat="1" ht="14.1" customHeight="1" x14ac:dyDescent="0.25">
      <c r="A6" s="180" t="s">
        <v>5</v>
      </c>
      <c r="B6" s="82" t="s">
        <v>628</v>
      </c>
      <c r="C6" s="82" t="s">
        <v>628</v>
      </c>
      <c r="D6" s="341">
        <v>9</v>
      </c>
      <c r="E6" s="350">
        <v>28</v>
      </c>
      <c r="F6" s="335">
        <v>30.84</v>
      </c>
      <c r="G6" s="506">
        <v>0.90800000000000003</v>
      </c>
      <c r="H6" s="329">
        <v>0.61499999999999999</v>
      </c>
      <c r="I6" s="742">
        <v>1.2949999999999999</v>
      </c>
      <c r="J6" s="233">
        <v>6</v>
      </c>
      <c r="K6" s="865" t="s">
        <v>319</v>
      </c>
      <c r="L6" s="864" t="s">
        <v>319</v>
      </c>
      <c r="M6" s="340" t="s">
        <v>319</v>
      </c>
      <c r="N6" s="340" t="s">
        <v>319</v>
      </c>
      <c r="O6" s="340" t="s">
        <v>319</v>
      </c>
      <c r="P6" s="340" t="s">
        <v>319</v>
      </c>
      <c r="Q6" s="863" t="s">
        <v>319</v>
      </c>
      <c r="R6" s="181"/>
    </row>
    <row r="7" spans="1:18" s="182" customFormat="1" ht="14.1" customHeight="1" x14ac:dyDescent="0.25">
      <c r="A7" s="180" t="s">
        <v>6</v>
      </c>
      <c r="B7" s="82" t="s">
        <v>627</v>
      </c>
      <c r="C7" s="32" t="s">
        <v>870</v>
      </c>
      <c r="D7" s="341">
        <v>81</v>
      </c>
      <c r="E7" s="351">
        <v>426</v>
      </c>
      <c r="F7" s="335">
        <v>485.39</v>
      </c>
      <c r="G7" s="506">
        <v>0.878</v>
      </c>
      <c r="H7" s="329">
        <v>0.79700000000000004</v>
      </c>
      <c r="I7" s="345">
        <v>0.96399999999999997</v>
      </c>
      <c r="J7" s="233">
        <v>36</v>
      </c>
      <c r="K7" s="865">
        <v>8.3299999999999999E-2</v>
      </c>
      <c r="L7" s="346">
        <v>5.5599999999999997E-2</v>
      </c>
      <c r="M7" s="329">
        <v>0</v>
      </c>
      <c r="N7" s="329">
        <v>0.43403000000000003</v>
      </c>
      <c r="O7" s="329">
        <v>0.77220999999999995</v>
      </c>
      <c r="P7" s="329">
        <v>1.33613</v>
      </c>
      <c r="Q7" s="345">
        <v>1.49634</v>
      </c>
      <c r="R7" s="181"/>
    </row>
    <row r="8" spans="1:18" s="182" customFormat="1" ht="14.1" customHeight="1" x14ac:dyDescent="0.25">
      <c r="A8" s="180" t="s">
        <v>7</v>
      </c>
      <c r="B8" s="82"/>
      <c r="C8" s="1"/>
      <c r="D8" s="341">
        <v>50</v>
      </c>
      <c r="E8" s="351">
        <v>280</v>
      </c>
      <c r="F8" s="335">
        <v>271.64</v>
      </c>
      <c r="G8" s="506">
        <v>1.0309999999999999</v>
      </c>
      <c r="H8" s="329">
        <v>0.91500000000000004</v>
      </c>
      <c r="I8" s="345">
        <v>1.157</v>
      </c>
      <c r="J8" s="233">
        <v>25</v>
      </c>
      <c r="K8" s="865">
        <v>0.16</v>
      </c>
      <c r="L8" s="346">
        <v>0.08</v>
      </c>
      <c r="M8" s="329">
        <v>0.10428999999999999</v>
      </c>
      <c r="N8" s="329">
        <v>0.60446999999999995</v>
      </c>
      <c r="O8" s="329">
        <v>0.85753000000000001</v>
      </c>
      <c r="P8" s="329">
        <v>1.5496799999999999</v>
      </c>
      <c r="Q8" s="345">
        <v>2.18527</v>
      </c>
      <c r="R8" s="181"/>
    </row>
    <row r="9" spans="1:18" s="182" customFormat="1" ht="14.1" customHeight="1" x14ac:dyDescent="0.25">
      <c r="A9" s="180" t="s">
        <v>8</v>
      </c>
      <c r="B9" s="82" t="s">
        <v>628</v>
      </c>
      <c r="C9" s="1" t="s">
        <v>628</v>
      </c>
      <c r="D9" s="341">
        <v>66</v>
      </c>
      <c r="E9" s="351">
        <v>361</v>
      </c>
      <c r="F9" s="335">
        <v>520.97</v>
      </c>
      <c r="G9" s="506">
        <v>0.69299999999999995</v>
      </c>
      <c r="H9" s="329">
        <v>0.624</v>
      </c>
      <c r="I9" s="345">
        <v>0.76700000000000002</v>
      </c>
      <c r="J9" s="233">
        <v>43</v>
      </c>
      <c r="K9" s="865">
        <v>0.1163</v>
      </c>
      <c r="L9" s="346">
        <v>0.13950000000000001</v>
      </c>
      <c r="M9" s="329">
        <v>0</v>
      </c>
      <c r="N9" s="329">
        <v>0.28477999999999998</v>
      </c>
      <c r="O9" s="329">
        <v>0.49114000000000002</v>
      </c>
      <c r="P9" s="329">
        <v>0.89461999999999997</v>
      </c>
      <c r="Q9" s="345">
        <v>1.4470099999999999</v>
      </c>
      <c r="R9" s="181"/>
    </row>
    <row r="10" spans="1:18" s="182" customFormat="1" ht="14.1" customHeight="1" x14ac:dyDescent="0.25">
      <c r="A10" s="180" t="s">
        <v>9</v>
      </c>
      <c r="B10" s="28" t="s">
        <v>627</v>
      </c>
      <c r="C10" s="1" t="s">
        <v>627</v>
      </c>
      <c r="D10" s="341">
        <v>334</v>
      </c>
      <c r="E10" s="351">
        <v>2293</v>
      </c>
      <c r="F10" s="335">
        <v>2694.16</v>
      </c>
      <c r="G10" s="506">
        <v>0.85099999999999998</v>
      </c>
      <c r="H10" s="329">
        <v>0.81699999999999995</v>
      </c>
      <c r="I10" s="345">
        <v>0.88700000000000001</v>
      </c>
      <c r="J10" s="233">
        <v>271</v>
      </c>
      <c r="K10" s="865">
        <v>8.4900000000000003E-2</v>
      </c>
      <c r="L10" s="346">
        <v>8.8599999999999998E-2</v>
      </c>
      <c r="M10" s="329">
        <v>0</v>
      </c>
      <c r="N10" s="329">
        <v>0.41664000000000001</v>
      </c>
      <c r="O10" s="329">
        <v>0.75073000000000001</v>
      </c>
      <c r="P10" s="329">
        <v>1.16812</v>
      </c>
      <c r="Q10" s="345">
        <v>1.69394</v>
      </c>
      <c r="R10" s="181"/>
    </row>
    <row r="11" spans="1:18" s="182" customFormat="1" ht="14.1" customHeight="1" x14ac:dyDescent="0.25">
      <c r="A11" s="180" t="s">
        <v>10</v>
      </c>
      <c r="B11" s="28" t="s">
        <v>627</v>
      </c>
      <c r="C11" s="1" t="s">
        <v>628</v>
      </c>
      <c r="D11" s="341">
        <v>52</v>
      </c>
      <c r="E11" s="351">
        <v>202</v>
      </c>
      <c r="F11" s="335">
        <v>328.33</v>
      </c>
      <c r="G11" s="506">
        <v>0.61499999999999999</v>
      </c>
      <c r="H11" s="329">
        <v>0.53500000000000003</v>
      </c>
      <c r="I11" s="345">
        <v>0.70499999999999996</v>
      </c>
      <c r="J11" s="233">
        <v>30</v>
      </c>
      <c r="K11" s="865">
        <v>6.6699999999999995E-2</v>
      </c>
      <c r="L11" s="346">
        <v>0.16669999999999999</v>
      </c>
      <c r="M11" s="329">
        <v>0.17454</v>
      </c>
      <c r="N11" s="329">
        <v>0.25402000000000002</v>
      </c>
      <c r="O11" s="329">
        <v>0.61760000000000004</v>
      </c>
      <c r="P11" s="329">
        <v>0.91617000000000004</v>
      </c>
      <c r="Q11" s="345">
        <v>1.4845900000000001</v>
      </c>
      <c r="R11" s="181"/>
    </row>
    <row r="12" spans="1:18" s="182" customFormat="1" ht="14.1" customHeight="1" x14ac:dyDescent="0.25">
      <c r="A12" s="180" t="s">
        <v>11</v>
      </c>
      <c r="B12" s="28" t="s">
        <v>627</v>
      </c>
      <c r="C12" s="1" t="s">
        <v>628</v>
      </c>
      <c r="D12" s="341">
        <v>31</v>
      </c>
      <c r="E12" s="351">
        <v>216</v>
      </c>
      <c r="F12" s="335">
        <v>241.66</v>
      </c>
      <c r="G12" s="506">
        <v>0.89400000000000002</v>
      </c>
      <c r="H12" s="329">
        <v>0.78</v>
      </c>
      <c r="I12" s="345">
        <v>1.0189999999999999</v>
      </c>
      <c r="J12" s="233">
        <v>22</v>
      </c>
      <c r="K12" s="865">
        <v>4.5499999999999999E-2</v>
      </c>
      <c r="L12" s="346">
        <v>0</v>
      </c>
      <c r="M12" s="329">
        <v>0.42277999999999999</v>
      </c>
      <c r="N12" s="329">
        <v>0.50178999999999996</v>
      </c>
      <c r="O12" s="329">
        <v>0.65946000000000005</v>
      </c>
      <c r="P12" s="329">
        <v>1.02793</v>
      </c>
      <c r="Q12" s="345">
        <v>1.4825900000000001</v>
      </c>
      <c r="R12" s="181"/>
    </row>
    <row r="13" spans="1:18" s="182" customFormat="1" ht="14.1" customHeight="1" x14ac:dyDescent="0.25">
      <c r="A13" s="180" t="s">
        <v>220</v>
      </c>
      <c r="B13" s="28" t="s">
        <v>627</v>
      </c>
      <c r="C13" s="1" t="s">
        <v>628</v>
      </c>
      <c r="D13" s="341">
        <v>8</v>
      </c>
      <c r="E13" s="351">
        <v>146</v>
      </c>
      <c r="F13" s="335">
        <v>170.02</v>
      </c>
      <c r="G13" s="506">
        <v>0.85899999999999999</v>
      </c>
      <c r="H13" s="329">
        <v>0.72799999999999998</v>
      </c>
      <c r="I13" s="345">
        <v>1.0069999999999999</v>
      </c>
      <c r="J13" s="233">
        <v>8</v>
      </c>
      <c r="K13" s="865" t="s">
        <v>319</v>
      </c>
      <c r="L13" s="864" t="s">
        <v>319</v>
      </c>
      <c r="M13" s="340" t="s">
        <v>319</v>
      </c>
      <c r="N13" s="340" t="s">
        <v>319</v>
      </c>
      <c r="O13" s="340" t="s">
        <v>319</v>
      </c>
      <c r="P13" s="340" t="s">
        <v>319</v>
      </c>
      <c r="Q13" s="864" t="s">
        <v>319</v>
      </c>
      <c r="R13" s="181"/>
    </row>
    <row r="14" spans="1:18" s="182" customFormat="1" ht="14.1" customHeight="1" x14ac:dyDescent="0.25">
      <c r="A14" s="180" t="s">
        <v>12</v>
      </c>
      <c r="B14" s="82"/>
      <c r="C14" s="1"/>
      <c r="D14" s="341">
        <v>8</v>
      </c>
      <c r="E14" s="351">
        <v>100</v>
      </c>
      <c r="F14" s="335">
        <v>91.93</v>
      </c>
      <c r="G14" s="506">
        <v>1.0880000000000001</v>
      </c>
      <c r="H14" s="329">
        <v>0.89</v>
      </c>
      <c r="I14" s="345">
        <v>1.3169999999999999</v>
      </c>
      <c r="J14" s="233">
        <v>8</v>
      </c>
      <c r="K14" s="865" t="s">
        <v>319</v>
      </c>
      <c r="L14" s="864" t="s">
        <v>319</v>
      </c>
      <c r="M14" s="340" t="s">
        <v>319</v>
      </c>
      <c r="N14" s="340" t="s">
        <v>319</v>
      </c>
      <c r="O14" s="340" t="s">
        <v>319</v>
      </c>
      <c r="P14" s="340" t="s">
        <v>319</v>
      </c>
      <c r="Q14" s="864" t="s">
        <v>319</v>
      </c>
      <c r="R14" s="181"/>
    </row>
    <row r="15" spans="1:18" s="182" customFormat="1" ht="14.1" customHeight="1" x14ac:dyDescent="0.25">
      <c r="A15" s="180" t="s">
        <v>13</v>
      </c>
      <c r="B15" s="82" t="s">
        <v>628</v>
      </c>
      <c r="C15" s="32" t="s">
        <v>870</v>
      </c>
      <c r="D15" s="341">
        <v>207</v>
      </c>
      <c r="E15" s="351">
        <v>1633</v>
      </c>
      <c r="F15" s="335">
        <v>2008.47</v>
      </c>
      <c r="G15" s="506">
        <v>0.81299999999999994</v>
      </c>
      <c r="H15" s="329">
        <v>0.77400000000000002</v>
      </c>
      <c r="I15" s="345">
        <v>0.85299999999999998</v>
      </c>
      <c r="J15" s="233">
        <v>177</v>
      </c>
      <c r="K15" s="865">
        <v>0.1017</v>
      </c>
      <c r="L15" s="346">
        <v>0.12429999999999999</v>
      </c>
      <c r="M15" s="329">
        <v>0.18515999999999999</v>
      </c>
      <c r="N15" s="329">
        <v>0.44261</v>
      </c>
      <c r="O15" s="329">
        <v>0.65910000000000002</v>
      </c>
      <c r="P15" s="329">
        <v>1.2287999999999999</v>
      </c>
      <c r="Q15" s="345">
        <v>1.77417</v>
      </c>
      <c r="R15" s="181"/>
    </row>
    <row r="16" spans="1:18" s="182" customFormat="1" ht="14.1" customHeight="1" x14ac:dyDescent="0.25">
      <c r="A16" s="180" t="s">
        <v>14</v>
      </c>
      <c r="B16" s="82" t="s">
        <v>627</v>
      </c>
      <c r="C16" s="32" t="s">
        <v>870</v>
      </c>
      <c r="D16" s="341">
        <v>105</v>
      </c>
      <c r="E16" s="351">
        <v>802</v>
      </c>
      <c r="F16" s="335">
        <v>827.11</v>
      </c>
      <c r="G16" s="506">
        <v>0.97</v>
      </c>
      <c r="H16" s="329">
        <v>0.90400000000000003</v>
      </c>
      <c r="I16" s="345">
        <v>1.0389999999999999</v>
      </c>
      <c r="J16" s="233">
        <v>62</v>
      </c>
      <c r="K16" s="865">
        <v>0.1452</v>
      </c>
      <c r="L16" s="346">
        <v>8.0600000000000005E-2</v>
      </c>
      <c r="M16" s="329">
        <v>0.24006</v>
      </c>
      <c r="N16" s="329">
        <v>0.47516000000000003</v>
      </c>
      <c r="O16" s="329">
        <v>0.85768999999999995</v>
      </c>
      <c r="P16" s="329">
        <v>1.15012</v>
      </c>
      <c r="Q16" s="345">
        <v>1.4845299999999999</v>
      </c>
      <c r="R16" s="181"/>
    </row>
    <row r="17" spans="1:18" s="182" customFormat="1" ht="14.1" customHeight="1" x14ac:dyDescent="0.25">
      <c r="A17" s="180" t="s">
        <v>316</v>
      </c>
      <c r="B17" s="82" t="s">
        <v>628</v>
      </c>
      <c r="C17" s="1" t="s">
        <v>628</v>
      </c>
      <c r="D17" s="861">
        <v>2</v>
      </c>
      <c r="E17" s="494" t="s">
        <v>319</v>
      </c>
      <c r="F17" s="743" t="s">
        <v>319</v>
      </c>
      <c r="G17" s="595" t="s">
        <v>319</v>
      </c>
      <c r="H17" s="595" t="s">
        <v>319</v>
      </c>
      <c r="I17" s="354" t="s">
        <v>319</v>
      </c>
      <c r="J17" s="494" t="s">
        <v>319</v>
      </c>
      <c r="K17" s="494" t="s">
        <v>319</v>
      </c>
      <c r="L17" s="596" t="s">
        <v>319</v>
      </c>
      <c r="M17" s="494" t="s">
        <v>319</v>
      </c>
      <c r="N17" s="494" t="s">
        <v>319</v>
      </c>
      <c r="O17" s="494" t="s">
        <v>319</v>
      </c>
      <c r="P17" s="494" t="s">
        <v>319</v>
      </c>
      <c r="Q17" s="596" t="s">
        <v>319</v>
      </c>
      <c r="R17" s="181"/>
    </row>
    <row r="18" spans="1:18" s="182" customFormat="1" ht="14.1" customHeight="1" x14ac:dyDescent="0.25">
      <c r="A18" s="180" t="s">
        <v>15</v>
      </c>
      <c r="B18" s="82" t="s">
        <v>627</v>
      </c>
      <c r="C18" s="1" t="s">
        <v>627</v>
      </c>
      <c r="D18" s="341">
        <v>17</v>
      </c>
      <c r="E18" s="351">
        <v>46</v>
      </c>
      <c r="F18" s="335">
        <v>126.93</v>
      </c>
      <c r="G18" s="506">
        <v>0.36199999999999999</v>
      </c>
      <c r="H18" s="329">
        <v>0.26800000000000002</v>
      </c>
      <c r="I18" s="345">
        <v>0.47899999999999998</v>
      </c>
      <c r="J18" s="232">
        <v>14</v>
      </c>
      <c r="K18" s="866">
        <v>7.1400000000000005E-2</v>
      </c>
      <c r="L18" s="346">
        <v>0.42859999999999998</v>
      </c>
      <c r="M18" s="353" t="s">
        <v>319</v>
      </c>
      <c r="N18" s="353" t="s">
        <v>319</v>
      </c>
      <c r="O18" s="353" t="s">
        <v>319</v>
      </c>
      <c r="P18" s="353" t="s">
        <v>319</v>
      </c>
      <c r="Q18" s="354" t="s">
        <v>319</v>
      </c>
      <c r="R18" s="181"/>
    </row>
    <row r="19" spans="1:18" s="182" customFormat="1" ht="14.1" customHeight="1" x14ac:dyDescent="0.25">
      <c r="A19" s="180" t="s">
        <v>16</v>
      </c>
      <c r="B19" s="82" t="s">
        <v>628</v>
      </c>
      <c r="C19" s="1" t="s">
        <v>627</v>
      </c>
      <c r="D19" s="341">
        <v>39</v>
      </c>
      <c r="E19" s="351">
        <v>139</v>
      </c>
      <c r="F19" s="335">
        <v>209.4</v>
      </c>
      <c r="G19" s="506">
        <v>0.66400000000000003</v>
      </c>
      <c r="H19" s="329">
        <v>0.56000000000000005</v>
      </c>
      <c r="I19" s="345">
        <v>0.78100000000000003</v>
      </c>
      <c r="J19" s="233">
        <v>20</v>
      </c>
      <c r="K19" s="865">
        <v>0</v>
      </c>
      <c r="L19" s="346">
        <v>0.05</v>
      </c>
      <c r="M19" s="329">
        <v>0</v>
      </c>
      <c r="N19" s="329">
        <v>0.28417999999999999</v>
      </c>
      <c r="O19" s="329">
        <v>0.42107</v>
      </c>
      <c r="P19" s="329">
        <v>0.71484999999999999</v>
      </c>
      <c r="Q19" s="345">
        <v>0.88599000000000006</v>
      </c>
      <c r="R19" s="181"/>
    </row>
    <row r="20" spans="1:18" s="182" customFormat="1" ht="14.1" customHeight="1" x14ac:dyDescent="0.25">
      <c r="A20" s="180" t="s">
        <v>17</v>
      </c>
      <c r="B20" s="82" t="s">
        <v>628</v>
      </c>
      <c r="C20" s="1" t="s">
        <v>628</v>
      </c>
      <c r="D20" s="341">
        <v>13</v>
      </c>
      <c r="E20" s="351">
        <v>27</v>
      </c>
      <c r="F20" s="335">
        <v>67.66</v>
      </c>
      <c r="G20" s="506">
        <v>0.39900000000000002</v>
      </c>
      <c r="H20" s="329">
        <v>0.26800000000000002</v>
      </c>
      <c r="I20" s="345">
        <v>0.57299999999999995</v>
      </c>
      <c r="J20" s="233">
        <v>9</v>
      </c>
      <c r="K20" s="865" t="s">
        <v>319</v>
      </c>
      <c r="L20" s="864" t="s">
        <v>319</v>
      </c>
      <c r="M20" s="340" t="s">
        <v>319</v>
      </c>
      <c r="N20" s="340" t="s">
        <v>319</v>
      </c>
      <c r="O20" s="340" t="s">
        <v>319</v>
      </c>
      <c r="P20" s="340" t="s">
        <v>319</v>
      </c>
      <c r="Q20" s="864" t="s">
        <v>319</v>
      </c>
      <c r="R20" s="181"/>
    </row>
    <row r="21" spans="1:18" s="182" customFormat="1" ht="14.1" customHeight="1" x14ac:dyDescent="0.25">
      <c r="A21" s="180" t="s">
        <v>18</v>
      </c>
      <c r="B21" s="82" t="s">
        <v>627</v>
      </c>
      <c r="C21" s="1" t="s">
        <v>627</v>
      </c>
      <c r="D21" s="341">
        <v>134</v>
      </c>
      <c r="E21" s="351">
        <v>611</v>
      </c>
      <c r="F21" s="335">
        <v>958.22</v>
      </c>
      <c r="G21" s="506">
        <v>0.63800000000000001</v>
      </c>
      <c r="H21" s="329">
        <v>0.58899999999999997</v>
      </c>
      <c r="I21" s="345">
        <v>0.69</v>
      </c>
      <c r="J21" s="233">
        <v>99</v>
      </c>
      <c r="K21" s="865">
        <v>3.0300000000000001E-2</v>
      </c>
      <c r="L21" s="346">
        <v>0.1111</v>
      </c>
      <c r="M21" s="329">
        <v>0</v>
      </c>
      <c r="N21" s="329">
        <v>0.18365000000000001</v>
      </c>
      <c r="O21" s="329">
        <v>0.51363999999999999</v>
      </c>
      <c r="P21" s="329">
        <v>0.88775999999999999</v>
      </c>
      <c r="Q21" s="345">
        <v>1.3910400000000001</v>
      </c>
      <c r="R21" s="181"/>
    </row>
    <row r="22" spans="1:18" s="182" customFormat="1" ht="14.1" customHeight="1" x14ac:dyDescent="0.25">
      <c r="A22" s="180" t="s">
        <v>19</v>
      </c>
      <c r="B22" s="82" t="s">
        <v>627</v>
      </c>
      <c r="C22" s="1" t="s">
        <v>628</v>
      </c>
      <c r="D22" s="341">
        <v>87</v>
      </c>
      <c r="E22" s="351">
        <v>487</v>
      </c>
      <c r="F22" s="335">
        <v>529.1</v>
      </c>
      <c r="G22" s="506">
        <v>0.92</v>
      </c>
      <c r="H22" s="329">
        <v>0.84099999999999997</v>
      </c>
      <c r="I22" s="345">
        <v>1.0049999999999999</v>
      </c>
      <c r="J22" s="233">
        <v>59</v>
      </c>
      <c r="K22" s="865">
        <v>6.7799999999999999E-2</v>
      </c>
      <c r="L22" s="346">
        <v>3.39E-2</v>
      </c>
      <c r="M22" s="329">
        <v>0</v>
      </c>
      <c r="N22" s="329">
        <v>0.50585000000000002</v>
      </c>
      <c r="O22" s="329">
        <v>0.74348999999999998</v>
      </c>
      <c r="P22" s="329">
        <v>1.2466600000000001</v>
      </c>
      <c r="Q22" s="345">
        <v>1.83274</v>
      </c>
      <c r="R22" s="181"/>
    </row>
    <row r="23" spans="1:18" s="182" customFormat="1" ht="14.1" customHeight="1" x14ac:dyDescent="0.25">
      <c r="A23" s="180" t="s">
        <v>20</v>
      </c>
      <c r="B23" s="82" t="s">
        <v>628</v>
      </c>
      <c r="C23" s="1" t="s">
        <v>627</v>
      </c>
      <c r="D23" s="341">
        <v>51</v>
      </c>
      <c r="E23" s="351">
        <v>164</v>
      </c>
      <c r="F23" s="335">
        <v>207.78</v>
      </c>
      <c r="G23" s="506">
        <v>0.78900000000000003</v>
      </c>
      <c r="H23" s="329">
        <v>0.67500000000000004</v>
      </c>
      <c r="I23" s="345">
        <v>0.91700000000000004</v>
      </c>
      <c r="J23" s="233">
        <v>21</v>
      </c>
      <c r="K23" s="865">
        <v>9.5200000000000007E-2</v>
      </c>
      <c r="L23" s="346">
        <v>9.5200000000000007E-2</v>
      </c>
      <c r="M23" s="353">
        <v>0</v>
      </c>
      <c r="N23" s="353">
        <v>3.4500000000000003E-2</v>
      </c>
      <c r="O23" s="353">
        <v>0.40871000000000002</v>
      </c>
      <c r="P23" s="353">
        <v>0.82962999999999998</v>
      </c>
      <c r="Q23" s="354">
        <v>1.3060099999999999</v>
      </c>
      <c r="R23" s="181"/>
    </row>
    <row r="24" spans="1:18" s="182" customFormat="1" ht="14.1" customHeight="1" x14ac:dyDescent="0.25">
      <c r="A24" s="180" t="s">
        <v>21</v>
      </c>
      <c r="B24" s="82" t="s">
        <v>627</v>
      </c>
      <c r="C24" s="32" t="s">
        <v>627</v>
      </c>
      <c r="D24" s="341">
        <v>70</v>
      </c>
      <c r="E24" s="351">
        <v>291</v>
      </c>
      <c r="F24" s="335">
        <v>409.96</v>
      </c>
      <c r="G24" s="506">
        <v>0.71</v>
      </c>
      <c r="H24" s="329">
        <v>0.63200000000000001</v>
      </c>
      <c r="I24" s="345">
        <v>0.79500000000000004</v>
      </c>
      <c r="J24" s="233">
        <v>39</v>
      </c>
      <c r="K24" s="865">
        <v>2.5600000000000001E-2</v>
      </c>
      <c r="L24" s="346">
        <v>0.1026</v>
      </c>
      <c r="M24" s="329">
        <v>0</v>
      </c>
      <c r="N24" s="329">
        <v>0.32124999999999998</v>
      </c>
      <c r="O24" s="329">
        <v>0.71192999999999995</v>
      </c>
      <c r="P24" s="329">
        <v>0.95620000000000005</v>
      </c>
      <c r="Q24" s="345">
        <v>1.17706</v>
      </c>
      <c r="R24" s="181"/>
    </row>
    <row r="25" spans="1:18" s="182" customFormat="1" ht="14.1" customHeight="1" x14ac:dyDescent="0.25">
      <c r="A25" s="180" t="s">
        <v>22</v>
      </c>
      <c r="B25" s="82" t="s">
        <v>628</v>
      </c>
      <c r="C25" s="32" t="s">
        <v>870</v>
      </c>
      <c r="D25" s="341">
        <v>90</v>
      </c>
      <c r="E25" s="351">
        <v>376</v>
      </c>
      <c r="F25" s="335">
        <v>439.62</v>
      </c>
      <c r="G25" s="506">
        <v>0.85499999999999998</v>
      </c>
      <c r="H25" s="329">
        <v>0.77200000000000002</v>
      </c>
      <c r="I25" s="345">
        <v>0.94499999999999995</v>
      </c>
      <c r="J25" s="233">
        <v>44</v>
      </c>
      <c r="K25" s="865">
        <v>0.13639999999999999</v>
      </c>
      <c r="L25" s="346">
        <v>0.15909999999999999</v>
      </c>
      <c r="M25" s="329">
        <v>4.743E-2</v>
      </c>
      <c r="N25" s="329">
        <v>0.39543</v>
      </c>
      <c r="O25" s="329">
        <v>0.7792</v>
      </c>
      <c r="P25" s="329">
        <v>1.3137099999999999</v>
      </c>
      <c r="Q25" s="345">
        <v>1.83575</v>
      </c>
      <c r="R25" s="181"/>
    </row>
    <row r="26" spans="1:18" s="182" customFormat="1" ht="14.1" customHeight="1" x14ac:dyDescent="0.25">
      <c r="A26" s="180" t="s">
        <v>23</v>
      </c>
      <c r="B26" s="82" t="s">
        <v>627</v>
      </c>
      <c r="C26" s="32" t="s">
        <v>627</v>
      </c>
      <c r="D26" s="341">
        <v>68</v>
      </c>
      <c r="E26" s="351">
        <v>440</v>
      </c>
      <c r="F26" s="335">
        <v>586.94000000000005</v>
      </c>
      <c r="G26" s="506">
        <v>0.75</v>
      </c>
      <c r="H26" s="329">
        <v>0.68200000000000005</v>
      </c>
      <c r="I26" s="345">
        <v>0.82199999999999995</v>
      </c>
      <c r="J26" s="233">
        <v>48</v>
      </c>
      <c r="K26" s="865">
        <v>2.0799999999999999E-2</v>
      </c>
      <c r="L26" s="346">
        <v>0.1042</v>
      </c>
      <c r="M26" s="329">
        <v>0</v>
      </c>
      <c r="N26" s="329">
        <v>0.28931000000000001</v>
      </c>
      <c r="O26" s="329">
        <v>0.61926000000000003</v>
      </c>
      <c r="P26" s="329">
        <v>0.93989</v>
      </c>
      <c r="Q26" s="345">
        <v>1.16242</v>
      </c>
      <c r="R26" s="181"/>
    </row>
    <row r="27" spans="1:18" s="182" customFormat="1" ht="14.1" customHeight="1" x14ac:dyDescent="0.25">
      <c r="A27" s="180" t="s">
        <v>24</v>
      </c>
      <c r="B27" s="82" t="s">
        <v>627</v>
      </c>
      <c r="C27" s="32" t="s">
        <v>627</v>
      </c>
      <c r="D27" s="341">
        <v>49</v>
      </c>
      <c r="E27" s="351">
        <v>413</v>
      </c>
      <c r="F27" s="335">
        <v>459.09</v>
      </c>
      <c r="G27" s="506">
        <v>0.9</v>
      </c>
      <c r="H27" s="329">
        <v>0.81599999999999995</v>
      </c>
      <c r="I27" s="345">
        <v>0.99</v>
      </c>
      <c r="J27" s="233">
        <v>43</v>
      </c>
      <c r="K27" s="865">
        <v>0.1905</v>
      </c>
      <c r="L27" s="346">
        <v>7.1400000000000005E-2</v>
      </c>
      <c r="M27" s="329">
        <v>0.21376999999999999</v>
      </c>
      <c r="N27" s="329">
        <v>0.47344999999999998</v>
      </c>
      <c r="O27" s="329">
        <v>0.73668999999999996</v>
      </c>
      <c r="P27" s="329">
        <v>1.45109</v>
      </c>
      <c r="Q27" s="345">
        <v>2.42618</v>
      </c>
      <c r="R27" s="181"/>
    </row>
    <row r="28" spans="1:18" s="182" customFormat="1" ht="14.1" customHeight="1" x14ac:dyDescent="0.25">
      <c r="A28" s="180" t="s">
        <v>25</v>
      </c>
      <c r="B28" s="82" t="s">
        <v>627</v>
      </c>
      <c r="C28" s="1" t="s">
        <v>627</v>
      </c>
      <c r="D28" s="341">
        <v>17</v>
      </c>
      <c r="E28" s="351">
        <v>57</v>
      </c>
      <c r="F28" s="335">
        <v>67.83</v>
      </c>
      <c r="G28" s="506">
        <v>0.84</v>
      </c>
      <c r="H28" s="329">
        <v>0.64200000000000002</v>
      </c>
      <c r="I28" s="345">
        <v>1.081</v>
      </c>
      <c r="J28" s="233">
        <v>9</v>
      </c>
      <c r="K28" s="865" t="s">
        <v>319</v>
      </c>
      <c r="L28" s="864" t="s">
        <v>319</v>
      </c>
      <c r="M28" s="340" t="s">
        <v>319</v>
      </c>
      <c r="N28" s="340" t="s">
        <v>319</v>
      </c>
      <c r="O28" s="340" t="s">
        <v>319</v>
      </c>
      <c r="P28" s="340" t="s">
        <v>319</v>
      </c>
      <c r="Q28" s="864" t="s">
        <v>319</v>
      </c>
      <c r="R28" s="181"/>
    </row>
    <row r="29" spans="1:18" s="182" customFormat="1" ht="14.1" customHeight="1" x14ac:dyDescent="0.25">
      <c r="A29" s="180" t="s">
        <v>26</v>
      </c>
      <c r="B29" s="82" t="s">
        <v>628</v>
      </c>
      <c r="C29" s="1" t="s">
        <v>628</v>
      </c>
      <c r="D29" s="341">
        <v>97</v>
      </c>
      <c r="E29" s="351">
        <v>522</v>
      </c>
      <c r="F29" s="335">
        <v>704.45</v>
      </c>
      <c r="G29" s="506">
        <v>0.74099999999999999</v>
      </c>
      <c r="H29" s="329">
        <v>0.67900000000000005</v>
      </c>
      <c r="I29" s="345">
        <v>0.80700000000000005</v>
      </c>
      <c r="J29" s="233">
        <v>60</v>
      </c>
      <c r="K29" s="865">
        <v>0.05</v>
      </c>
      <c r="L29" s="346">
        <v>6.6699999999999995E-2</v>
      </c>
      <c r="M29" s="329">
        <v>0</v>
      </c>
      <c r="N29" s="329">
        <v>0.31189</v>
      </c>
      <c r="O29" s="329">
        <v>0.69113000000000002</v>
      </c>
      <c r="P29" s="329">
        <v>1.0178499999999999</v>
      </c>
      <c r="Q29" s="345">
        <v>1.3252200000000001</v>
      </c>
      <c r="R29" s="181"/>
    </row>
    <row r="30" spans="1:18" s="182" customFormat="1" ht="14.1" customHeight="1" x14ac:dyDescent="0.25">
      <c r="A30" s="180" t="s">
        <v>27</v>
      </c>
      <c r="B30" s="82" t="s">
        <v>627</v>
      </c>
      <c r="C30" s="32" t="s">
        <v>627</v>
      </c>
      <c r="D30" s="341">
        <v>53</v>
      </c>
      <c r="E30" s="351">
        <v>313</v>
      </c>
      <c r="F30" s="335">
        <v>363.37</v>
      </c>
      <c r="G30" s="506">
        <v>0.86099999999999999</v>
      </c>
      <c r="H30" s="329">
        <v>0.77</v>
      </c>
      <c r="I30" s="345">
        <v>0.96099999999999997</v>
      </c>
      <c r="J30" s="233">
        <v>23</v>
      </c>
      <c r="K30" s="865">
        <v>4.3499999999999997E-2</v>
      </c>
      <c r="L30" s="346">
        <v>0.13039999999999999</v>
      </c>
      <c r="M30" s="329">
        <v>0</v>
      </c>
      <c r="N30" s="329">
        <v>0.21884000000000001</v>
      </c>
      <c r="O30" s="329">
        <v>0.49712000000000001</v>
      </c>
      <c r="P30" s="329">
        <v>0.84930000000000005</v>
      </c>
      <c r="Q30" s="345">
        <v>1.26814</v>
      </c>
      <c r="R30" s="181"/>
    </row>
    <row r="31" spans="1:18" s="182" customFormat="1" ht="14.1" customHeight="1" x14ac:dyDescent="0.25">
      <c r="A31" s="180" t="s">
        <v>28</v>
      </c>
      <c r="B31" s="82"/>
      <c r="C31" s="1"/>
      <c r="D31" s="341">
        <v>75</v>
      </c>
      <c r="E31" s="351">
        <v>577</v>
      </c>
      <c r="F31" s="335">
        <v>664.67</v>
      </c>
      <c r="G31" s="506">
        <v>0.86799999999999999</v>
      </c>
      <c r="H31" s="329">
        <v>0.79900000000000004</v>
      </c>
      <c r="I31" s="345">
        <v>0.94099999999999995</v>
      </c>
      <c r="J31" s="233">
        <v>47</v>
      </c>
      <c r="K31" s="865">
        <v>6.3799999999999996E-2</v>
      </c>
      <c r="L31" s="346">
        <v>0.10639999999999999</v>
      </c>
      <c r="M31" s="329">
        <v>0.16586000000000001</v>
      </c>
      <c r="N31" s="329">
        <v>0.30724000000000001</v>
      </c>
      <c r="O31" s="329">
        <v>0.77671000000000001</v>
      </c>
      <c r="P31" s="329">
        <v>1.1957</v>
      </c>
      <c r="Q31" s="345">
        <v>1.5558700000000001</v>
      </c>
      <c r="R31" s="181"/>
    </row>
    <row r="32" spans="1:18" s="182" customFormat="1" ht="14.1" customHeight="1" x14ac:dyDescent="0.25">
      <c r="A32" s="180" t="s">
        <v>29</v>
      </c>
      <c r="B32" s="82" t="s">
        <v>627</v>
      </c>
      <c r="C32" s="1" t="s">
        <v>627</v>
      </c>
      <c r="D32" s="341">
        <v>53</v>
      </c>
      <c r="E32" s="351">
        <v>214</v>
      </c>
      <c r="F32" s="335">
        <v>245.16</v>
      </c>
      <c r="G32" s="506">
        <v>0.873</v>
      </c>
      <c r="H32" s="329">
        <v>0.76200000000000001</v>
      </c>
      <c r="I32" s="345">
        <v>0.996</v>
      </c>
      <c r="J32" s="233">
        <v>25</v>
      </c>
      <c r="K32" s="865">
        <v>0.12</v>
      </c>
      <c r="L32" s="346">
        <v>0.04</v>
      </c>
      <c r="M32" s="329">
        <v>0.26984000000000002</v>
      </c>
      <c r="N32" s="329">
        <v>0.42057</v>
      </c>
      <c r="O32" s="329">
        <v>0.80456000000000005</v>
      </c>
      <c r="P32" s="329">
        <v>1.14015</v>
      </c>
      <c r="Q32" s="345">
        <v>1.8613599999999999</v>
      </c>
      <c r="R32" s="181"/>
    </row>
    <row r="33" spans="1:18" s="182" customFormat="1" ht="14.1" customHeight="1" x14ac:dyDescent="0.25">
      <c r="A33" s="180" t="s">
        <v>30</v>
      </c>
      <c r="B33" s="82" t="s">
        <v>628</v>
      </c>
      <c r="C33" s="1" t="s">
        <v>628</v>
      </c>
      <c r="D33" s="341">
        <v>13</v>
      </c>
      <c r="E33" s="351">
        <v>16</v>
      </c>
      <c r="F33" s="335">
        <v>36.19</v>
      </c>
      <c r="G33" s="506">
        <v>0.442</v>
      </c>
      <c r="H33" s="329">
        <v>0.26200000000000001</v>
      </c>
      <c r="I33" s="345">
        <v>0.70299999999999996</v>
      </c>
      <c r="J33" s="233">
        <v>9</v>
      </c>
      <c r="K33" s="865" t="s">
        <v>319</v>
      </c>
      <c r="L33" s="864" t="s">
        <v>319</v>
      </c>
      <c r="M33" s="340" t="s">
        <v>319</v>
      </c>
      <c r="N33" s="340" t="s">
        <v>319</v>
      </c>
      <c r="O33" s="340" t="s">
        <v>319</v>
      </c>
      <c r="P33" s="340" t="s">
        <v>319</v>
      </c>
      <c r="Q33" s="864" t="s">
        <v>319</v>
      </c>
      <c r="R33" s="181"/>
    </row>
    <row r="34" spans="1:18" s="182" customFormat="1" ht="14.1" customHeight="1" x14ac:dyDescent="0.25">
      <c r="A34" s="180" t="s">
        <v>31</v>
      </c>
      <c r="B34" s="82" t="s">
        <v>627</v>
      </c>
      <c r="C34" s="32" t="s">
        <v>870</v>
      </c>
      <c r="D34" s="341">
        <v>98</v>
      </c>
      <c r="E34" s="351">
        <v>740</v>
      </c>
      <c r="F34" s="335">
        <v>757.45</v>
      </c>
      <c r="G34" s="506">
        <v>0.97699999999999998</v>
      </c>
      <c r="H34" s="329">
        <v>0.90800000000000003</v>
      </c>
      <c r="I34" s="345">
        <v>1.0489999999999999</v>
      </c>
      <c r="J34" s="233">
        <v>60</v>
      </c>
      <c r="K34" s="865">
        <v>0.1</v>
      </c>
      <c r="L34" s="346">
        <v>0.05</v>
      </c>
      <c r="M34" s="329">
        <v>0</v>
      </c>
      <c r="N34" s="329">
        <v>0.26151000000000002</v>
      </c>
      <c r="O34" s="329">
        <v>0.68655999999999995</v>
      </c>
      <c r="P34" s="329">
        <v>1.0244500000000001</v>
      </c>
      <c r="Q34" s="345">
        <v>1.83626</v>
      </c>
      <c r="R34" s="181"/>
    </row>
    <row r="35" spans="1:18" s="182" customFormat="1" ht="14.1" customHeight="1" x14ac:dyDescent="0.25">
      <c r="A35" s="180" t="s">
        <v>32</v>
      </c>
      <c r="B35" s="82" t="s">
        <v>628</v>
      </c>
      <c r="C35" s="68" t="s">
        <v>628</v>
      </c>
      <c r="D35" s="341">
        <v>8</v>
      </c>
      <c r="E35" s="351">
        <v>52</v>
      </c>
      <c r="F35" s="335">
        <v>64.16</v>
      </c>
      <c r="G35" s="506">
        <v>0.81100000000000005</v>
      </c>
      <c r="H35" s="329">
        <v>0.61199999999999999</v>
      </c>
      <c r="I35" s="345">
        <v>1.0549999999999999</v>
      </c>
      <c r="J35" s="233">
        <v>7</v>
      </c>
      <c r="K35" s="865" t="s">
        <v>319</v>
      </c>
      <c r="L35" s="864" t="s">
        <v>319</v>
      </c>
      <c r="M35" s="340" t="s">
        <v>319</v>
      </c>
      <c r="N35" s="340" t="s">
        <v>319</v>
      </c>
      <c r="O35" s="340" t="s">
        <v>319</v>
      </c>
      <c r="P35" s="340" t="s">
        <v>319</v>
      </c>
      <c r="Q35" s="864" t="s">
        <v>319</v>
      </c>
      <c r="R35" s="181"/>
    </row>
    <row r="36" spans="1:18" s="182" customFormat="1" ht="14.1" customHeight="1" x14ac:dyDescent="0.25">
      <c r="A36" s="180" t="s">
        <v>33</v>
      </c>
      <c r="B36" s="28" t="s">
        <v>627</v>
      </c>
      <c r="C36" s="32" t="s">
        <v>627</v>
      </c>
      <c r="D36" s="341">
        <v>27</v>
      </c>
      <c r="E36" s="351">
        <v>128</v>
      </c>
      <c r="F36" s="335">
        <v>159.36000000000001</v>
      </c>
      <c r="G36" s="506">
        <v>0.80300000000000005</v>
      </c>
      <c r="H36" s="329">
        <v>0.67300000000000004</v>
      </c>
      <c r="I36" s="345">
        <v>0.95199999999999996</v>
      </c>
      <c r="J36" s="232">
        <v>18</v>
      </c>
      <c r="K36" s="866">
        <v>0</v>
      </c>
      <c r="L36" s="346">
        <v>0</v>
      </c>
      <c r="M36" s="353" t="s">
        <v>319</v>
      </c>
      <c r="N36" s="353" t="s">
        <v>319</v>
      </c>
      <c r="O36" s="353" t="s">
        <v>319</v>
      </c>
      <c r="P36" s="353" t="s">
        <v>319</v>
      </c>
      <c r="Q36" s="354" t="s">
        <v>319</v>
      </c>
      <c r="R36" s="181"/>
    </row>
    <row r="37" spans="1:18" s="182" customFormat="1" ht="14.1" customHeight="1" x14ac:dyDescent="0.25">
      <c r="A37" s="180" t="s">
        <v>34</v>
      </c>
      <c r="B37" s="28" t="s">
        <v>627</v>
      </c>
      <c r="C37" s="82" t="s">
        <v>627</v>
      </c>
      <c r="D37" s="341">
        <v>13</v>
      </c>
      <c r="E37" s="351">
        <v>46</v>
      </c>
      <c r="F37" s="335">
        <v>64.45</v>
      </c>
      <c r="G37" s="506">
        <v>0.71399999999999997</v>
      </c>
      <c r="H37" s="329">
        <v>0.52900000000000003</v>
      </c>
      <c r="I37" s="345">
        <v>0.94399999999999995</v>
      </c>
      <c r="J37" s="232">
        <v>11</v>
      </c>
      <c r="K37" s="866">
        <v>0</v>
      </c>
      <c r="L37" s="346">
        <v>0</v>
      </c>
      <c r="M37" s="353" t="s">
        <v>319</v>
      </c>
      <c r="N37" s="353" t="s">
        <v>319</v>
      </c>
      <c r="O37" s="353" t="s">
        <v>319</v>
      </c>
      <c r="P37" s="353" t="s">
        <v>319</v>
      </c>
      <c r="Q37" s="354" t="s">
        <v>319</v>
      </c>
      <c r="R37" s="181"/>
    </row>
    <row r="38" spans="1:18" s="182" customFormat="1" ht="14.1" customHeight="1" x14ac:dyDescent="0.25">
      <c r="A38" s="180" t="s">
        <v>35</v>
      </c>
      <c r="B38" s="28" t="s">
        <v>627</v>
      </c>
      <c r="C38" s="32" t="s">
        <v>627</v>
      </c>
      <c r="D38" s="341">
        <v>71</v>
      </c>
      <c r="E38" s="351">
        <v>447</v>
      </c>
      <c r="F38" s="335">
        <v>625.79999999999995</v>
      </c>
      <c r="G38" s="506">
        <v>0.71399999999999997</v>
      </c>
      <c r="H38" s="329">
        <v>0.65</v>
      </c>
      <c r="I38" s="345">
        <v>0.78300000000000003</v>
      </c>
      <c r="J38" s="232">
        <v>61</v>
      </c>
      <c r="K38" s="866">
        <v>9.8400000000000001E-2</v>
      </c>
      <c r="L38" s="346">
        <v>0.19670000000000001</v>
      </c>
      <c r="M38" s="361">
        <v>0</v>
      </c>
      <c r="N38" s="361">
        <v>0.38822000000000001</v>
      </c>
      <c r="O38" s="361">
        <v>0.59184000000000003</v>
      </c>
      <c r="P38" s="361">
        <v>1.00667</v>
      </c>
      <c r="Q38" s="362">
        <v>1.62643</v>
      </c>
      <c r="R38" s="181"/>
    </row>
    <row r="39" spans="1:18" s="182" customFormat="1" ht="14.1" customHeight="1" x14ac:dyDescent="0.25">
      <c r="A39" s="180" t="s">
        <v>36</v>
      </c>
      <c r="B39" s="28" t="s">
        <v>627</v>
      </c>
      <c r="C39" s="82" t="s">
        <v>628</v>
      </c>
      <c r="D39" s="341">
        <v>31</v>
      </c>
      <c r="E39" s="351">
        <v>77</v>
      </c>
      <c r="F39" s="335">
        <v>105.05</v>
      </c>
      <c r="G39" s="506">
        <v>0.73299999999999998</v>
      </c>
      <c r="H39" s="329">
        <v>0.58199999999999996</v>
      </c>
      <c r="I39" s="345">
        <v>0.91100000000000003</v>
      </c>
      <c r="J39" s="232">
        <v>13</v>
      </c>
      <c r="K39" s="866">
        <v>0</v>
      </c>
      <c r="L39" s="346">
        <v>0</v>
      </c>
      <c r="M39" s="353" t="s">
        <v>319</v>
      </c>
      <c r="N39" s="353" t="s">
        <v>319</v>
      </c>
      <c r="O39" s="353" t="s">
        <v>319</v>
      </c>
      <c r="P39" s="353" t="s">
        <v>319</v>
      </c>
      <c r="Q39" s="354" t="s">
        <v>319</v>
      </c>
      <c r="R39" s="181"/>
    </row>
    <row r="40" spans="1:18" s="182" customFormat="1" ht="14.1" customHeight="1" x14ac:dyDescent="0.25">
      <c r="A40" s="180" t="s">
        <v>37</v>
      </c>
      <c r="B40" s="28" t="s">
        <v>627</v>
      </c>
      <c r="C40" s="32" t="s">
        <v>627</v>
      </c>
      <c r="D40" s="341">
        <v>25</v>
      </c>
      <c r="E40" s="351">
        <v>295</v>
      </c>
      <c r="F40" s="335">
        <v>297.18</v>
      </c>
      <c r="G40" s="506">
        <v>0.99299999999999999</v>
      </c>
      <c r="H40" s="329">
        <v>0.88400000000000001</v>
      </c>
      <c r="I40" s="345">
        <v>1.111</v>
      </c>
      <c r="J40" s="232">
        <v>20</v>
      </c>
      <c r="K40" s="866">
        <v>0.25</v>
      </c>
      <c r="L40" s="346">
        <v>0.1</v>
      </c>
      <c r="M40" s="353">
        <v>0</v>
      </c>
      <c r="N40" s="353">
        <v>0.57069000000000003</v>
      </c>
      <c r="O40" s="353">
        <v>0.80591999999999997</v>
      </c>
      <c r="P40" s="353">
        <v>1.28728</v>
      </c>
      <c r="Q40" s="354">
        <v>1.6674100000000001</v>
      </c>
      <c r="R40" s="181"/>
    </row>
    <row r="41" spans="1:18" s="182" customFormat="1" ht="14.1" customHeight="1" x14ac:dyDescent="0.25">
      <c r="A41" s="180" t="s">
        <v>38</v>
      </c>
      <c r="B41" s="28"/>
      <c r="C41" s="82"/>
      <c r="D41" s="341">
        <v>173</v>
      </c>
      <c r="E41" s="351">
        <v>1548</v>
      </c>
      <c r="F41" s="335">
        <v>1719.81</v>
      </c>
      <c r="G41" s="506">
        <v>0.9</v>
      </c>
      <c r="H41" s="329">
        <v>0.85599999999999998</v>
      </c>
      <c r="I41" s="345">
        <v>0.94599999999999995</v>
      </c>
      <c r="J41" s="232">
        <v>133</v>
      </c>
      <c r="K41" s="866">
        <v>0.15040000000000001</v>
      </c>
      <c r="L41" s="346">
        <v>6.0199999999999997E-2</v>
      </c>
      <c r="M41" s="361">
        <v>0.24587999999999999</v>
      </c>
      <c r="N41" s="361">
        <v>0.53796999999999995</v>
      </c>
      <c r="O41" s="361">
        <v>0.77483999999999997</v>
      </c>
      <c r="P41" s="361">
        <v>1.2195100000000001</v>
      </c>
      <c r="Q41" s="362">
        <v>1.8768400000000001</v>
      </c>
      <c r="R41" s="181"/>
    </row>
    <row r="42" spans="1:18" s="182" customFormat="1" ht="14.1" customHeight="1" x14ac:dyDescent="0.25">
      <c r="A42" s="180" t="s">
        <v>39</v>
      </c>
      <c r="B42" s="28" t="s">
        <v>628</v>
      </c>
      <c r="C42" s="82" t="s">
        <v>627</v>
      </c>
      <c r="D42" s="341">
        <v>140</v>
      </c>
      <c r="E42" s="351">
        <v>861</v>
      </c>
      <c r="F42" s="335">
        <v>1159.46</v>
      </c>
      <c r="G42" s="506">
        <v>0.74299999999999999</v>
      </c>
      <c r="H42" s="329">
        <v>0.69399999999999995</v>
      </c>
      <c r="I42" s="345">
        <v>0.79300000000000004</v>
      </c>
      <c r="J42" s="232">
        <v>95</v>
      </c>
      <c r="K42" s="866">
        <v>3.1600000000000003E-2</v>
      </c>
      <c r="L42" s="346">
        <v>0.1368</v>
      </c>
      <c r="M42" s="361">
        <v>0</v>
      </c>
      <c r="N42" s="361">
        <v>0.29448999999999997</v>
      </c>
      <c r="O42" s="361">
        <v>0.5504</v>
      </c>
      <c r="P42" s="361">
        <v>0.92957999999999996</v>
      </c>
      <c r="Q42" s="362">
        <v>1.33809</v>
      </c>
      <c r="R42" s="181"/>
    </row>
    <row r="43" spans="1:18" s="182" customFormat="1" ht="14.1" customHeight="1" x14ac:dyDescent="0.25">
      <c r="A43" s="180" t="s">
        <v>40</v>
      </c>
      <c r="B43" s="28"/>
      <c r="C43" s="82"/>
      <c r="D43" s="341">
        <v>77</v>
      </c>
      <c r="E43" s="351">
        <v>318</v>
      </c>
      <c r="F43" s="335">
        <v>387.73</v>
      </c>
      <c r="G43" s="506">
        <v>0.82</v>
      </c>
      <c r="H43" s="329">
        <v>0.73399999999999999</v>
      </c>
      <c r="I43" s="345">
        <v>0.91400000000000003</v>
      </c>
      <c r="J43" s="232">
        <v>31</v>
      </c>
      <c r="K43" s="866">
        <v>6.4500000000000002E-2</v>
      </c>
      <c r="L43" s="346">
        <v>0.129</v>
      </c>
      <c r="M43" s="361">
        <v>0</v>
      </c>
      <c r="N43" s="361">
        <v>0.37391000000000002</v>
      </c>
      <c r="O43" s="361">
        <v>0.79191999999999996</v>
      </c>
      <c r="P43" s="361">
        <v>1.2427600000000001</v>
      </c>
      <c r="Q43" s="362">
        <v>1.4841899999999999</v>
      </c>
      <c r="R43" s="181"/>
    </row>
    <row r="44" spans="1:18" s="182" customFormat="1" ht="14.1" customHeight="1" x14ac:dyDescent="0.25">
      <c r="A44" s="180" t="s">
        <v>41</v>
      </c>
      <c r="B44" s="28" t="s">
        <v>627</v>
      </c>
      <c r="C44" s="28" t="s">
        <v>627</v>
      </c>
      <c r="D44" s="341">
        <v>36</v>
      </c>
      <c r="E44" s="351">
        <v>163</v>
      </c>
      <c r="F44" s="335">
        <v>226.84</v>
      </c>
      <c r="G44" s="506">
        <v>0.71899999999999997</v>
      </c>
      <c r="H44" s="329">
        <v>0.61399999999999999</v>
      </c>
      <c r="I44" s="345">
        <v>0.83499999999999996</v>
      </c>
      <c r="J44" s="232">
        <v>23</v>
      </c>
      <c r="K44" s="866">
        <v>4.3499999999999997E-2</v>
      </c>
      <c r="L44" s="346">
        <v>8.6999999999999994E-2</v>
      </c>
      <c r="M44" s="361">
        <v>0</v>
      </c>
      <c r="N44" s="361">
        <v>0</v>
      </c>
      <c r="O44" s="361">
        <v>0.40349000000000002</v>
      </c>
      <c r="P44" s="361">
        <v>0.62195</v>
      </c>
      <c r="Q44" s="362">
        <v>1.0229200000000001</v>
      </c>
      <c r="R44" s="181"/>
    </row>
    <row r="45" spans="1:18" s="182" customFormat="1" ht="14.1" customHeight="1" x14ac:dyDescent="0.25">
      <c r="A45" s="180" t="s">
        <v>42</v>
      </c>
      <c r="B45" s="28" t="s">
        <v>627</v>
      </c>
      <c r="C45" s="28" t="s">
        <v>627</v>
      </c>
      <c r="D45" s="341">
        <v>166</v>
      </c>
      <c r="E45" s="351">
        <v>1040</v>
      </c>
      <c r="F45" s="335">
        <v>1318.72</v>
      </c>
      <c r="G45" s="506">
        <v>0.78900000000000003</v>
      </c>
      <c r="H45" s="329">
        <v>0.74199999999999999</v>
      </c>
      <c r="I45" s="345">
        <v>0.83799999999999997</v>
      </c>
      <c r="J45" s="232">
        <v>110</v>
      </c>
      <c r="K45" s="866">
        <v>5.45E-2</v>
      </c>
      <c r="L45" s="346">
        <v>0.1182</v>
      </c>
      <c r="M45" s="361">
        <v>0</v>
      </c>
      <c r="N45" s="361">
        <v>0.34628999999999999</v>
      </c>
      <c r="O45" s="361">
        <v>0.67383000000000004</v>
      </c>
      <c r="P45" s="361">
        <v>0.99524999999999997</v>
      </c>
      <c r="Q45" s="362">
        <v>1.3458000000000001</v>
      </c>
      <c r="R45" s="181"/>
    </row>
    <row r="46" spans="1:18" s="194" customFormat="1" ht="14.1" customHeight="1" x14ac:dyDescent="0.25">
      <c r="A46" s="195" t="s">
        <v>43</v>
      </c>
      <c r="B46" s="28"/>
      <c r="C46" s="82"/>
      <c r="D46" s="749">
        <v>12</v>
      </c>
      <c r="E46" s="750">
        <v>87</v>
      </c>
      <c r="F46" s="751">
        <v>67.48</v>
      </c>
      <c r="G46" s="752">
        <v>1.2889999999999999</v>
      </c>
      <c r="H46" s="361">
        <v>1.0389999999999999</v>
      </c>
      <c r="I46" s="362">
        <v>1.583</v>
      </c>
      <c r="J46" s="232">
        <v>10</v>
      </c>
      <c r="K46" s="866">
        <v>0.3</v>
      </c>
      <c r="L46" s="346">
        <v>0</v>
      </c>
      <c r="M46" s="753"/>
      <c r="N46" s="753"/>
      <c r="O46" s="753"/>
      <c r="P46" s="753"/>
      <c r="Q46" s="754"/>
      <c r="R46" s="204"/>
    </row>
    <row r="47" spans="1:18" s="182" customFormat="1" ht="14.1" customHeight="1" x14ac:dyDescent="0.25">
      <c r="A47" s="180" t="s">
        <v>44</v>
      </c>
      <c r="B47" s="28"/>
      <c r="C47" s="82" t="s">
        <v>628</v>
      </c>
      <c r="D47" s="341">
        <v>11</v>
      </c>
      <c r="E47" s="351">
        <v>83</v>
      </c>
      <c r="F47" s="335">
        <v>77.81</v>
      </c>
      <c r="G47" s="506">
        <v>1.0669999999999999</v>
      </c>
      <c r="H47" s="329">
        <v>0.85499999999999998</v>
      </c>
      <c r="I47" s="345">
        <v>1.3160000000000001</v>
      </c>
      <c r="J47" s="339">
        <v>9</v>
      </c>
      <c r="K47" s="865" t="s">
        <v>319</v>
      </c>
      <c r="L47" s="864" t="s">
        <v>319</v>
      </c>
      <c r="M47" s="340" t="s">
        <v>319</v>
      </c>
      <c r="N47" s="340" t="s">
        <v>319</v>
      </c>
      <c r="O47" s="340" t="s">
        <v>319</v>
      </c>
      <c r="P47" s="340" t="s">
        <v>319</v>
      </c>
      <c r="Q47" s="864" t="s">
        <v>319</v>
      </c>
      <c r="R47" s="181"/>
    </row>
    <row r="48" spans="1:18" s="182" customFormat="1" ht="14.1" customHeight="1" x14ac:dyDescent="0.25">
      <c r="A48" s="180" t="s">
        <v>45</v>
      </c>
      <c r="B48" s="28" t="s">
        <v>627</v>
      </c>
      <c r="C48" s="82" t="s">
        <v>627</v>
      </c>
      <c r="D48" s="341">
        <v>59</v>
      </c>
      <c r="E48" s="351">
        <v>332</v>
      </c>
      <c r="F48" s="335">
        <v>393.38</v>
      </c>
      <c r="G48" s="506">
        <v>0.84399999999999997</v>
      </c>
      <c r="H48" s="329">
        <v>0.75700000000000001</v>
      </c>
      <c r="I48" s="345">
        <v>0.93799999999999994</v>
      </c>
      <c r="J48" s="232">
        <v>31</v>
      </c>
      <c r="K48" s="866">
        <v>0.129</v>
      </c>
      <c r="L48" s="346">
        <v>0</v>
      </c>
      <c r="M48" s="361">
        <v>0</v>
      </c>
      <c r="N48" s="361">
        <v>0.50139</v>
      </c>
      <c r="O48" s="361">
        <v>0.71665000000000001</v>
      </c>
      <c r="P48" s="361">
        <v>1.1588499999999999</v>
      </c>
      <c r="Q48" s="362">
        <v>1.53193</v>
      </c>
      <c r="R48" s="181"/>
    </row>
    <row r="49" spans="1:18" s="182" customFormat="1" ht="14.1" customHeight="1" x14ac:dyDescent="0.25">
      <c r="A49" s="180" t="s">
        <v>46</v>
      </c>
      <c r="B49" s="28" t="s">
        <v>628</v>
      </c>
      <c r="C49" s="82" t="s">
        <v>627</v>
      </c>
      <c r="D49" s="341">
        <v>16</v>
      </c>
      <c r="E49" s="351">
        <v>44</v>
      </c>
      <c r="F49" s="335">
        <v>65.069999999999993</v>
      </c>
      <c r="G49" s="506">
        <v>0.67600000000000005</v>
      </c>
      <c r="H49" s="329">
        <v>0.497</v>
      </c>
      <c r="I49" s="345">
        <v>0.9</v>
      </c>
      <c r="J49" s="232">
        <v>4</v>
      </c>
      <c r="K49" s="865" t="s">
        <v>319</v>
      </c>
      <c r="L49" s="864" t="s">
        <v>319</v>
      </c>
      <c r="M49" s="340" t="s">
        <v>319</v>
      </c>
      <c r="N49" s="340" t="s">
        <v>319</v>
      </c>
      <c r="O49" s="340" t="s">
        <v>319</v>
      </c>
      <c r="P49" s="340" t="s">
        <v>319</v>
      </c>
      <c r="Q49" s="864" t="s">
        <v>319</v>
      </c>
      <c r="R49" s="181"/>
    </row>
    <row r="50" spans="1:18" s="182" customFormat="1" ht="14.1" customHeight="1" x14ac:dyDescent="0.25">
      <c r="A50" s="180" t="s">
        <v>47</v>
      </c>
      <c r="B50" s="28" t="s">
        <v>627</v>
      </c>
      <c r="C50" s="82" t="s">
        <v>627</v>
      </c>
      <c r="D50" s="341">
        <v>104</v>
      </c>
      <c r="E50" s="351">
        <v>547</v>
      </c>
      <c r="F50" s="335">
        <v>761.97</v>
      </c>
      <c r="G50" s="506">
        <v>0.71799999999999997</v>
      </c>
      <c r="H50" s="329">
        <v>0.66</v>
      </c>
      <c r="I50" s="345">
        <v>0.78</v>
      </c>
      <c r="J50" s="232">
        <v>62</v>
      </c>
      <c r="K50" s="866">
        <v>4.8399999999999999E-2</v>
      </c>
      <c r="L50" s="346">
        <v>3.2300000000000002E-2</v>
      </c>
      <c r="M50" s="361">
        <v>0</v>
      </c>
      <c r="N50" s="361">
        <v>0.39452999999999999</v>
      </c>
      <c r="O50" s="361">
        <v>0.68152999999999997</v>
      </c>
      <c r="P50" s="361">
        <v>1.0744899999999999</v>
      </c>
      <c r="Q50" s="362">
        <v>1.69634</v>
      </c>
      <c r="R50" s="181"/>
    </row>
    <row r="51" spans="1:18" s="182" customFormat="1" ht="14.1" customHeight="1" x14ac:dyDescent="0.25">
      <c r="A51" s="180" t="s">
        <v>48</v>
      </c>
      <c r="B51" s="28" t="s">
        <v>628</v>
      </c>
      <c r="C51" s="82" t="s">
        <v>628</v>
      </c>
      <c r="D51" s="341">
        <v>335</v>
      </c>
      <c r="E51" s="351">
        <v>1831</v>
      </c>
      <c r="F51" s="335">
        <v>2100.9299999999998</v>
      </c>
      <c r="G51" s="506">
        <v>0.872</v>
      </c>
      <c r="H51" s="329">
        <v>0.83199999999999996</v>
      </c>
      <c r="I51" s="345">
        <v>0.91200000000000003</v>
      </c>
      <c r="J51" s="232">
        <v>202</v>
      </c>
      <c r="K51" s="866">
        <v>0.12870000000000001</v>
      </c>
      <c r="L51" s="346">
        <v>7.4300000000000005E-2</v>
      </c>
      <c r="M51" s="361">
        <v>0</v>
      </c>
      <c r="N51" s="361">
        <v>0.35944999999999999</v>
      </c>
      <c r="O51" s="361">
        <v>0.79925000000000002</v>
      </c>
      <c r="P51" s="361">
        <v>1.2490600000000001</v>
      </c>
      <c r="Q51" s="362">
        <v>1.8028</v>
      </c>
      <c r="R51" s="181"/>
    </row>
    <row r="52" spans="1:18" s="182" customFormat="1" ht="14.1" customHeight="1" x14ac:dyDescent="0.25">
      <c r="A52" s="180" t="s">
        <v>49</v>
      </c>
      <c r="B52" s="28" t="s">
        <v>627</v>
      </c>
      <c r="C52" s="82" t="s">
        <v>628</v>
      </c>
      <c r="D52" s="341">
        <v>33</v>
      </c>
      <c r="E52" s="351">
        <v>82</v>
      </c>
      <c r="F52" s="335">
        <v>139.36000000000001</v>
      </c>
      <c r="G52" s="506">
        <v>0.58799999999999997</v>
      </c>
      <c r="H52" s="329">
        <v>0.47099999999999997</v>
      </c>
      <c r="I52" s="345">
        <v>0.72699999999999998</v>
      </c>
      <c r="J52" s="232">
        <v>14</v>
      </c>
      <c r="K52" s="866">
        <v>7.1400000000000005E-2</v>
      </c>
      <c r="L52" s="346">
        <v>0</v>
      </c>
      <c r="M52" s="353" t="s">
        <v>319</v>
      </c>
      <c r="N52" s="353" t="s">
        <v>319</v>
      </c>
      <c r="O52" s="353" t="s">
        <v>319</v>
      </c>
      <c r="P52" s="353" t="s">
        <v>319</v>
      </c>
      <c r="Q52" s="354" t="s">
        <v>319</v>
      </c>
      <c r="R52" s="181"/>
    </row>
    <row r="53" spans="1:18" s="182" customFormat="1" ht="14.1" customHeight="1" x14ac:dyDescent="0.25">
      <c r="A53" s="180" t="s">
        <v>50</v>
      </c>
      <c r="B53" s="28" t="s">
        <v>627</v>
      </c>
      <c r="C53" s="82" t="s">
        <v>627</v>
      </c>
      <c r="D53" s="341">
        <v>83</v>
      </c>
      <c r="E53" s="351">
        <v>430</v>
      </c>
      <c r="F53" s="335">
        <v>586.64</v>
      </c>
      <c r="G53" s="506">
        <v>0.73299999999999998</v>
      </c>
      <c r="H53" s="329">
        <v>0.66600000000000004</v>
      </c>
      <c r="I53" s="345">
        <v>0.80500000000000005</v>
      </c>
      <c r="J53" s="232">
        <v>53</v>
      </c>
      <c r="K53" s="866">
        <v>7.5499999999999998E-2</v>
      </c>
      <c r="L53" s="346">
        <v>0.1321</v>
      </c>
      <c r="M53" s="361">
        <v>0</v>
      </c>
      <c r="N53" s="361">
        <v>0.18204999999999999</v>
      </c>
      <c r="O53" s="361">
        <v>0.55593000000000004</v>
      </c>
      <c r="P53" s="361">
        <v>0.89503999999999995</v>
      </c>
      <c r="Q53" s="362">
        <v>1.39558</v>
      </c>
      <c r="R53" s="181"/>
    </row>
    <row r="54" spans="1:18" s="285" customFormat="1" ht="14.1" customHeight="1" x14ac:dyDescent="0.25">
      <c r="A54" s="180" t="s">
        <v>317</v>
      </c>
      <c r="B54" s="28" t="s">
        <v>628</v>
      </c>
      <c r="C54" s="32" t="s">
        <v>627</v>
      </c>
      <c r="D54" s="748">
        <v>2</v>
      </c>
      <c r="E54" s="494" t="s">
        <v>319</v>
      </c>
      <c r="F54" s="494" t="s">
        <v>319</v>
      </c>
      <c r="G54" s="595" t="s">
        <v>319</v>
      </c>
      <c r="H54" s="595" t="s">
        <v>319</v>
      </c>
      <c r="I54" s="354" t="s">
        <v>319</v>
      </c>
      <c r="J54" s="494" t="s">
        <v>319</v>
      </c>
      <c r="K54" s="494" t="s">
        <v>319</v>
      </c>
      <c r="L54" s="596" t="s">
        <v>319</v>
      </c>
      <c r="M54" s="494" t="s">
        <v>319</v>
      </c>
      <c r="N54" s="494" t="s">
        <v>319</v>
      </c>
      <c r="O54" s="494" t="s">
        <v>319</v>
      </c>
      <c r="P54" s="494" t="s">
        <v>319</v>
      </c>
      <c r="Q54" s="596" t="s">
        <v>319</v>
      </c>
      <c r="R54" s="284"/>
    </row>
    <row r="55" spans="1:18" s="182" customFormat="1" ht="14.1" customHeight="1" x14ac:dyDescent="0.25">
      <c r="A55" s="180" t="s">
        <v>51</v>
      </c>
      <c r="B55" s="28" t="s">
        <v>627</v>
      </c>
      <c r="C55" s="82" t="s">
        <v>628</v>
      </c>
      <c r="D55" s="341">
        <v>6</v>
      </c>
      <c r="E55" s="351">
        <v>26</v>
      </c>
      <c r="F55" s="335">
        <v>26.1</v>
      </c>
      <c r="G55" s="506">
        <v>0.996</v>
      </c>
      <c r="H55" s="329">
        <v>0.66500000000000004</v>
      </c>
      <c r="I55" s="345">
        <v>1.4390000000000001</v>
      </c>
      <c r="J55" s="232">
        <v>2</v>
      </c>
      <c r="K55" s="865" t="s">
        <v>319</v>
      </c>
      <c r="L55" s="864" t="s">
        <v>319</v>
      </c>
      <c r="M55" s="340" t="s">
        <v>319</v>
      </c>
      <c r="N55" s="340" t="s">
        <v>319</v>
      </c>
      <c r="O55" s="340" t="s">
        <v>319</v>
      </c>
      <c r="P55" s="340" t="s">
        <v>319</v>
      </c>
      <c r="Q55" s="864" t="s">
        <v>319</v>
      </c>
      <c r="R55" s="181"/>
    </row>
    <row r="56" spans="1:18" s="182" customFormat="1" ht="14.1" customHeight="1" x14ac:dyDescent="0.25">
      <c r="A56" s="180" t="s">
        <v>52</v>
      </c>
      <c r="B56" s="28" t="s">
        <v>627</v>
      </c>
      <c r="C56" s="82" t="s">
        <v>627</v>
      </c>
      <c r="D56" s="341">
        <v>58</v>
      </c>
      <c r="E56" s="351">
        <v>321</v>
      </c>
      <c r="F56" s="335">
        <v>523.29</v>
      </c>
      <c r="G56" s="506">
        <v>0.61299999999999999</v>
      </c>
      <c r="H56" s="329">
        <v>0.54900000000000004</v>
      </c>
      <c r="I56" s="345">
        <v>0.68300000000000005</v>
      </c>
      <c r="J56" s="232">
        <v>46</v>
      </c>
      <c r="K56" s="866">
        <v>2.1700000000000001E-2</v>
      </c>
      <c r="L56" s="346">
        <v>0.13039999999999999</v>
      </c>
      <c r="M56" s="361">
        <v>0</v>
      </c>
      <c r="N56" s="361">
        <v>0.26765</v>
      </c>
      <c r="O56" s="361">
        <v>0.52993000000000001</v>
      </c>
      <c r="P56" s="361">
        <v>0.78734999999999999</v>
      </c>
      <c r="Q56" s="362">
        <v>1.0510699999999999</v>
      </c>
      <c r="R56" s="181"/>
    </row>
    <row r="57" spans="1:18" s="182" customFormat="1" ht="14.1" customHeight="1" x14ac:dyDescent="0.25">
      <c r="A57" s="180" t="s">
        <v>53</v>
      </c>
      <c r="B57" s="28" t="s">
        <v>628</v>
      </c>
      <c r="C57" s="82" t="s">
        <v>627</v>
      </c>
      <c r="D57" s="341">
        <v>72</v>
      </c>
      <c r="E57" s="351">
        <v>328</v>
      </c>
      <c r="F57" s="335">
        <v>396.86</v>
      </c>
      <c r="G57" s="506">
        <v>0.82599999999999996</v>
      </c>
      <c r="H57" s="329">
        <v>0.74099999999999999</v>
      </c>
      <c r="I57" s="345">
        <v>0.92</v>
      </c>
      <c r="J57" s="232">
        <v>43</v>
      </c>
      <c r="K57" s="866">
        <v>4.65E-2</v>
      </c>
      <c r="L57" s="346">
        <v>0</v>
      </c>
      <c r="M57" s="361">
        <v>0</v>
      </c>
      <c r="N57" s="361">
        <v>0.47067999999999999</v>
      </c>
      <c r="O57" s="361">
        <v>0.89549000000000001</v>
      </c>
      <c r="P57" s="361">
        <v>1.1698599999999999</v>
      </c>
      <c r="Q57" s="362">
        <v>1.5875600000000001</v>
      </c>
      <c r="R57" s="181"/>
    </row>
    <row r="58" spans="1:18" s="182" customFormat="1" ht="14.1" customHeight="1" x14ac:dyDescent="0.25">
      <c r="A58" s="180" t="s">
        <v>54</v>
      </c>
      <c r="B58" s="28" t="s">
        <v>627</v>
      </c>
      <c r="C58" s="82" t="s">
        <v>627</v>
      </c>
      <c r="D58" s="341">
        <v>29</v>
      </c>
      <c r="E58" s="351">
        <v>148</v>
      </c>
      <c r="F58" s="335">
        <v>209.37</v>
      </c>
      <c r="G58" s="506">
        <v>0.70699999999999996</v>
      </c>
      <c r="H58" s="329">
        <v>0.6</v>
      </c>
      <c r="I58" s="345">
        <v>0.82799999999999996</v>
      </c>
      <c r="J58" s="232">
        <v>19</v>
      </c>
      <c r="K58" s="866">
        <v>0.1053</v>
      </c>
      <c r="L58" s="346">
        <v>0.21049999999999999</v>
      </c>
      <c r="M58" s="353" t="s">
        <v>319</v>
      </c>
      <c r="N58" s="353" t="s">
        <v>319</v>
      </c>
      <c r="O58" s="353" t="s">
        <v>319</v>
      </c>
      <c r="P58" s="353" t="s">
        <v>319</v>
      </c>
      <c r="Q58" s="354" t="s">
        <v>319</v>
      </c>
      <c r="R58" s="181"/>
    </row>
    <row r="59" spans="1:18" s="182" customFormat="1" ht="14.1" customHeight="1" x14ac:dyDescent="0.25">
      <c r="A59" s="180" t="s">
        <v>55</v>
      </c>
      <c r="B59" s="28" t="s">
        <v>628</v>
      </c>
      <c r="C59" s="82" t="s">
        <v>628</v>
      </c>
      <c r="D59" s="341">
        <v>12</v>
      </c>
      <c r="E59" s="352">
        <v>9</v>
      </c>
      <c r="F59" s="335">
        <v>10.81</v>
      </c>
      <c r="G59" s="506">
        <v>0.83199999999999996</v>
      </c>
      <c r="H59" s="329">
        <v>0.40600000000000003</v>
      </c>
      <c r="I59" s="345">
        <v>1.5269999999999999</v>
      </c>
      <c r="J59" s="233">
        <v>2</v>
      </c>
      <c r="K59" s="865" t="s">
        <v>319</v>
      </c>
      <c r="L59" s="864" t="s">
        <v>319</v>
      </c>
      <c r="M59" s="340" t="s">
        <v>319</v>
      </c>
      <c r="N59" s="340" t="s">
        <v>319</v>
      </c>
      <c r="O59" s="340" t="s">
        <v>319</v>
      </c>
      <c r="P59" s="340" t="s">
        <v>319</v>
      </c>
      <c r="Q59" s="864" t="s">
        <v>319</v>
      </c>
      <c r="R59" s="181"/>
    </row>
    <row r="60" spans="1:18" s="182" customFormat="1" ht="14.1" customHeight="1" x14ac:dyDescent="0.25">
      <c r="A60" s="184" t="s">
        <v>56</v>
      </c>
      <c r="B60" s="690"/>
      <c r="C60" s="185"/>
      <c r="D60" s="342">
        <f>SUM(D6:D59)</f>
        <v>3576</v>
      </c>
      <c r="E60" s="343">
        <v>21173</v>
      </c>
      <c r="F60" s="347">
        <v>25996.18</v>
      </c>
      <c r="G60" s="388">
        <v>0.81399999999999995</v>
      </c>
      <c r="H60" s="348">
        <v>0.80400000000000005</v>
      </c>
      <c r="I60" s="349">
        <v>0.82499999999999996</v>
      </c>
      <c r="J60" s="342">
        <v>2337</v>
      </c>
      <c r="K60" s="344">
        <v>8.6900000000000005E-2</v>
      </c>
      <c r="L60" s="243">
        <v>9.5000000000000001E-2</v>
      </c>
      <c r="M60" s="332">
        <v>0</v>
      </c>
      <c r="N60" s="332">
        <v>0.35310999999999998</v>
      </c>
      <c r="O60" s="332">
        <v>0.70004</v>
      </c>
      <c r="P60" s="332">
        <v>1.1032200000000001</v>
      </c>
      <c r="Q60" s="862">
        <v>1.6398600000000001</v>
      </c>
      <c r="R60" s="181"/>
    </row>
    <row r="61" spans="1:18" x14ac:dyDescent="0.25">
      <c r="A61" s="147"/>
      <c r="B61" s="691"/>
      <c r="C61" s="147"/>
      <c r="D61" s="147"/>
      <c r="E61" s="148"/>
      <c r="F61" s="148"/>
      <c r="G61" s="149"/>
      <c r="H61" s="149"/>
      <c r="I61" s="149"/>
      <c r="J61" s="147"/>
      <c r="K61" s="150"/>
      <c r="L61" s="150"/>
      <c r="M61" s="331"/>
      <c r="N61" s="331"/>
      <c r="O61" s="331"/>
      <c r="P61" s="331"/>
      <c r="Q61" s="331"/>
    </row>
    <row r="63" spans="1:18" x14ac:dyDescent="0.25">
      <c r="A63" s="312" t="s">
        <v>514</v>
      </c>
    </row>
    <row r="64" spans="1:18" x14ac:dyDescent="0.25">
      <c r="A64" s="152" t="s">
        <v>721</v>
      </c>
    </row>
    <row r="65" spans="1:13" x14ac:dyDescent="0.25">
      <c r="A65" s="152" t="s">
        <v>722</v>
      </c>
    </row>
    <row r="66" spans="1:13" x14ac:dyDescent="0.25">
      <c r="A66" s="91" t="s">
        <v>723</v>
      </c>
    </row>
    <row r="67" spans="1:13" x14ac:dyDescent="0.25">
      <c r="A67" s="91" t="s">
        <v>990</v>
      </c>
    </row>
    <row r="68" spans="1:13" x14ac:dyDescent="0.25">
      <c r="A68" s="91" t="s">
        <v>991</v>
      </c>
    </row>
    <row r="69" spans="1:13" x14ac:dyDescent="0.25">
      <c r="A69" s="91" t="s">
        <v>341</v>
      </c>
    </row>
    <row r="70" spans="1:13" x14ac:dyDescent="0.25">
      <c r="A70" s="91" t="s">
        <v>244</v>
      </c>
    </row>
    <row r="71" spans="1:13" x14ac:dyDescent="0.25">
      <c r="A71" s="91" t="s">
        <v>724</v>
      </c>
    </row>
    <row r="72" spans="1:13" x14ac:dyDescent="0.25">
      <c r="A72" s="152" t="s">
        <v>871</v>
      </c>
      <c r="F72" s="224"/>
      <c r="G72" s="224"/>
      <c r="H72" s="224"/>
      <c r="I72" s="224"/>
      <c r="J72" s="111"/>
      <c r="K72" s="111"/>
      <c r="L72" s="111"/>
      <c r="M72" s="111"/>
    </row>
    <row r="73" spans="1:13" x14ac:dyDescent="0.25">
      <c r="A73" s="152" t="s">
        <v>725</v>
      </c>
      <c r="B73" s="50"/>
    </row>
    <row r="74" spans="1:13" x14ac:dyDescent="0.25">
      <c r="A74" s="312" t="s">
        <v>726</v>
      </c>
      <c r="B74" s="50"/>
    </row>
    <row r="75" spans="1:13" x14ac:dyDescent="0.25">
      <c r="A75" s="152" t="s">
        <v>342</v>
      </c>
      <c r="B75" s="50"/>
    </row>
    <row r="76" spans="1:13" x14ac:dyDescent="0.25">
      <c r="B76" s="50"/>
    </row>
    <row r="77" spans="1:13" x14ac:dyDescent="0.25">
      <c r="B77" s="50"/>
    </row>
  </sheetData>
  <customSheetViews>
    <customSheetView guid="{18FB6344-C1D8-4A32-B8CA-93AC084D615F}" fitToPage="1">
      <selection activeCell="D33" sqref="D33"/>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M4:Q4"/>
    <mergeCell ref="E4:F4"/>
    <mergeCell ref="H4:I4"/>
    <mergeCell ref="J4:L4"/>
    <mergeCell ref="A1:Q1"/>
    <mergeCell ref="A2:Q2"/>
    <mergeCell ref="A3:Q3"/>
  </mergeCells>
  <pageMargins left="0.7" right="0.7" top="0.75" bottom="0.75" header="0.3" footer="0.3"/>
  <pageSetup scale="65" fitToHeight="0"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topLeftCell="A25"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11" width="12.6640625" style="105" customWidth="1"/>
    <col min="12" max="16" width="9.109375" style="105" customWidth="1"/>
    <col min="17" max="16384" width="9.109375" style="105"/>
  </cols>
  <sheetData>
    <row r="1" spans="1:18" s="106" customFormat="1" ht="14.4" customHeight="1" x14ac:dyDescent="0.25">
      <c r="A1" s="1077" t="s">
        <v>79</v>
      </c>
      <c r="B1" s="1078"/>
      <c r="C1" s="1078"/>
      <c r="D1" s="1078"/>
      <c r="E1" s="1078"/>
      <c r="F1" s="1078"/>
      <c r="G1" s="1078"/>
      <c r="H1" s="1078"/>
      <c r="I1" s="1078"/>
      <c r="J1" s="1078"/>
      <c r="K1" s="1078"/>
      <c r="L1" s="1078"/>
      <c r="M1" s="1078"/>
      <c r="N1" s="1078"/>
      <c r="O1" s="1078"/>
      <c r="P1" s="1079"/>
    </row>
    <row r="2" spans="1:18" s="106" customFormat="1" ht="14.4" customHeight="1" x14ac:dyDescent="0.25">
      <c r="A2" s="1015" t="s">
        <v>720</v>
      </c>
      <c r="B2" s="1011"/>
      <c r="C2" s="1011"/>
      <c r="D2" s="1011"/>
      <c r="E2" s="1011"/>
      <c r="F2" s="1011"/>
      <c r="G2" s="1011"/>
      <c r="H2" s="1011"/>
      <c r="I2" s="1011"/>
      <c r="J2" s="1011"/>
      <c r="K2" s="1011"/>
      <c r="L2" s="1011"/>
      <c r="M2" s="1011"/>
      <c r="N2" s="1011"/>
      <c r="O2" s="1011"/>
      <c r="P2" s="1080"/>
    </row>
    <row r="3" spans="1:18" s="106" customFormat="1" ht="14.4" customHeight="1" thickBot="1" x14ac:dyDescent="0.3">
      <c r="A3" s="1016" t="s">
        <v>80</v>
      </c>
      <c r="B3" s="1017"/>
      <c r="C3" s="1017"/>
      <c r="D3" s="1017"/>
      <c r="E3" s="1017"/>
      <c r="F3" s="1017"/>
      <c r="G3" s="1017"/>
      <c r="H3" s="1017"/>
      <c r="I3" s="1017"/>
      <c r="J3" s="1017"/>
      <c r="K3" s="1017"/>
      <c r="L3" s="1017"/>
      <c r="M3" s="1017"/>
      <c r="N3" s="1017"/>
      <c r="O3" s="1017"/>
      <c r="P3" s="1081"/>
    </row>
    <row r="4" spans="1:18" s="110" customFormat="1" ht="14.4" customHeight="1" thickTop="1" x14ac:dyDescent="0.25">
      <c r="A4" s="16"/>
      <c r="B4" s="170"/>
      <c r="C4" s="121"/>
      <c r="D4" s="1071" t="s">
        <v>57</v>
      </c>
      <c r="E4" s="1071"/>
      <c r="F4" s="142"/>
      <c r="G4" s="1072" t="s">
        <v>58</v>
      </c>
      <c r="H4" s="1073"/>
      <c r="I4" s="1074" t="s">
        <v>71</v>
      </c>
      <c r="J4" s="1075"/>
      <c r="K4" s="1076"/>
      <c r="L4" s="1069" t="s">
        <v>70</v>
      </c>
      <c r="M4" s="1069"/>
      <c r="N4" s="1069"/>
      <c r="O4" s="1069"/>
      <c r="P4" s="1070"/>
      <c r="Q4" s="11"/>
      <c r="R4" s="11"/>
    </row>
    <row r="5" spans="1:18" s="110" customFormat="1" ht="57" customHeight="1" x14ac:dyDescent="0.25">
      <c r="A5" s="107" t="s">
        <v>1</v>
      </c>
      <c r="B5" s="13" t="s">
        <v>69</v>
      </c>
      <c r="C5" s="12" t="s">
        <v>278</v>
      </c>
      <c r="D5" s="10" t="s">
        <v>59</v>
      </c>
      <c r="E5" s="21" t="s">
        <v>60</v>
      </c>
      <c r="F5" s="21" t="s">
        <v>61</v>
      </c>
      <c r="G5" s="21" t="s">
        <v>66</v>
      </c>
      <c r="H5" s="22" t="s">
        <v>67</v>
      </c>
      <c r="I5" s="13" t="s">
        <v>222</v>
      </c>
      <c r="J5" s="26" t="s">
        <v>223</v>
      </c>
      <c r="K5" s="27" t="s">
        <v>224</v>
      </c>
      <c r="L5" s="612">
        <v>0.1</v>
      </c>
      <c r="M5" s="23">
        <v>0.25</v>
      </c>
      <c r="N5" s="20" t="s">
        <v>68</v>
      </c>
      <c r="O5" s="23">
        <v>0.75</v>
      </c>
      <c r="P5" s="24">
        <v>0.9</v>
      </c>
    </row>
    <row r="6" spans="1:18" s="182" customFormat="1" ht="14.1" customHeight="1" x14ac:dyDescent="0.25">
      <c r="A6" s="180" t="s">
        <v>5</v>
      </c>
      <c r="B6" s="28" t="s">
        <v>628</v>
      </c>
      <c r="C6" s="291">
        <v>7</v>
      </c>
      <c r="D6" s="325">
        <v>6</v>
      </c>
      <c r="E6" s="329">
        <v>7.601</v>
      </c>
      <c r="F6" s="329">
        <v>0.78900000000000003</v>
      </c>
      <c r="G6" s="329">
        <v>0.32</v>
      </c>
      <c r="H6" s="329">
        <v>1.6419999999999999</v>
      </c>
      <c r="I6" s="250">
        <v>2</v>
      </c>
      <c r="J6" s="323" t="s">
        <v>319</v>
      </c>
      <c r="K6" s="359" t="s">
        <v>319</v>
      </c>
      <c r="L6" s="323" t="s">
        <v>319</v>
      </c>
      <c r="M6" s="323" t="s">
        <v>319</v>
      </c>
      <c r="N6" s="323" t="s">
        <v>319</v>
      </c>
      <c r="O6" s="323" t="s">
        <v>319</v>
      </c>
      <c r="P6" s="360" t="s">
        <v>319</v>
      </c>
      <c r="Q6" s="181"/>
      <c r="R6" s="181"/>
    </row>
    <row r="7" spans="1:18" s="182" customFormat="1" ht="14.1" customHeight="1" x14ac:dyDescent="0.25">
      <c r="A7" s="180" t="s">
        <v>6</v>
      </c>
      <c r="B7" s="28" t="s">
        <v>627</v>
      </c>
      <c r="C7" s="291">
        <v>70</v>
      </c>
      <c r="D7" s="325">
        <v>158</v>
      </c>
      <c r="E7" s="329">
        <v>187.202</v>
      </c>
      <c r="F7" s="329">
        <v>0.84399999999999997</v>
      </c>
      <c r="G7" s="329">
        <v>0.72</v>
      </c>
      <c r="H7" s="329">
        <v>0.98399999999999999</v>
      </c>
      <c r="I7" s="247">
        <v>29</v>
      </c>
      <c r="J7" s="323">
        <v>0.10340000000000001</v>
      </c>
      <c r="K7" s="360">
        <v>0.10340000000000001</v>
      </c>
      <c r="L7" s="56">
        <v>0</v>
      </c>
      <c r="M7" s="56">
        <v>0.32424999999999998</v>
      </c>
      <c r="N7" s="56">
        <v>0.74351</v>
      </c>
      <c r="O7" s="56">
        <v>1.2844599999999999</v>
      </c>
      <c r="P7" s="156">
        <v>2.1522800000000002</v>
      </c>
      <c r="Q7" s="181"/>
      <c r="R7" s="181"/>
    </row>
    <row r="8" spans="1:18" s="182" customFormat="1" ht="14.1" customHeight="1" x14ac:dyDescent="0.25">
      <c r="A8" s="180" t="s">
        <v>7</v>
      </c>
      <c r="B8" s="28"/>
      <c r="C8" s="291">
        <v>43</v>
      </c>
      <c r="D8" s="325">
        <v>124</v>
      </c>
      <c r="E8" s="329">
        <v>96.953000000000003</v>
      </c>
      <c r="F8" s="329">
        <v>1.2789999999999999</v>
      </c>
      <c r="G8" s="329">
        <v>1.0680000000000001</v>
      </c>
      <c r="H8" s="329">
        <v>1.52</v>
      </c>
      <c r="I8" s="247">
        <v>19</v>
      </c>
      <c r="J8" s="323">
        <v>0.21049999999999999</v>
      </c>
      <c r="K8" s="360">
        <v>0</v>
      </c>
      <c r="L8" s="56" t="s">
        <v>319</v>
      </c>
      <c r="M8" s="56" t="s">
        <v>319</v>
      </c>
      <c r="N8" s="56" t="s">
        <v>319</v>
      </c>
      <c r="O8" s="56" t="s">
        <v>319</v>
      </c>
      <c r="P8" s="156" t="s">
        <v>319</v>
      </c>
      <c r="Q8" s="181"/>
      <c r="R8" s="181"/>
    </row>
    <row r="9" spans="1:18" s="182" customFormat="1" ht="14.1" customHeight="1" x14ac:dyDescent="0.25">
      <c r="A9" s="180" t="s">
        <v>8</v>
      </c>
      <c r="B9" s="28" t="s">
        <v>628</v>
      </c>
      <c r="C9" s="291">
        <v>54</v>
      </c>
      <c r="D9" s="325">
        <v>130</v>
      </c>
      <c r="E9" s="329">
        <v>190.96700000000001</v>
      </c>
      <c r="F9" s="329">
        <v>0.68100000000000005</v>
      </c>
      <c r="G9" s="329">
        <v>0.57099999999999995</v>
      </c>
      <c r="H9" s="329">
        <v>0.80600000000000005</v>
      </c>
      <c r="I9" s="247">
        <v>35</v>
      </c>
      <c r="J9" s="323">
        <v>0</v>
      </c>
      <c r="K9" s="360">
        <v>0</v>
      </c>
      <c r="L9" s="56">
        <v>0</v>
      </c>
      <c r="M9" s="56">
        <v>0.26890999999999998</v>
      </c>
      <c r="N9" s="56">
        <v>0.55225000000000002</v>
      </c>
      <c r="O9" s="56">
        <v>0.92227999999999999</v>
      </c>
      <c r="P9" s="156">
        <v>1.1439999999999999</v>
      </c>
      <c r="Q9" s="181"/>
      <c r="R9" s="181"/>
    </row>
    <row r="10" spans="1:18" s="182" customFormat="1" ht="14.1" customHeight="1" x14ac:dyDescent="0.25">
      <c r="A10" s="180" t="s">
        <v>9</v>
      </c>
      <c r="B10" s="28" t="s">
        <v>627</v>
      </c>
      <c r="C10" s="291">
        <v>313</v>
      </c>
      <c r="D10" s="325">
        <v>877</v>
      </c>
      <c r="E10" s="329">
        <v>945.34400000000005</v>
      </c>
      <c r="F10" s="329">
        <v>0.92800000000000005</v>
      </c>
      <c r="G10" s="329">
        <v>0.86799999999999999</v>
      </c>
      <c r="H10" s="329">
        <v>0.99099999999999999</v>
      </c>
      <c r="I10" s="247">
        <v>193</v>
      </c>
      <c r="J10" s="323">
        <v>6.7400000000000002E-2</v>
      </c>
      <c r="K10" s="360">
        <v>3.1099999999999999E-2</v>
      </c>
      <c r="L10" s="56">
        <v>0</v>
      </c>
      <c r="M10" s="56">
        <v>0.28554000000000002</v>
      </c>
      <c r="N10" s="56">
        <v>0.72128999999999999</v>
      </c>
      <c r="O10" s="56">
        <v>1.2586999999999999</v>
      </c>
      <c r="P10" s="156">
        <v>1.80751</v>
      </c>
      <c r="Q10" s="181"/>
      <c r="R10" s="181"/>
    </row>
    <row r="11" spans="1:18" s="182" customFormat="1" ht="14.1" customHeight="1" x14ac:dyDescent="0.25">
      <c r="A11" s="180" t="s">
        <v>10</v>
      </c>
      <c r="B11" s="28" t="s">
        <v>627</v>
      </c>
      <c r="C11" s="291">
        <v>45</v>
      </c>
      <c r="D11" s="325">
        <v>76</v>
      </c>
      <c r="E11" s="329">
        <v>105.479</v>
      </c>
      <c r="F11" s="329">
        <v>0.72099999999999997</v>
      </c>
      <c r="G11" s="329">
        <v>0.57199999999999995</v>
      </c>
      <c r="H11" s="329">
        <v>0.89700000000000002</v>
      </c>
      <c r="I11" s="247">
        <v>25</v>
      </c>
      <c r="J11" s="323">
        <v>0.08</v>
      </c>
      <c r="K11" s="360">
        <v>0.12</v>
      </c>
      <c r="L11" s="56">
        <v>0</v>
      </c>
      <c r="M11" s="56">
        <v>0.28648000000000001</v>
      </c>
      <c r="N11" s="56">
        <v>0.52737999999999996</v>
      </c>
      <c r="O11" s="56">
        <v>0.87275000000000003</v>
      </c>
      <c r="P11" s="156">
        <v>2.24932</v>
      </c>
      <c r="Q11" s="181"/>
      <c r="R11" s="181"/>
    </row>
    <row r="12" spans="1:18" s="182" customFormat="1" ht="14.1" customHeight="1" x14ac:dyDescent="0.25">
      <c r="A12" s="180" t="s">
        <v>11</v>
      </c>
      <c r="B12" s="28" t="s">
        <v>627</v>
      </c>
      <c r="C12" s="291">
        <v>27</v>
      </c>
      <c r="D12" s="325">
        <v>72</v>
      </c>
      <c r="E12" s="329">
        <v>84.796999999999997</v>
      </c>
      <c r="F12" s="329">
        <v>0.84899999999999998</v>
      </c>
      <c r="G12" s="329">
        <v>0.66900000000000004</v>
      </c>
      <c r="H12" s="329">
        <v>1.0629999999999999</v>
      </c>
      <c r="I12" s="247">
        <v>17</v>
      </c>
      <c r="J12" s="323">
        <v>5.8799999999999998E-2</v>
      </c>
      <c r="K12" s="360">
        <v>0.1176</v>
      </c>
      <c r="L12" s="56" t="s">
        <v>319</v>
      </c>
      <c r="M12" s="56" t="s">
        <v>319</v>
      </c>
      <c r="N12" s="56" t="s">
        <v>319</v>
      </c>
      <c r="O12" s="56" t="s">
        <v>319</v>
      </c>
      <c r="P12" s="156" t="s">
        <v>319</v>
      </c>
      <c r="Q12" s="181"/>
      <c r="R12" s="181"/>
    </row>
    <row r="13" spans="1:18" s="182" customFormat="1" ht="14.1" customHeight="1" x14ac:dyDescent="0.25">
      <c r="A13" s="180" t="s">
        <v>220</v>
      </c>
      <c r="B13" s="28" t="s">
        <v>627</v>
      </c>
      <c r="C13" s="291">
        <v>8</v>
      </c>
      <c r="D13" s="325">
        <v>61</v>
      </c>
      <c r="E13" s="329">
        <v>56.423000000000002</v>
      </c>
      <c r="F13" s="329">
        <v>1.081</v>
      </c>
      <c r="G13" s="329">
        <v>0.83399999999999996</v>
      </c>
      <c r="H13" s="329">
        <v>1.379</v>
      </c>
      <c r="I13" s="247">
        <v>8</v>
      </c>
      <c r="J13" s="323" t="s">
        <v>319</v>
      </c>
      <c r="K13" s="360" t="s">
        <v>319</v>
      </c>
      <c r="L13" s="323" t="s">
        <v>319</v>
      </c>
      <c r="M13" s="323" t="s">
        <v>319</v>
      </c>
      <c r="N13" s="323" t="s">
        <v>319</v>
      </c>
      <c r="O13" s="323" t="s">
        <v>319</v>
      </c>
      <c r="P13" s="360" t="s">
        <v>319</v>
      </c>
      <c r="Q13" s="181"/>
      <c r="R13" s="181"/>
    </row>
    <row r="14" spans="1:18" s="182" customFormat="1" ht="14.1" customHeight="1" x14ac:dyDescent="0.25">
      <c r="A14" s="180" t="s">
        <v>12</v>
      </c>
      <c r="B14" s="28"/>
      <c r="C14" s="291">
        <v>8</v>
      </c>
      <c r="D14" s="325">
        <v>32</v>
      </c>
      <c r="E14" s="329">
        <v>31.721</v>
      </c>
      <c r="F14" s="329">
        <v>1.0089999999999999</v>
      </c>
      <c r="G14" s="329">
        <v>0.70199999999999996</v>
      </c>
      <c r="H14" s="329">
        <v>1.407</v>
      </c>
      <c r="I14" s="247">
        <v>6</v>
      </c>
      <c r="J14" s="323" t="s">
        <v>319</v>
      </c>
      <c r="K14" s="360" t="s">
        <v>319</v>
      </c>
      <c r="L14" s="323" t="s">
        <v>319</v>
      </c>
      <c r="M14" s="323" t="s">
        <v>319</v>
      </c>
      <c r="N14" s="323" t="s">
        <v>319</v>
      </c>
      <c r="O14" s="323" t="s">
        <v>319</v>
      </c>
      <c r="P14" s="360" t="s">
        <v>319</v>
      </c>
      <c r="Q14" s="181"/>
      <c r="R14" s="181"/>
    </row>
    <row r="15" spans="1:18" s="182" customFormat="1" ht="14.1" customHeight="1" x14ac:dyDescent="0.25">
      <c r="A15" s="180" t="s">
        <v>13</v>
      </c>
      <c r="B15" s="28" t="s">
        <v>628</v>
      </c>
      <c r="C15" s="291">
        <v>198</v>
      </c>
      <c r="D15" s="325">
        <v>640</v>
      </c>
      <c r="E15" s="329">
        <v>761.923</v>
      </c>
      <c r="F15" s="329">
        <v>0.84</v>
      </c>
      <c r="G15" s="329">
        <v>0.77700000000000002</v>
      </c>
      <c r="H15" s="329">
        <v>0.90700000000000003</v>
      </c>
      <c r="I15" s="247">
        <v>138</v>
      </c>
      <c r="J15" s="323">
        <v>8.6999999999999994E-2</v>
      </c>
      <c r="K15" s="360">
        <v>7.9699999999999993E-2</v>
      </c>
      <c r="L15" s="56">
        <v>0</v>
      </c>
      <c r="M15" s="56">
        <v>0.28633999999999998</v>
      </c>
      <c r="N15" s="56">
        <v>0.67371000000000003</v>
      </c>
      <c r="O15" s="56">
        <v>1.3267199999999999</v>
      </c>
      <c r="P15" s="156">
        <v>1.9351799999999999</v>
      </c>
      <c r="Q15" s="181"/>
      <c r="R15" s="181"/>
    </row>
    <row r="16" spans="1:18" s="182" customFormat="1" ht="14.1" customHeight="1" x14ac:dyDescent="0.25">
      <c r="A16" s="180" t="s">
        <v>14</v>
      </c>
      <c r="B16" s="28" t="s">
        <v>627</v>
      </c>
      <c r="C16" s="291">
        <v>92</v>
      </c>
      <c r="D16" s="325">
        <v>334</v>
      </c>
      <c r="E16" s="329">
        <v>320.35000000000002</v>
      </c>
      <c r="F16" s="329">
        <v>1.0429999999999999</v>
      </c>
      <c r="G16" s="329">
        <v>0.93500000000000005</v>
      </c>
      <c r="H16" s="329">
        <v>1.159</v>
      </c>
      <c r="I16" s="247">
        <v>50</v>
      </c>
      <c r="J16" s="323">
        <v>0.06</v>
      </c>
      <c r="K16" s="360">
        <v>0.08</v>
      </c>
      <c r="L16" s="56">
        <v>0</v>
      </c>
      <c r="M16" s="56">
        <v>0.28900999999999999</v>
      </c>
      <c r="N16" s="56">
        <v>0.79234000000000004</v>
      </c>
      <c r="O16" s="56">
        <v>1.25824</v>
      </c>
      <c r="P16" s="156">
        <v>1.7409600000000001</v>
      </c>
      <c r="Q16" s="181"/>
      <c r="R16" s="181"/>
    </row>
    <row r="17" spans="1:18" s="182" customFormat="1" ht="14.1" customHeight="1" x14ac:dyDescent="0.25">
      <c r="A17" s="180" t="s">
        <v>316</v>
      </c>
      <c r="B17" s="28" t="s">
        <v>628</v>
      </c>
      <c r="C17" s="291">
        <v>2</v>
      </c>
      <c r="D17" s="233" t="s">
        <v>319</v>
      </c>
      <c r="E17" s="233" t="s">
        <v>319</v>
      </c>
      <c r="F17" s="233" t="s">
        <v>319</v>
      </c>
      <c r="G17" s="233" t="s">
        <v>319</v>
      </c>
      <c r="H17" s="597" t="s">
        <v>319</v>
      </c>
      <c r="I17" s="233" t="s">
        <v>319</v>
      </c>
      <c r="J17" s="233" t="s">
        <v>319</v>
      </c>
      <c r="K17" s="597" t="s">
        <v>319</v>
      </c>
      <c r="L17" s="233" t="s">
        <v>319</v>
      </c>
      <c r="M17" s="233" t="s">
        <v>319</v>
      </c>
      <c r="N17" s="233" t="s">
        <v>319</v>
      </c>
      <c r="O17" s="233" t="s">
        <v>319</v>
      </c>
      <c r="P17" s="597" t="s">
        <v>319</v>
      </c>
      <c r="Q17" s="181"/>
      <c r="R17" s="181"/>
    </row>
    <row r="18" spans="1:18" s="182" customFormat="1" ht="14.1" customHeight="1" x14ac:dyDescent="0.25">
      <c r="A18" s="180" t="s">
        <v>15</v>
      </c>
      <c r="B18" s="28" t="s">
        <v>627</v>
      </c>
      <c r="C18" s="291">
        <v>15</v>
      </c>
      <c r="D18" s="325">
        <v>9</v>
      </c>
      <c r="E18" s="329">
        <v>37.683999999999997</v>
      </c>
      <c r="F18" s="329">
        <v>0.23899999999999999</v>
      </c>
      <c r="G18" s="329">
        <v>0.11600000000000001</v>
      </c>
      <c r="H18" s="329">
        <v>0.438</v>
      </c>
      <c r="I18" s="247">
        <v>9</v>
      </c>
      <c r="J18" s="323" t="s">
        <v>319</v>
      </c>
      <c r="K18" s="360" t="s">
        <v>319</v>
      </c>
      <c r="L18" s="323" t="s">
        <v>319</v>
      </c>
      <c r="M18" s="323" t="s">
        <v>319</v>
      </c>
      <c r="N18" s="323" t="s">
        <v>319</v>
      </c>
      <c r="O18" s="323" t="s">
        <v>319</v>
      </c>
      <c r="P18" s="360" t="s">
        <v>319</v>
      </c>
      <c r="Q18" s="181"/>
      <c r="R18" s="181"/>
    </row>
    <row r="19" spans="1:18" s="182" customFormat="1" ht="14.1" customHeight="1" x14ac:dyDescent="0.25">
      <c r="A19" s="180" t="s">
        <v>16</v>
      </c>
      <c r="B19" s="28" t="s">
        <v>628</v>
      </c>
      <c r="C19" s="291">
        <v>35</v>
      </c>
      <c r="D19" s="325">
        <v>42</v>
      </c>
      <c r="E19" s="329">
        <v>64.834000000000003</v>
      </c>
      <c r="F19" s="329">
        <v>0.64800000000000002</v>
      </c>
      <c r="G19" s="329">
        <v>0.47299999999999998</v>
      </c>
      <c r="H19" s="329">
        <v>0.86699999999999999</v>
      </c>
      <c r="I19" s="247">
        <v>10</v>
      </c>
      <c r="J19" s="323">
        <v>0</v>
      </c>
      <c r="K19" s="360">
        <v>0</v>
      </c>
      <c r="L19" s="56"/>
      <c r="M19" s="56"/>
      <c r="N19" s="56"/>
      <c r="O19" s="56"/>
      <c r="P19" s="156"/>
      <c r="Q19" s="181"/>
      <c r="R19" s="181"/>
    </row>
    <row r="20" spans="1:18" s="182" customFormat="1" ht="14.1" customHeight="1" x14ac:dyDescent="0.25">
      <c r="A20" s="180" t="s">
        <v>17</v>
      </c>
      <c r="B20" s="28" t="s">
        <v>628</v>
      </c>
      <c r="C20" s="291">
        <v>11</v>
      </c>
      <c r="D20" s="325">
        <v>10</v>
      </c>
      <c r="E20" s="329">
        <v>25.247</v>
      </c>
      <c r="F20" s="329">
        <v>0.39600000000000002</v>
      </c>
      <c r="G20" s="329">
        <v>0.20100000000000001</v>
      </c>
      <c r="H20" s="329">
        <v>0.70599999999999996</v>
      </c>
      <c r="I20" s="247">
        <v>7</v>
      </c>
      <c r="J20" s="323" t="s">
        <v>319</v>
      </c>
      <c r="K20" s="360" t="s">
        <v>319</v>
      </c>
      <c r="L20" s="323" t="s">
        <v>319</v>
      </c>
      <c r="M20" s="323" t="s">
        <v>319</v>
      </c>
      <c r="N20" s="323" t="s">
        <v>319</v>
      </c>
      <c r="O20" s="323" t="s">
        <v>319</v>
      </c>
      <c r="P20" s="360" t="s">
        <v>319</v>
      </c>
      <c r="Q20" s="181"/>
      <c r="R20" s="181"/>
    </row>
    <row r="21" spans="1:18" s="182" customFormat="1" ht="14.1" customHeight="1" x14ac:dyDescent="0.25">
      <c r="A21" s="180" t="s">
        <v>18</v>
      </c>
      <c r="B21" s="28" t="s">
        <v>627</v>
      </c>
      <c r="C21" s="291">
        <v>127</v>
      </c>
      <c r="D21" s="325">
        <v>241</v>
      </c>
      <c r="E21" s="329">
        <v>336.94099999999997</v>
      </c>
      <c r="F21" s="329">
        <v>0.71499999999999997</v>
      </c>
      <c r="G21" s="329">
        <v>0.629</v>
      </c>
      <c r="H21" s="329">
        <v>0.81</v>
      </c>
      <c r="I21" s="247">
        <v>68</v>
      </c>
      <c r="J21" s="323">
        <v>1.47E-2</v>
      </c>
      <c r="K21" s="360">
        <v>5.8799999999999998E-2</v>
      </c>
      <c r="L21" s="56">
        <v>0</v>
      </c>
      <c r="M21" s="56">
        <v>0.17821000000000001</v>
      </c>
      <c r="N21" s="56">
        <v>0.64690000000000003</v>
      </c>
      <c r="O21" s="56">
        <v>1.01701</v>
      </c>
      <c r="P21" s="156">
        <v>1.4614499999999999</v>
      </c>
      <c r="Q21" s="181"/>
      <c r="R21" s="181"/>
    </row>
    <row r="22" spans="1:18" s="182" customFormat="1" ht="14.1" customHeight="1" x14ac:dyDescent="0.25">
      <c r="A22" s="180" t="s">
        <v>19</v>
      </c>
      <c r="B22" s="28" t="s">
        <v>627</v>
      </c>
      <c r="C22" s="291">
        <v>72</v>
      </c>
      <c r="D22" s="325">
        <v>189</v>
      </c>
      <c r="E22" s="329">
        <v>201.8</v>
      </c>
      <c r="F22" s="329">
        <v>0.93700000000000006</v>
      </c>
      <c r="G22" s="329">
        <v>0.81</v>
      </c>
      <c r="H22" s="329">
        <v>1.077</v>
      </c>
      <c r="I22" s="247">
        <v>39</v>
      </c>
      <c r="J22" s="323">
        <v>7.6899999999999996E-2</v>
      </c>
      <c r="K22" s="360">
        <v>7.6899999999999996E-2</v>
      </c>
      <c r="L22" s="56">
        <v>0</v>
      </c>
      <c r="M22" s="56">
        <v>0.41935</v>
      </c>
      <c r="N22" s="56">
        <v>0.84738000000000002</v>
      </c>
      <c r="O22" s="56">
        <v>1.3550500000000001</v>
      </c>
      <c r="P22" s="156">
        <v>1.7868299999999999</v>
      </c>
      <c r="Q22" s="181"/>
      <c r="R22" s="181"/>
    </row>
    <row r="23" spans="1:18" s="182" customFormat="1" ht="14.1" customHeight="1" x14ac:dyDescent="0.25">
      <c r="A23" s="180" t="s">
        <v>20</v>
      </c>
      <c r="B23" s="28" t="s">
        <v>628</v>
      </c>
      <c r="C23" s="291">
        <v>37</v>
      </c>
      <c r="D23" s="325">
        <v>67</v>
      </c>
      <c r="E23" s="329">
        <v>73.819000000000003</v>
      </c>
      <c r="F23" s="329">
        <v>0.90800000000000003</v>
      </c>
      <c r="G23" s="329">
        <v>0.70899999999999996</v>
      </c>
      <c r="H23" s="329">
        <v>1.145</v>
      </c>
      <c r="I23" s="247">
        <v>11</v>
      </c>
      <c r="J23" s="323">
        <v>9.0899999999999995E-2</v>
      </c>
      <c r="K23" s="360">
        <v>0</v>
      </c>
      <c r="L23" s="56" t="s">
        <v>319</v>
      </c>
      <c r="M23" s="56" t="s">
        <v>319</v>
      </c>
      <c r="N23" s="56" t="s">
        <v>319</v>
      </c>
      <c r="O23" s="56" t="s">
        <v>319</v>
      </c>
      <c r="P23" s="156" t="s">
        <v>319</v>
      </c>
      <c r="Q23" s="181"/>
      <c r="R23" s="181"/>
    </row>
    <row r="24" spans="1:18" s="182" customFormat="1" ht="14.1" customHeight="1" x14ac:dyDescent="0.25">
      <c r="A24" s="180" t="s">
        <v>21</v>
      </c>
      <c r="B24" s="28" t="s">
        <v>627</v>
      </c>
      <c r="C24" s="291">
        <v>64</v>
      </c>
      <c r="D24" s="325">
        <v>149</v>
      </c>
      <c r="E24" s="329">
        <v>178.417</v>
      </c>
      <c r="F24" s="329">
        <v>0.83499999999999996</v>
      </c>
      <c r="G24" s="329">
        <v>0.70899999999999996</v>
      </c>
      <c r="H24" s="329">
        <v>0.97799999999999998</v>
      </c>
      <c r="I24" s="247">
        <v>29</v>
      </c>
      <c r="J24" s="323">
        <v>3.4500000000000003E-2</v>
      </c>
      <c r="K24" s="360">
        <v>6.9000000000000006E-2</v>
      </c>
      <c r="L24" s="56">
        <v>0</v>
      </c>
      <c r="M24" s="56">
        <v>0.17418</v>
      </c>
      <c r="N24" s="56">
        <v>0.70964000000000005</v>
      </c>
      <c r="O24" s="56">
        <v>1.1375</v>
      </c>
      <c r="P24" s="156">
        <v>1.63228</v>
      </c>
      <c r="Q24" s="181"/>
      <c r="R24" s="181"/>
    </row>
    <row r="25" spans="1:18" s="182" customFormat="1" ht="14.1" customHeight="1" x14ac:dyDescent="0.25">
      <c r="A25" s="180" t="s">
        <v>22</v>
      </c>
      <c r="B25" s="28" t="s">
        <v>628</v>
      </c>
      <c r="C25" s="291">
        <v>69</v>
      </c>
      <c r="D25" s="325">
        <v>156</v>
      </c>
      <c r="E25" s="329">
        <v>160.28100000000001</v>
      </c>
      <c r="F25" s="329">
        <v>0.97299999999999998</v>
      </c>
      <c r="G25" s="329">
        <v>0.82899999999999996</v>
      </c>
      <c r="H25" s="329">
        <v>1.135</v>
      </c>
      <c r="I25" s="247">
        <v>31</v>
      </c>
      <c r="J25" s="323">
        <v>9.6799999999999997E-2</v>
      </c>
      <c r="K25" s="360">
        <v>3.2300000000000002E-2</v>
      </c>
      <c r="L25" s="56">
        <v>1.8460000000000001E-2</v>
      </c>
      <c r="M25" s="56">
        <v>0.49408000000000002</v>
      </c>
      <c r="N25" s="56">
        <v>0.93984999999999996</v>
      </c>
      <c r="O25" s="56">
        <v>1.601</v>
      </c>
      <c r="P25" s="156">
        <v>2.0010500000000002</v>
      </c>
      <c r="Q25" s="181"/>
      <c r="R25" s="181"/>
    </row>
    <row r="26" spans="1:18" s="182" customFormat="1" ht="14.1" customHeight="1" x14ac:dyDescent="0.25">
      <c r="A26" s="180" t="s">
        <v>23</v>
      </c>
      <c r="B26" s="28" t="s">
        <v>627</v>
      </c>
      <c r="C26" s="291">
        <v>64</v>
      </c>
      <c r="D26" s="325">
        <v>165</v>
      </c>
      <c r="E26" s="329">
        <v>209.547</v>
      </c>
      <c r="F26" s="329">
        <v>0.78700000000000003</v>
      </c>
      <c r="G26" s="329">
        <v>0.67400000000000004</v>
      </c>
      <c r="H26" s="329">
        <v>0.91500000000000004</v>
      </c>
      <c r="I26" s="247">
        <v>25</v>
      </c>
      <c r="J26" s="323">
        <v>0.04</v>
      </c>
      <c r="K26" s="360">
        <v>0.08</v>
      </c>
      <c r="L26" s="56">
        <v>0</v>
      </c>
      <c r="M26" s="56">
        <v>0.49375000000000002</v>
      </c>
      <c r="N26" s="56">
        <v>0.84387000000000001</v>
      </c>
      <c r="O26" s="56">
        <v>1.04298</v>
      </c>
      <c r="P26" s="156">
        <v>1.45109</v>
      </c>
      <c r="Q26" s="181"/>
      <c r="R26" s="181"/>
    </row>
    <row r="27" spans="1:18" s="182" customFormat="1" ht="14.1" customHeight="1" x14ac:dyDescent="0.25">
      <c r="A27" s="180" t="s">
        <v>24</v>
      </c>
      <c r="B27" s="28" t="s">
        <v>627</v>
      </c>
      <c r="C27" s="291">
        <v>44</v>
      </c>
      <c r="D27" s="325">
        <v>132</v>
      </c>
      <c r="E27" s="329">
        <v>150.351</v>
      </c>
      <c r="F27" s="329">
        <v>0.878</v>
      </c>
      <c r="G27" s="329">
        <v>0.73699999999999999</v>
      </c>
      <c r="H27" s="329">
        <v>1.038</v>
      </c>
      <c r="I27" s="247">
        <v>29</v>
      </c>
      <c r="J27" s="323">
        <v>6.9000000000000006E-2</v>
      </c>
      <c r="K27" s="360">
        <v>0</v>
      </c>
      <c r="L27" s="56">
        <v>0</v>
      </c>
      <c r="M27" s="56">
        <v>7.2209999999999996E-2</v>
      </c>
      <c r="N27" s="56">
        <v>0.57555000000000001</v>
      </c>
      <c r="O27" s="56">
        <v>1.03792</v>
      </c>
      <c r="P27" s="156">
        <v>1.2718700000000001</v>
      </c>
      <c r="Q27" s="181"/>
      <c r="R27" s="181"/>
    </row>
    <row r="28" spans="1:18" s="182" customFormat="1" ht="14.1" customHeight="1" x14ac:dyDescent="0.25">
      <c r="A28" s="180" t="s">
        <v>25</v>
      </c>
      <c r="B28" s="28" t="s">
        <v>627</v>
      </c>
      <c r="C28" s="291">
        <v>14</v>
      </c>
      <c r="D28" s="325">
        <v>26</v>
      </c>
      <c r="E28" s="329">
        <v>21.683</v>
      </c>
      <c r="F28" s="329">
        <v>1.1990000000000001</v>
      </c>
      <c r="G28" s="329">
        <v>0.8</v>
      </c>
      <c r="H28" s="329">
        <v>1.732</v>
      </c>
      <c r="I28" s="247">
        <v>4</v>
      </c>
      <c r="J28" s="323" t="s">
        <v>319</v>
      </c>
      <c r="K28" s="360" t="s">
        <v>319</v>
      </c>
      <c r="L28" s="323" t="s">
        <v>319</v>
      </c>
      <c r="M28" s="323" t="s">
        <v>319</v>
      </c>
      <c r="N28" s="323" t="s">
        <v>319</v>
      </c>
      <c r="O28" s="323" t="s">
        <v>319</v>
      </c>
      <c r="P28" s="360" t="s">
        <v>319</v>
      </c>
      <c r="Q28" s="181"/>
      <c r="R28" s="181"/>
    </row>
    <row r="29" spans="1:18" s="182" customFormat="1" ht="14.1" customHeight="1" x14ac:dyDescent="0.25">
      <c r="A29" s="180" t="s">
        <v>26</v>
      </c>
      <c r="B29" s="28" t="s">
        <v>628</v>
      </c>
      <c r="C29" s="291">
        <v>89</v>
      </c>
      <c r="D29" s="325">
        <v>228</v>
      </c>
      <c r="E29" s="329">
        <v>310.642</v>
      </c>
      <c r="F29" s="329">
        <v>0.73399999999999999</v>
      </c>
      <c r="G29" s="329">
        <v>0.64300000000000002</v>
      </c>
      <c r="H29" s="329">
        <v>0.83399999999999996</v>
      </c>
      <c r="I29" s="247">
        <v>52</v>
      </c>
      <c r="J29" s="323">
        <v>3.85E-2</v>
      </c>
      <c r="K29" s="360">
        <v>7.6899999999999996E-2</v>
      </c>
      <c r="L29" s="56">
        <v>0</v>
      </c>
      <c r="M29" s="56">
        <v>0.16342000000000001</v>
      </c>
      <c r="N29" s="56">
        <v>0.71587999999999996</v>
      </c>
      <c r="O29" s="56">
        <v>1.0148999999999999</v>
      </c>
      <c r="P29" s="156">
        <v>1.39713</v>
      </c>
      <c r="Q29" s="181"/>
      <c r="R29" s="181"/>
    </row>
    <row r="30" spans="1:18" s="182" customFormat="1" ht="14.1" customHeight="1" x14ac:dyDescent="0.25">
      <c r="A30" s="180" t="s">
        <v>27</v>
      </c>
      <c r="B30" s="28" t="s">
        <v>627</v>
      </c>
      <c r="C30" s="291">
        <v>41</v>
      </c>
      <c r="D30" s="325">
        <v>120</v>
      </c>
      <c r="E30" s="329">
        <v>120.59399999999999</v>
      </c>
      <c r="F30" s="329">
        <v>0.995</v>
      </c>
      <c r="G30" s="329">
        <v>0.82899999999999996</v>
      </c>
      <c r="H30" s="329">
        <v>1.1859999999999999</v>
      </c>
      <c r="I30" s="247">
        <v>16</v>
      </c>
      <c r="J30" s="323">
        <v>0.125</v>
      </c>
      <c r="K30" s="360">
        <v>0.1875</v>
      </c>
      <c r="L30" s="56" t="s">
        <v>319</v>
      </c>
      <c r="M30" s="56" t="s">
        <v>319</v>
      </c>
      <c r="N30" s="56" t="s">
        <v>319</v>
      </c>
      <c r="O30" s="56" t="s">
        <v>319</v>
      </c>
      <c r="P30" s="156" t="s">
        <v>319</v>
      </c>
      <c r="Q30" s="181"/>
      <c r="R30" s="181"/>
    </row>
    <row r="31" spans="1:18" s="182" customFormat="1" ht="14.1" customHeight="1" x14ac:dyDescent="0.25">
      <c r="A31" s="180" t="s">
        <v>28</v>
      </c>
      <c r="B31" s="28"/>
      <c r="C31" s="291">
        <v>72</v>
      </c>
      <c r="D31" s="325">
        <v>198</v>
      </c>
      <c r="E31" s="329">
        <v>224.874</v>
      </c>
      <c r="F31" s="329">
        <v>0.88</v>
      </c>
      <c r="G31" s="329">
        <v>0.76400000000000001</v>
      </c>
      <c r="H31" s="329">
        <v>1.01</v>
      </c>
      <c r="I31" s="247">
        <v>36</v>
      </c>
      <c r="J31" s="323">
        <v>0</v>
      </c>
      <c r="K31" s="360">
        <v>5.5599999999999997E-2</v>
      </c>
      <c r="L31" s="56">
        <v>0</v>
      </c>
      <c r="M31" s="56">
        <v>0.55808999999999997</v>
      </c>
      <c r="N31" s="56">
        <v>0.86168999999999996</v>
      </c>
      <c r="O31" s="56">
        <v>1.1544399999999999</v>
      </c>
      <c r="P31" s="156">
        <v>1.5899799999999999</v>
      </c>
      <c r="Q31" s="181"/>
      <c r="R31" s="181"/>
    </row>
    <row r="32" spans="1:18" s="182" customFormat="1" ht="14.1" customHeight="1" x14ac:dyDescent="0.25">
      <c r="A32" s="180" t="s">
        <v>29</v>
      </c>
      <c r="B32" s="28" t="s">
        <v>627</v>
      </c>
      <c r="C32" s="291">
        <v>43</v>
      </c>
      <c r="D32" s="325">
        <v>90</v>
      </c>
      <c r="E32" s="329">
        <v>84.637</v>
      </c>
      <c r="F32" s="329">
        <v>1.0629999999999999</v>
      </c>
      <c r="G32" s="329">
        <v>0.86</v>
      </c>
      <c r="H32" s="329">
        <v>1.3009999999999999</v>
      </c>
      <c r="I32" s="247">
        <v>16</v>
      </c>
      <c r="J32" s="323">
        <v>0.125</v>
      </c>
      <c r="K32" s="360">
        <v>6.25E-2</v>
      </c>
      <c r="L32" s="56" t="s">
        <v>319</v>
      </c>
      <c r="M32" s="56" t="s">
        <v>319</v>
      </c>
      <c r="N32" s="56" t="s">
        <v>319</v>
      </c>
      <c r="O32" s="56" t="s">
        <v>319</v>
      </c>
      <c r="P32" s="156" t="s">
        <v>319</v>
      </c>
      <c r="Q32" s="181"/>
      <c r="R32" s="181"/>
    </row>
    <row r="33" spans="1:18" s="182" customFormat="1" ht="14.1" customHeight="1" x14ac:dyDescent="0.25">
      <c r="A33" s="180" t="s">
        <v>30</v>
      </c>
      <c r="B33" s="28" t="s">
        <v>628</v>
      </c>
      <c r="C33" s="291">
        <v>10</v>
      </c>
      <c r="D33" s="325">
        <v>5</v>
      </c>
      <c r="E33" s="329">
        <v>11.723000000000001</v>
      </c>
      <c r="F33" s="329">
        <v>0.42599999999999999</v>
      </c>
      <c r="G33" s="329">
        <v>0.156</v>
      </c>
      <c r="H33" s="329">
        <v>0.94499999999999995</v>
      </c>
      <c r="I33" s="247">
        <v>5</v>
      </c>
      <c r="J33" s="323" t="s">
        <v>319</v>
      </c>
      <c r="K33" s="360" t="s">
        <v>319</v>
      </c>
      <c r="L33" s="323" t="s">
        <v>319</v>
      </c>
      <c r="M33" s="323" t="s">
        <v>319</v>
      </c>
      <c r="N33" s="323" t="s">
        <v>319</v>
      </c>
      <c r="O33" s="323" t="s">
        <v>319</v>
      </c>
      <c r="P33" s="360" t="s">
        <v>319</v>
      </c>
      <c r="Q33" s="181"/>
      <c r="R33" s="181"/>
    </row>
    <row r="34" spans="1:18" s="182" customFormat="1" ht="14.1" customHeight="1" x14ac:dyDescent="0.25">
      <c r="A34" s="180" t="s">
        <v>31</v>
      </c>
      <c r="B34" s="28" t="s">
        <v>627</v>
      </c>
      <c r="C34" s="291">
        <v>86</v>
      </c>
      <c r="D34" s="325">
        <v>310</v>
      </c>
      <c r="E34" s="329">
        <v>288.553</v>
      </c>
      <c r="F34" s="329">
        <v>1.0740000000000001</v>
      </c>
      <c r="G34" s="329">
        <v>0.96</v>
      </c>
      <c r="H34" s="329">
        <v>1.1990000000000001</v>
      </c>
      <c r="I34" s="247">
        <v>35</v>
      </c>
      <c r="J34" s="323">
        <v>0.1143</v>
      </c>
      <c r="K34" s="360">
        <v>8.5699999999999998E-2</v>
      </c>
      <c r="L34" s="56">
        <v>0</v>
      </c>
      <c r="M34" s="56">
        <v>0.2893</v>
      </c>
      <c r="N34" s="56">
        <v>0.74416000000000004</v>
      </c>
      <c r="O34" s="56">
        <v>1.39917</v>
      </c>
      <c r="P34" s="156">
        <v>1.7638</v>
      </c>
      <c r="Q34" s="181"/>
      <c r="R34" s="181"/>
    </row>
    <row r="35" spans="1:18" s="182" customFormat="1" ht="14.1" customHeight="1" x14ac:dyDescent="0.25">
      <c r="A35" s="180" t="s">
        <v>32</v>
      </c>
      <c r="B35" s="28" t="s">
        <v>628</v>
      </c>
      <c r="C35" s="291">
        <v>6</v>
      </c>
      <c r="D35" s="325">
        <v>22</v>
      </c>
      <c r="E35" s="329">
        <v>21.126000000000001</v>
      </c>
      <c r="F35" s="329">
        <v>1.0409999999999999</v>
      </c>
      <c r="G35" s="329">
        <v>0.66900000000000004</v>
      </c>
      <c r="H35" s="329">
        <v>1.5509999999999999</v>
      </c>
      <c r="I35" s="247">
        <v>6</v>
      </c>
      <c r="J35" s="323" t="s">
        <v>319</v>
      </c>
      <c r="K35" s="360" t="s">
        <v>319</v>
      </c>
      <c r="L35" s="323" t="s">
        <v>319</v>
      </c>
      <c r="M35" s="323" t="s">
        <v>319</v>
      </c>
      <c r="N35" s="323" t="s">
        <v>319</v>
      </c>
      <c r="O35" s="323" t="s">
        <v>319</v>
      </c>
      <c r="P35" s="360" t="s">
        <v>319</v>
      </c>
      <c r="Q35" s="181"/>
      <c r="R35" s="181"/>
    </row>
    <row r="36" spans="1:18" s="182" customFormat="1" ht="14.1" customHeight="1" x14ac:dyDescent="0.25">
      <c r="A36" s="180" t="s">
        <v>33</v>
      </c>
      <c r="B36" s="28" t="s">
        <v>627</v>
      </c>
      <c r="C36" s="291">
        <v>20</v>
      </c>
      <c r="D36" s="325">
        <v>43</v>
      </c>
      <c r="E36" s="329">
        <v>50.201999999999998</v>
      </c>
      <c r="F36" s="329">
        <v>0.85699999999999998</v>
      </c>
      <c r="G36" s="329">
        <v>0.628</v>
      </c>
      <c r="H36" s="329">
        <v>1.143</v>
      </c>
      <c r="I36" s="247">
        <v>12</v>
      </c>
      <c r="J36" s="323">
        <v>8.3299999999999999E-2</v>
      </c>
      <c r="K36" s="360">
        <v>0</v>
      </c>
      <c r="L36" s="56" t="s">
        <v>319</v>
      </c>
      <c r="M36" s="56" t="s">
        <v>319</v>
      </c>
      <c r="N36" s="56" t="s">
        <v>319</v>
      </c>
      <c r="O36" s="56" t="s">
        <v>319</v>
      </c>
      <c r="P36" s="156" t="s">
        <v>319</v>
      </c>
      <c r="Q36" s="181"/>
      <c r="R36" s="181"/>
    </row>
    <row r="37" spans="1:18" s="182" customFormat="1" ht="14.1" customHeight="1" x14ac:dyDescent="0.25">
      <c r="A37" s="180" t="s">
        <v>34</v>
      </c>
      <c r="B37" s="28" t="s">
        <v>627</v>
      </c>
      <c r="C37" s="291">
        <v>13</v>
      </c>
      <c r="D37" s="325">
        <v>16</v>
      </c>
      <c r="E37" s="329">
        <v>21.806000000000001</v>
      </c>
      <c r="F37" s="329">
        <v>0.73399999999999999</v>
      </c>
      <c r="G37" s="329">
        <v>0.434</v>
      </c>
      <c r="H37" s="329">
        <v>1.1659999999999999</v>
      </c>
      <c r="I37" s="247">
        <v>6</v>
      </c>
      <c r="J37" s="323" t="s">
        <v>319</v>
      </c>
      <c r="K37" s="360" t="s">
        <v>319</v>
      </c>
      <c r="L37" s="323" t="s">
        <v>319</v>
      </c>
      <c r="M37" s="323" t="s">
        <v>319</v>
      </c>
      <c r="N37" s="323" t="s">
        <v>319</v>
      </c>
      <c r="O37" s="323" t="s">
        <v>319</v>
      </c>
      <c r="P37" s="360" t="s">
        <v>319</v>
      </c>
      <c r="Q37" s="181"/>
      <c r="R37" s="181"/>
    </row>
    <row r="38" spans="1:18" s="182" customFormat="1" ht="14.1" customHeight="1" x14ac:dyDescent="0.25">
      <c r="A38" s="180" t="s">
        <v>35</v>
      </c>
      <c r="B38" s="28" t="s">
        <v>628</v>
      </c>
      <c r="C38" s="291">
        <v>71</v>
      </c>
      <c r="D38" s="325">
        <v>149</v>
      </c>
      <c r="E38" s="329">
        <v>222.41900000000001</v>
      </c>
      <c r="F38" s="329">
        <v>0.67</v>
      </c>
      <c r="G38" s="329">
        <v>0.56899999999999995</v>
      </c>
      <c r="H38" s="329">
        <v>0.78400000000000003</v>
      </c>
      <c r="I38" s="247">
        <v>53</v>
      </c>
      <c r="J38" s="323">
        <v>5.6599999999999998E-2</v>
      </c>
      <c r="K38" s="360">
        <v>5.6599999999999998E-2</v>
      </c>
      <c r="L38" s="56">
        <v>0</v>
      </c>
      <c r="M38" s="56">
        <v>0</v>
      </c>
      <c r="N38" s="56">
        <v>0.56727000000000005</v>
      </c>
      <c r="O38" s="56">
        <v>0.90271000000000001</v>
      </c>
      <c r="P38" s="156">
        <v>1.55003</v>
      </c>
      <c r="Q38" s="181"/>
      <c r="R38" s="181"/>
    </row>
    <row r="39" spans="1:18" s="182" customFormat="1" ht="14.1" customHeight="1" x14ac:dyDescent="0.25">
      <c r="A39" s="180" t="s">
        <v>36</v>
      </c>
      <c r="B39" s="28" t="s">
        <v>627</v>
      </c>
      <c r="C39" s="291">
        <v>26</v>
      </c>
      <c r="D39" s="325">
        <v>40</v>
      </c>
      <c r="E39" s="329">
        <v>42.143000000000001</v>
      </c>
      <c r="F39" s="329">
        <v>0.94899999999999995</v>
      </c>
      <c r="G39" s="329">
        <v>0.68700000000000006</v>
      </c>
      <c r="H39" s="329">
        <v>1.28</v>
      </c>
      <c r="I39" s="247">
        <v>10</v>
      </c>
      <c r="J39" s="323">
        <v>0.2</v>
      </c>
      <c r="K39" s="360">
        <v>0</v>
      </c>
      <c r="L39" s="56" t="s">
        <v>319</v>
      </c>
      <c r="M39" s="56" t="s">
        <v>319</v>
      </c>
      <c r="N39" s="56" t="s">
        <v>319</v>
      </c>
      <c r="O39" s="56" t="s">
        <v>319</v>
      </c>
      <c r="P39" s="156" t="s">
        <v>319</v>
      </c>
      <c r="Q39" s="181"/>
      <c r="R39" s="181"/>
    </row>
    <row r="40" spans="1:18" s="182" customFormat="1" ht="14.1" customHeight="1" x14ac:dyDescent="0.25">
      <c r="A40" s="180" t="s">
        <v>37</v>
      </c>
      <c r="B40" s="28" t="s">
        <v>627</v>
      </c>
      <c r="C40" s="291">
        <v>21</v>
      </c>
      <c r="D40" s="325">
        <v>121</v>
      </c>
      <c r="E40" s="329">
        <v>121.491</v>
      </c>
      <c r="F40" s="329">
        <v>0.996</v>
      </c>
      <c r="G40" s="329">
        <v>0.83</v>
      </c>
      <c r="H40" s="329">
        <v>1.1859999999999999</v>
      </c>
      <c r="I40" s="247">
        <v>17</v>
      </c>
      <c r="J40" s="323">
        <v>0.1176</v>
      </c>
      <c r="K40" s="360">
        <v>5.8799999999999998E-2</v>
      </c>
      <c r="L40" s="56" t="s">
        <v>319</v>
      </c>
      <c r="M40" s="56" t="s">
        <v>319</v>
      </c>
      <c r="N40" s="56" t="s">
        <v>319</v>
      </c>
      <c r="O40" s="56" t="s">
        <v>319</v>
      </c>
      <c r="P40" s="156" t="s">
        <v>319</v>
      </c>
      <c r="Q40" s="181"/>
      <c r="R40" s="181"/>
    </row>
    <row r="41" spans="1:18" s="182" customFormat="1" ht="14.1" customHeight="1" x14ac:dyDescent="0.25">
      <c r="A41" s="180" t="s">
        <v>38</v>
      </c>
      <c r="B41" s="28"/>
      <c r="C41" s="291">
        <v>160</v>
      </c>
      <c r="D41" s="325">
        <v>479</v>
      </c>
      <c r="E41" s="329">
        <v>565.09500000000003</v>
      </c>
      <c r="F41" s="329">
        <v>0.84799999999999998</v>
      </c>
      <c r="G41" s="329">
        <v>0.77400000000000002</v>
      </c>
      <c r="H41" s="329">
        <v>0.92600000000000005</v>
      </c>
      <c r="I41" s="247">
        <v>95</v>
      </c>
      <c r="J41" s="323">
        <v>5.2600000000000001E-2</v>
      </c>
      <c r="K41" s="360">
        <v>5.2600000000000001E-2</v>
      </c>
      <c r="L41" s="56">
        <v>0</v>
      </c>
      <c r="M41" s="56">
        <v>0.36903000000000002</v>
      </c>
      <c r="N41" s="56">
        <v>0.68315999999999999</v>
      </c>
      <c r="O41" s="56">
        <v>1.1897800000000001</v>
      </c>
      <c r="P41" s="156">
        <v>1.62809</v>
      </c>
      <c r="Q41" s="181"/>
      <c r="R41" s="181"/>
    </row>
    <row r="42" spans="1:18" s="182" customFormat="1" ht="14.1" customHeight="1" x14ac:dyDescent="0.25">
      <c r="A42" s="180" t="s">
        <v>39</v>
      </c>
      <c r="B42" s="28" t="s">
        <v>628</v>
      </c>
      <c r="C42" s="291">
        <v>126</v>
      </c>
      <c r="D42" s="325">
        <v>358</v>
      </c>
      <c r="E42" s="329">
        <v>458.92500000000001</v>
      </c>
      <c r="F42" s="329">
        <v>0.78</v>
      </c>
      <c r="G42" s="329">
        <v>0.70199999999999996</v>
      </c>
      <c r="H42" s="329">
        <v>0.86399999999999999</v>
      </c>
      <c r="I42" s="247">
        <v>74</v>
      </c>
      <c r="J42" s="323">
        <v>5.4100000000000002E-2</v>
      </c>
      <c r="K42" s="360">
        <v>0.1081</v>
      </c>
      <c r="L42" s="56">
        <v>0</v>
      </c>
      <c r="M42" s="56">
        <v>3.6760000000000001E-2</v>
      </c>
      <c r="N42" s="56">
        <v>0.44635999999999998</v>
      </c>
      <c r="O42" s="56">
        <v>0.93398999999999999</v>
      </c>
      <c r="P42" s="156">
        <v>1.42147</v>
      </c>
      <c r="Q42" s="181"/>
      <c r="R42" s="181"/>
    </row>
    <row r="43" spans="1:18" s="182" customFormat="1" ht="14.1" customHeight="1" x14ac:dyDescent="0.25">
      <c r="A43" s="180" t="s">
        <v>40</v>
      </c>
      <c r="B43" s="28"/>
      <c r="C43" s="160">
        <v>51</v>
      </c>
      <c r="D43" s="363">
        <v>131</v>
      </c>
      <c r="E43" s="396">
        <v>146.22800000000001</v>
      </c>
      <c r="F43" s="396">
        <v>0.89600000000000002</v>
      </c>
      <c r="G43" s="396">
        <v>0.752</v>
      </c>
      <c r="H43" s="396">
        <v>1.0589999999999999</v>
      </c>
      <c r="I43" s="364">
        <v>20</v>
      </c>
      <c r="J43" s="365">
        <v>0.15</v>
      </c>
      <c r="K43" s="366">
        <v>0.2</v>
      </c>
      <c r="L43" s="367">
        <v>0</v>
      </c>
      <c r="M43" s="367">
        <v>0.36381000000000002</v>
      </c>
      <c r="N43" s="367">
        <v>0.82748999999999995</v>
      </c>
      <c r="O43" s="367">
        <v>1.5377000000000001</v>
      </c>
      <c r="P43" s="368">
        <v>2.0332699999999999</v>
      </c>
      <c r="Q43" s="181"/>
      <c r="R43" s="181"/>
    </row>
    <row r="44" spans="1:18" s="182" customFormat="1" ht="14.1" customHeight="1" x14ac:dyDescent="0.25">
      <c r="A44" s="180" t="s">
        <v>41</v>
      </c>
      <c r="B44" s="28" t="s">
        <v>627</v>
      </c>
      <c r="C44" s="291">
        <v>33</v>
      </c>
      <c r="D44" s="325">
        <v>60</v>
      </c>
      <c r="E44" s="329">
        <v>70.873000000000005</v>
      </c>
      <c r="F44" s="329">
        <v>0.84699999999999998</v>
      </c>
      <c r="G44" s="329">
        <v>0.65200000000000002</v>
      </c>
      <c r="H44" s="329">
        <v>1.0820000000000001</v>
      </c>
      <c r="I44" s="247">
        <v>16</v>
      </c>
      <c r="J44" s="323">
        <v>6.25E-2</v>
      </c>
      <c r="K44" s="360">
        <v>0</v>
      </c>
      <c r="L44" s="56" t="s">
        <v>319</v>
      </c>
      <c r="M44" s="56" t="s">
        <v>319</v>
      </c>
      <c r="N44" s="56" t="s">
        <v>319</v>
      </c>
      <c r="O44" s="56" t="s">
        <v>319</v>
      </c>
      <c r="P44" s="156" t="s">
        <v>319</v>
      </c>
      <c r="Q44" s="181"/>
      <c r="R44" s="181"/>
    </row>
    <row r="45" spans="1:18" s="182" customFormat="1" ht="14.1" customHeight="1" x14ac:dyDescent="0.25">
      <c r="A45" s="180" t="s">
        <v>42</v>
      </c>
      <c r="B45" s="28" t="s">
        <v>627</v>
      </c>
      <c r="C45" s="291">
        <v>149</v>
      </c>
      <c r="D45" s="325">
        <v>424</v>
      </c>
      <c r="E45" s="329">
        <v>498.52499999999998</v>
      </c>
      <c r="F45" s="329">
        <v>0.85099999999999998</v>
      </c>
      <c r="G45" s="329">
        <v>0.77200000000000002</v>
      </c>
      <c r="H45" s="329">
        <v>0.93400000000000005</v>
      </c>
      <c r="I45" s="247">
        <v>81</v>
      </c>
      <c r="J45" s="323">
        <v>3.6999999999999998E-2</v>
      </c>
      <c r="K45" s="360">
        <v>6.1699999999999998E-2</v>
      </c>
      <c r="L45" s="56">
        <v>0</v>
      </c>
      <c r="M45" s="56">
        <v>0</v>
      </c>
      <c r="N45" s="56">
        <v>0.69715000000000005</v>
      </c>
      <c r="O45" s="56">
        <v>1.0776399999999999</v>
      </c>
      <c r="P45" s="156">
        <v>1.5775399999999999</v>
      </c>
      <c r="Q45" s="181"/>
      <c r="R45" s="181"/>
    </row>
    <row r="46" spans="1:18" s="182" customFormat="1" ht="14.1" customHeight="1" x14ac:dyDescent="0.25">
      <c r="A46" s="180" t="s">
        <v>43</v>
      </c>
      <c r="B46" s="28"/>
      <c r="C46" s="291">
        <v>10</v>
      </c>
      <c r="D46" s="325">
        <v>27</v>
      </c>
      <c r="E46" s="329">
        <v>19.03</v>
      </c>
      <c r="F46" s="329">
        <v>1.419</v>
      </c>
      <c r="G46" s="329">
        <v>0.95399999999999996</v>
      </c>
      <c r="H46" s="329">
        <v>2.036</v>
      </c>
      <c r="I46" s="247">
        <v>5</v>
      </c>
      <c r="J46" s="323" t="s">
        <v>319</v>
      </c>
      <c r="K46" s="360" t="s">
        <v>319</v>
      </c>
      <c r="L46" s="323" t="s">
        <v>319</v>
      </c>
      <c r="M46" s="323" t="s">
        <v>319</v>
      </c>
      <c r="N46" s="323" t="s">
        <v>319</v>
      </c>
      <c r="O46" s="323" t="s">
        <v>319</v>
      </c>
      <c r="P46" s="360" t="s">
        <v>319</v>
      </c>
      <c r="Q46" s="181"/>
      <c r="R46" s="181"/>
    </row>
    <row r="47" spans="1:18" s="182" customFormat="1" ht="14.1" customHeight="1" x14ac:dyDescent="0.25">
      <c r="A47" s="180" t="s">
        <v>44</v>
      </c>
      <c r="B47" s="28" t="s">
        <v>628</v>
      </c>
      <c r="C47" s="291">
        <v>10</v>
      </c>
      <c r="D47" s="325">
        <v>22</v>
      </c>
      <c r="E47" s="329">
        <v>25.861000000000001</v>
      </c>
      <c r="F47" s="329">
        <v>0.85099999999999998</v>
      </c>
      <c r="G47" s="329">
        <v>0.54700000000000004</v>
      </c>
      <c r="H47" s="329">
        <v>1.2669999999999999</v>
      </c>
      <c r="I47" s="247">
        <v>5</v>
      </c>
      <c r="J47" s="323" t="s">
        <v>319</v>
      </c>
      <c r="K47" s="360" t="s">
        <v>319</v>
      </c>
      <c r="L47" s="323" t="s">
        <v>319</v>
      </c>
      <c r="M47" s="323" t="s">
        <v>319</v>
      </c>
      <c r="N47" s="323" t="s">
        <v>319</v>
      </c>
      <c r="O47" s="323" t="s">
        <v>319</v>
      </c>
      <c r="P47" s="360" t="s">
        <v>319</v>
      </c>
      <c r="Q47" s="181"/>
      <c r="R47" s="181"/>
    </row>
    <row r="48" spans="1:18" s="182" customFormat="1" ht="14.1" customHeight="1" x14ac:dyDescent="0.25">
      <c r="A48" s="180" t="s">
        <v>45</v>
      </c>
      <c r="B48" s="28" t="s">
        <v>627</v>
      </c>
      <c r="C48" s="291">
        <v>54</v>
      </c>
      <c r="D48" s="325">
        <v>124</v>
      </c>
      <c r="E48" s="329">
        <v>136.173</v>
      </c>
      <c r="F48" s="329">
        <v>0.91100000000000003</v>
      </c>
      <c r="G48" s="329">
        <v>0.76100000000000001</v>
      </c>
      <c r="H48" s="329">
        <v>1.0820000000000001</v>
      </c>
      <c r="I48" s="247">
        <v>19</v>
      </c>
      <c r="J48" s="323">
        <v>0.1053</v>
      </c>
      <c r="K48" s="360">
        <v>0</v>
      </c>
      <c r="L48" s="56" t="s">
        <v>319</v>
      </c>
      <c r="M48" s="56" t="s">
        <v>319</v>
      </c>
      <c r="N48" s="56" t="s">
        <v>319</v>
      </c>
      <c r="O48" s="56" t="s">
        <v>319</v>
      </c>
      <c r="P48" s="156" t="s">
        <v>319</v>
      </c>
      <c r="Q48" s="181"/>
      <c r="R48" s="181"/>
    </row>
    <row r="49" spans="1:18" s="182" customFormat="1" ht="14.1" customHeight="1" x14ac:dyDescent="0.25">
      <c r="A49" s="180" t="s">
        <v>46</v>
      </c>
      <c r="B49" s="28" t="s">
        <v>628</v>
      </c>
      <c r="C49" s="291">
        <v>11</v>
      </c>
      <c r="D49" s="325">
        <v>6</v>
      </c>
      <c r="E49" s="329">
        <v>13.789</v>
      </c>
      <c r="F49" s="329">
        <v>0.435</v>
      </c>
      <c r="G49" s="329">
        <v>0.17599999999999999</v>
      </c>
      <c r="H49" s="329">
        <v>0.90500000000000003</v>
      </c>
      <c r="I49" s="247">
        <v>3</v>
      </c>
      <c r="J49" s="323" t="s">
        <v>319</v>
      </c>
      <c r="K49" s="360" t="s">
        <v>319</v>
      </c>
      <c r="L49" s="323" t="s">
        <v>319</v>
      </c>
      <c r="M49" s="323" t="s">
        <v>319</v>
      </c>
      <c r="N49" s="323" t="s">
        <v>319</v>
      </c>
      <c r="O49" s="323" t="s">
        <v>319</v>
      </c>
      <c r="P49" s="360" t="s">
        <v>319</v>
      </c>
      <c r="Q49" s="181"/>
      <c r="R49" s="181"/>
    </row>
    <row r="50" spans="1:18" s="182" customFormat="1" ht="14.1" customHeight="1" x14ac:dyDescent="0.25">
      <c r="A50" s="180" t="s">
        <v>47</v>
      </c>
      <c r="B50" s="28" t="s">
        <v>627</v>
      </c>
      <c r="C50" s="291">
        <v>88</v>
      </c>
      <c r="D50" s="325">
        <v>241</v>
      </c>
      <c r="E50" s="329">
        <v>276.89999999999998</v>
      </c>
      <c r="F50" s="329">
        <v>0.87</v>
      </c>
      <c r="G50" s="329">
        <v>0.76600000000000001</v>
      </c>
      <c r="H50" s="329">
        <v>0.98599999999999999</v>
      </c>
      <c r="I50" s="247">
        <v>42</v>
      </c>
      <c r="J50" s="323">
        <v>4.7600000000000003E-2</v>
      </c>
      <c r="K50" s="360">
        <v>4.7600000000000003E-2</v>
      </c>
      <c r="L50" s="56">
        <v>3.2739999999999998E-2</v>
      </c>
      <c r="M50" s="56">
        <v>0.41106999999999999</v>
      </c>
      <c r="N50" s="56">
        <v>0.77088000000000001</v>
      </c>
      <c r="O50" s="56">
        <v>1.0085900000000001</v>
      </c>
      <c r="P50" s="156">
        <v>1.60103</v>
      </c>
      <c r="Q50" s="181"/>
      <c r="R50" s="181"/>
    </row>
    <row r="51" spans="1:18" s="182" customFormat="1" ht="14.1" customHeight="1" x14ac:dyDescent="0.25">
      <c r="A51" s="180" t="s">
        <v>48</v>
      </c>
      <c r="B51" s="28" t="s">
        <v>628</v>
      </c>
      <c r="C51" s="291">
        <v>265</v>
      </c>
      <c r="D51" s="325">
        <v>769</v>
      </c>
      <c r="E51" s="329">
        <v>833.08199999999999</v>
      </c>
      <c r="F51" s="329">
        <v>0.92300000000000004</v>
      </c>
      <c r="G51" s="329">
        <v>0.86</v>
      </c>
      <c r="H51" s="329">
        <v>0.99</v>
      </c>
      <c r="I51" s="247">
        <v>152</v>
      </c>
      <c r="J51" s="323">
        <v>9.2100000000000001E-2</v>
      </c>
      <c r="K51" s="360">
        <v>2.63E-2</v>
      </c>
      <c r="L51" s="56">
        <v>0</v>
      </c>
      <c r="M51" s="56">
        <v>0.35763</v>
      </c>
      <c r="N51" s="56">
        <v>0.80422000000000005</v>
      </c>
      <c r="O51" s="56">
        <v>1.3367100000000001</v>
      </c>
      <c r="P51" s="156">
        <v>2.0124900000000001</v>
      </c>
      <c r="Q51" s="181"/>
      <c r="R51" s="181"/>
    </row>
    <row r="52" spans="1:18" s="182" customFormat="1" ht="14.1" customHeight="1" x14ac:dyDescent="0.25">
      <c r="A52" s="180" t="s">
        <v>49</v>
      </c>
      <c r="B52" s="28" t="s">
        <v>627</v>
      </c>
      <c r="C52" s="291">
        <v>27</v>
      </c>
      <c r="D52" s="325">
        <v>31</v>
      </c>
      <c r="E52" s="329">
        <v>59.805999999999997</v>
      </c>
      <c r="F52" s="329">
        <v>0.51800000000000002</v>
      </c>
      <c r="G52" s="329">
        <v>0.35799999999999998</v>
      </c>
      <c r="H52" s="329">
        <v>0.72699999999999998</v>
      </c>
      <c r="I52" s="247">
        <v>11</v>
      </c>
      <c r="J52" s="323">
        <v>9.0899999999999995E-2</v>
      </c>
      <c r="K52" s="360">
        <v>0.18179999999999999</v>
      </c>
      <c r="L52" s="56" t="s">
        <v>319</v>
      </c>
      <c r="M52" s="56" t="s">
        <v>319</v>
      </c>
      <c r="N52" s="56" t="s">
        <v>319</v>
      </c>
      <c r="O52" s="56" t="s">
        <v>319</v>
      </c>
      <c r="P52" s="156" t="s">
        <v>319</v>
      </c>
      <c r="Q52" s="181"/>
      <c r="R52" s="181"/>
    </row>
    <row r="53" spans="1:18" s="182" customFormat="1" ht="14.1" customHeight="1" x14ac:dyDescent="0.25">
      <c r="A53" s="180" t="s">
        <v>50</v>
      </c>
      <c r="B53" s="28" t="s">
        <v>627</v>
      </c>
      <c r="C53" s="291">
        <v>78</v>
      </c>
      <c r="D53" s="325">
        <v>179</v>
      </c>
      <c r="E53" s="329">
        <v>201.52</v>
      </c>
      <c r="F53" s="329">
        <v>0.88800000000000001</v>
      </c>
      <c r="G53" s="329">
        <v>0.76500000000000001</v>
      </c>
      <c r="H53" s="329">
        <v>1.026</v>
      </c>
      <c r="I53" s="247">
        <v>37</v>
      </c>
      <c r="J53" s="323">
        <v>5.4100000000000002E-2</v>
      </c>
      <c r="K53" s="360">
        <v>8.1100000000000005E-2</v>
      </c>
      <c r="L53" s="56">
        <v>0</v>
      </c>
      <c r="M53" s="56">
        <v>3.9949999999999999E-2</v>
      </c>
      <c r="N53" s="56">
        <v>0.79188000000000003</v>
      </c>
      <c r="O53" s="56">
        <v>1.29091</v>
      </c>
      <c r="P53" s="156">
        <v>1.50275</v>
      </c>
      <c r="Q53" s="181"/>
      <c r="R53" s="181"/>
    </row>
    <row r="54" spans="1:18" s="182" customFormat="1" ht="14.1" customHeight="1" x14ac:dyDescent="0.25">
      <c r="A54" s="180" t="s">
        <v>317</v>
      </c>
      <c r="B54" s="28" t="s">
        <v>628</v>
      </c>
      <c r="C54" s="291">
        <v>2</v>
      </c>
      <c r="D54" s="233" t="s">
        <v>319</v>
      </c>
      <c r="E54" s="233" t="s">
        <v>319</v>
      </c>
      <c r="F54" s="233" t="s">
        <v>319</v>
      </c>
      <c r="G54" s="233" t="s">
        <v>319</v>
      </c>
      <c r="H54" s="597" t="s">
        <v>319</v>
      </c>
      <c r="I54" s="233" t="s">
        <v>319</v>
      </c>
      <c r="J54" s="233" t="s">
        <v>319</v>
      </c>
      <c r="K54" s="597" t="s">
        <v>319</v>
      </c>
      <c r="L54" s="233" t="s">
        <v>319</v>
      </c>
      <c r="M54" s="233" t="s">
        <v>319</v>
      </c>
      <c r="N54" s="233" t="s">
        <v>319</v>
      </c>
      <c r="O54" s="233" t="s">
        <v>319</v>
      </c>
      <c r="P54" s="597" t="s">
        <v>319</v>
      </c>
      <c r="Q54" s="181"/>
      <c r="R54" s="181"/>
    </row>
    <row r="55" spans="1:18" s="182" customFormat="1" ht="14.1" customHeight="1" x14ac:dyDescent="0.25">
      <c r="A55" s="180" t="s">
        <v>51</v>
      </c>
      <c r="B55" s="28" t="s">
        <v>627</v>
      </c>
      <c r="C55" s="291">
        <v>4</v>
      </c>
      <c r="D55" s="233" t="s">
        <v>319</v>
      </c>
      <c r="E55" s="233" t="s">
        <v>319</v>
      </c>
      <c r="F55" s="233" t="s">
        <v>319</v>
      </c>
      <c r="G55" s="233" t="s">
        <v>319</v>
      </c>
      <c r="H55" s="597" t="s">
        <v>319</v>
      </c>
      <c r="I55" s="233" t="s">
        <v>319</v>
      </c>
      <c r="J55" s="233" t="s">
        <v>319</v>
      </c>
      <c r="K55" s="597" t="s">
        <v>319</v>
      </c>
      <c r="L55" s="233" t="s">
        <v>319</v>
      </c>
      <c r="M55" s="233" t="s">
        <v>319</v>
      </c>
      <c r="N55" s="233" t="s">
        <v>319</v>
      </c>
      <c r="O55" s="233" t="s">
        <v>319</v>
      </c>
      <c r="P55" s="597" t="s">
        <v>319</v>
      </c>
      <c r="Q55" s="181"/>
      <c r="R55" s="181"/>
    </row>
    <row r="56" spans="1:18" s="182" customFormat="1" ht="14.1" customHeight="1" x14ac:dyDescent="0.25">
      <c r="A56" s="180" t="s">
        <v>52</v>
      </c>
      <c r="B56" s="28" t="s">
        <v>627</v>
      </c>
      <c r="C56" s="291">
        <v>49</v>
      </c>
      <c r="D56" s="325">
        <v>126</v>
      </c>
      <c r="E56" s="329">
        <v>164.453</v>
      </c>
      <c r="F56" s="329">
        <v>0.76600000000000001</v>
      </c>
      <c r="G56" s="329">
        <v>0.64100000000000001</v>
      </c>
      <c r="H56" s="329">
        <v>0.90900000000000003</v>
      </c>
      <c r="I56" s="247">
        <v>33</v>
      </c>
      <c r="J56" s="323">
        <v>3.0300000000000001E-2</v>
      </c>
      <c r="K56" s="360">
        <v>6.0600000000000001E-2</v>
      </c>
      <c r="L56" s="56">
        <v>0</v>
      </c>
      <c r="M56" s="56">
        <v>0</v>
      </c>
      <c r="N56" s="56">
        <v>0.57567000000000002</v>
      </c>
      <c r="O56" s="56">
        <v>1.0096400000000001</v>
      </c>
      <c r="P56" s="156">
        <v>1.5015700000000001</v>
      </c>
      <c r="Q56" s="181"/>
      <c r="R56" s="181"/>
    </row>
    <row r="57" spans="1:18" s="182" customFormat="1" ht="14.1" customHeight="1" x14ac:dyDescent="0.25">
      <c r="A57" s="180" t="s">
        <v>53</v>
      </c>
      <c r="B57" s="28" t="s">
        <v>628</v>
      </c>
      <c r="C57" s="291">
        <v>66</v>
      </c>
      <c r="D57" s="325">
        <v>121</v>
      </c>
      <c r="E57" s="329">
        <v>145.21600000000001</v>
      </c>
      <c r="F57" s="329">
        <v>0.83299999999999996</v>
      </c>
      <c r="G57" s="329">
        <v>0.69399999999999995</v>
      </c>
      <c r="H57" s="329">
        <v>0.99199999999999999</v>
      </c>
      <c r="I57" s="247">
        <v>26</v>
      </c>
      <c r="J57" s="323">
        <v>3.85E-2</v>
      </c>
      <c r="K57" s="360">
        <v>3.85E-2</v>
      </c>
      <c r="L57" s="56">
        <v>0</v>
      </c>
      <c r="M57" s="56">
        <v>0.31104999999999999</v>
      </c>
      <c r="N57" s="56">
        <v>0.69449000000000005</v>
      </c>
      <c r="O57" s="56">
        <v>1.00888</v>
      </c>
      <c r="P57" s="156">
        <v>1.67638</v>
      </c>
      <c r="Q57" s="181"/>
      <c r="R57" s="181"/>
    </row>
    <row r="58" spans="1:18" s="182" customFormat="1" ht="14.1" customHeight="1" x14ac:dyDescent="0.25">
      <c r="A58" s="180" t="s">
        <v>54</v>
      </c>
      <c r="B58" s="28" t="s">
        <v>627</v>
      </c>
      <c r="C58" s="291">
        <v>29</v>
      </c>
      <c r="D58" s="325">
        <v>60</v>
      </c>
      <c r="E58" s="329">
        <v>81.094999999999999</v>
      </c>
      <c r="F58" s="329">
        <v>0.74</v>
      </c>
      <c r="G58" s="329">
        <v>0.56999999999999995</v>
      </c>
      <c r="H58" s="329">
        <v>0.94599999999999995</v>
      </c>
      <c r="I58" s="247">
        <v>13</v>
      </c>
      <c r="J58" s="323">
        <v>0</v>
      </c>
      <c r="K58" s="360">
        <v>7.6899999999999996E-2</v>
      </c>
      <c r="L58" s="56" t="s">
        <v>319</v>
      </c>
      <c r="M58" s="56" t="s">
        <v>319</v>
      </c>
      <c r="N58" s="56" t="s">
        <v>319</v>
      </c>
      <c r="O58" s="56" t="s">
        <v>319</v>
      </c>
      <c r="P58" s="156" t="s">
        <v>319</v>
      </c>
      <c r="Q58" s="181"/>
      <c r="R58" s="181"/>
    </row>
    <row r="59" spans="1:18" s="182" customFormat="1" ht="14.1" customHeight="1" x14ac:dyDescent="0.25">
      <c r="A59" s="180" t="s">
        <v>55</v>
      </c>
      <c r="B59" s="28" t="s">
        <v>628</v>
      </c>
      <c r="C59" s="291">
        <v>10</v>
      </c>
      <c r="D59" s="325">
        <v>1</v>
      </c>
      <c r="E59" s="329">
        <v>2.99</v>
      </c>
      <c r="F59" s="329">
        <v>0.33400000000000002</v>
      </c>
      <c r="G59" s="329">
        <v>1.7000000000000001E-2</v>
      </c>
      <c r="H59" s="329">
        <v>1.649</v>
      </c>
      <c r="I59" s="240">
        <v>2</v>
      </c>
      <c r="J59" s="323" t="s">
        <v>319</v>
      </c>
      <c r="K59" s="867" t="s">
        <v>319</v>
      </c>
      <c r="L59" s="323" t="s">
        <v>319</v>
      </c>
      <c r="M59" s="323" t="s">
        <v>319</v>
      </c>
      <c r="N59" s="323" t="s">
        <v>319</v>
      </c>
      <c r="O59" s="323" t="s">
        <v>319</v>
      </c>
      <c r="P59" s="867" t="s">
        <v>319</v>
      </c>
      <c r="Q59" s="181"/>
      <c r="R59" s="181"/>
    </row>
    <row r="60" spans="1:18" s="182" customFormat="1" x14ac:dyDescent="0.25">
      <c r="A60" s="184" t="s">
        <v>56</v>
      </c>
      <c r="B60" s="189"/>
      <c r="C60" s="241">
        <f>SUM(C6:C59)</f>
        <v>3139</v>
      </c>
      <c r="D60" s="262">
        <v>8210</v>
      </c>
      <c r="E60" s="336">
        <v>9478.49</v>
      </c>
      <c r="F60" s="255">
        <v>0.86599999999999999</v>
      </c>
      <c r="G60" s="197">
        <v>0.84799999999999998</v>
      </c>
      <c r="H60" s="198">
        <v>0.88500000000000001</v>
      </c>
      <c r="I60" s="381">
        <v>1683</v>
      </c>
      <c r="J60" s="242">
        <v>6.4799999999999996E-2</v>
      </c>
      <c r="K60" s="243">
        <v>5.8799999999999998E-2</v>
      </c>
      <c r="L60" s="358">
        <v>0</v>
      </c>
      <c r="M60" s="244">
        <v>0.28872999999999999</v>
      </c>
      <c r="N60" s="244">
        <v>0.71479999999999999</v>
      </c>
      <c r="O60" s="244">
        <v>1.18573</v>
      </c>
      <c r="P60" s="245">
        <v>1.7410000000000001</v>
      </c>
      <c r="Q60" s="181"/>
      <c r="R60" s="181"/>
    </row>
    <row r="61" spans="1:18" x14ac:dyDescent="0.25">
      <c r="I61" s="154"/>
    </row>
    <row r="62" spans="1:18" x14ac:dyDescent="0.25">
      <c r="L62" s="234"/>
      <c r="M62" s="234"/>
      <c r="N62" s="234"/>
      <c r="O62" s="234"/>
      <c r="P62" s="234"/>
    </row>
    <row r="63" spans="1:18" x14ac:dyDescent="0.25">
      <c r="A63" s="312" t="s">
        <v>516</v>
      </c>
      <c r="B63" s="312"/>
    </row>
    <row r="64" spans="1:18" x14ac:dyDescent="0.25">
      <c r="A64" s="312" t="s">
        <v>482</v>
      </c>
      <c r="B64" s="312"/>
    </row>
    <row r="65" spans="1:13" x14ac:dyDescent="0.25">
      <c r="A65" s="312" t="s">
        <v>727</v>
      </c>
      <c r="B65" s="312"/>
    </row>
    <row r="66" spans="1:13" x14ac:dyDescent="0.25">
      <c r="A66" s="152" t="s">
        <v>728</v>
      </c>
      <c r="B66" s="105"/>
      <c r="E66" s="105"/>
      <c r="I66" s="151"/>
    </row>
    <row r="67" spans="1:13" x14ac:dyDescent="0.25">
      <c r="A67" s="312" t="s">
        <v>303</v>
      </c>
      <c r="B67" s="312"/>
    </row>
    <row r="68" spans="1:13" x14ac:dyDescent="0.25">
      <c r="A68" s="91" t="s">
        <v>729</v>
      </c>
      <c r="B68" s="312"/>
    </row>
    <row r="69" spans="1:13" x14ac:dyDescent="0.25">
      <c r="A69" s="152" t="s">
        <v>872</v>
      </c>
      <c r="B69" s="152"/>
      <c r="G69" s="224"/>
      <c r="H69" s="224"/>
      <c r="I69" s="111"/>
      <c r="J69" s="111"/>
      <c r="K69" s="111"/>
      <c r="L69" s="111"/>
      <c r="M69" s="111"/>
    </row>
    <row r="70" spans="1:13" x14ac:dyDescent="0.25">
      <c r="A70" s="152" t="s">
        <v>730</v>
      </c>
      <c r="B70" s="152"/>
    </row>
    <row r="71" spans="1:13" x14ac:dyDescent="0.25">
      <c r="A71" s="312" t="s">
        <v>731</v>
      </c>
      <c r="B71" s="312"/>
    </row>
    <row r="72" spans="1:13" x14ac:dyDescent="0.25">
      <c r="A72" s="152" t="s">
        <v>114</v>
      </c>
      <c r="B72" s="152"/>
    </row>
    <row r="79" spans="1:13" x14ac:dyDescent="0.25">
      <c r="A79" s="105"/>
      <c r="B79" s="105"/>
      <c r="E79" s="105"/>
      <c r="F79" s="105"/>
      <c r="G79" s="105"/>
      <c r="H79" s="105"/>
    </row>
    <row r="80" spans="1:13" x14ac:dyDescent="0.25">
      <c r="A80" s="105"/>
      <c r="B80" s="105"/>
      <c r="E80" s="105"/>
      <c r="F80" s="105"/>
      <c r="G80" s="105"/>
      <c r="H80" s="105"/>
    </row>
  </sheetData>
  <customSheetViews>
    <customSheetView guid="{18FB6344-C1D8-4A32-B8CA-93AC084D615F}" fitToPage="1" topLeftCell="A25">
      <selection activeCell="D30" sqref="D30"/>
      <pageMargins left="0.7" right="0.7" top="0.75" bottom="0.75" header="0.3" footer="0.3"/>
      <pageSetup scale="62" fitToHeight="0" orientation="landscape" r:id="rId1"/>
    </customSheetView>
    <customSheetView guid="{B249372F-983F-49DE-A7CF-14A3D5AA079F}" fitToPage="1">
      <selection activeCell="C12" sqref="C12"/>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16" workbookViewId="0">
      <selection activeCell="B50" sqref="B50"/>
    </sheetView>
  </sheetViews>
  <sheetFormatPr defaultColWidth="9.109375" defaultRowHeight="13.2" x14ac:dyDescent="0.25"/>
  <cols>
    <col min="1" max="1" width="16.88671875" style="152" customWidth="1"/>
    <col min="2" max="2" width="12.6640625" style="152" customWidth="1"/>
    <col min="3" max="4" width="12.6640625" style="111" customWidth="1"/>
    <col min="5" max="5" width="12.6640625" style="224" customWidth="1"/>
    <col min="6" max="8" width="9.109375" style="224" customWidth="1"/>
    <col min="9" max="11" width="12.6640625" style="111" customWidth="1"/>
    <col min="12" max="16" width="9.109375" style="111" customWidth="1"/>
    <col min="17" max="16384" width="9.109375" style="111"/>
  </cols>
  <sheetData>
    <row r="1" spans="1:18" s="152" customFormat="1" ht="14.4" customHeight="1" x14ac:dyDescent="0.25">
      <c r="A1" s="1082" t="s">
        <v>79</v>
      </c>
      <c r="B1" s="1083"/>
      <c r="C1" s="1083"/>
      <c r="D1" s="1083"/>
      <c r="E1" s="1083"/>
      <c r="F1" s="1083"/>
      <c r="G1" s="1083"/>
      <c r="H1" s="1083"/>
      <c r="I1" s="1083"/>
      <c r="J1" s="1083"/>
      <c r="K1" s="1083"/>
      <c r="L1" s="1083"/>
      <c r="M1" s="1083"/>
      <c r="N1" s="1083"/>
      <c r="O1" s="1083"/>
      <c r="P1" s="1084"/>
    </row>
    <row r="2" spans="1:18" s="152" customFormat="1" ht="14.4" customHeight="1" x14ac:dyDescent="0.25">
      <c r="A2" s="1085" t="s">
        <v>720</v>
      </c>
      <c r="B2" s="1086"/>
      <c r="C2" s="1086"/>
      <c r="D2" s="1086"/>
      <c r="E2" s="1086"/>
      <c r="F2" s="1086"/>
      <c r="G2" s="1086"/>
      <c r="H2" s="1086"/>
      <c r="I2" s="1086"/>
      <c r="J2" s="1086"/>
      <c r="K2" s="1086"/>
      <c r="L2" s="1086"/>
      <c r="M2" s="1086"/>
      <c r="N2" s="1086"/>
      <c r="O2" s="1086"/>
      <c r="P2" s="1087"/>
    </row>
    <row r="3" spans="1:18" s="152" customFormat="1" ht="14.4" customHeight="1" thickBot="1" x14ac:dyDescent="0.3">
      <c r="A3" s="1088" t="s">
        <v>81</v>
      </c>
      <c r="B3" s="1089"/>
      <c r="C3" s="1089"/>
      <c r="D3" s="1089"/>
      <c r="E3" s="1089"/>
      <c r="F3" s="1089"/>
      <c r="G3" s="1089"/>
      <c r="H3" s="1089"/>
      <c r="I3" s="1089"/>
      <c r="J3" s="1089"/>
      <c r="K3" s="1089"/>
      <c r="L3" s="1089"/>
      <c r="M3" s="1089"/>
      <c r="N3" s="1089"/>
      <c r="O3" s="1089"/>
      <c r="P3" s="1090"/>
    </row>
    <row r="4" spans="1:18" s="215" customFormat="1" ht="14.4" customHeight="1" thickTop="1" x14ac:dyDescent="0.25">
      <c r="A4" s="211"/>
      <c r="B4" s="212"/>
      <c r="C4" s="214"/>
      <c r="D4" s="1091" t="s">
        <v>57</v>
      </c>
      <c r="E4" s="1091"/>
      <c r="F4" s="142"/>
      <c r="G4" s="1072" t="s">
        <v>58</v>
      </c>
      <c r="H4" s="1073"/>
      <c r="I4" s="1074" t="s">
        <v>71</v>
      </c>
      <c r="J4" s="1075"/>
      <c r="K4" s="1076"/>
      <c r="L4" s="1075" t="s">
        <v>70</v>
      </c>
      <c r="M4" s="1075"/>
      <c r="N4" s="1075"/>
      <c r="O4" s="1075"/>
      <c r="P4" s="1076"/>
      <c r="Q4" s="213"/>
      <c r="R4" s="213"/>
    </row>
    <row r="5" spans="1:18" s="215" customFormat="1" ht="57" customHeight="1" x14ac:dyDescent="0.25">
      <c r="A5" s="216" t="s">
        <v>1</v>
      </c>
      <c r="B5" s="13" t="s">
        <v>69</v>
      </c>
      <c r="C5" s="27" t="s">
        <v>278</v>
      </c>
      <c r="D5" s="217" t="s">
        <v>59</v>
      </c>
      <c r="E5" s="218" t="s">
        <v>60</v>
      </c>
      <c r="F5" s="218" t="s">
        <v>61</v>
      </c>
      <c r="G5" s="218" t="s">
        <v>66</v>
      </c>
      <c r="H5" s="219" t="s">
        <v>67</v>
      </c>
      <c r="I5" s="13" t="s">
        <v>222</v>
      </c>
      <c r="J5" s="26" t="s">
        <v>223</v>
      </c>
      <c r="K5" s="27" t="s">
        <v>224</v>
      </c>
      <c r="L5" s="220">
        <v>0.1</v>
      </c>
      <c r="M5" s="220">
        <v>0.25</v>
      </c>
      <c r="N5" s="26" t="s">
        <v>68</v>
      </c>
      <c r="O5" s="220">
        <v>0.75</v>
      </c>
      <c r="P5" s="221">
        <v>0.9</v>
      </c>
    </row>
    <row r="6" spans="1:18" ht="14.1" customHeight="1" x14ac:dyDescent="0.25">
      <c r="A6" s="174" t="s">
        <v>5</v>
      </c>
      <c r="B6" s="28" t="s">
        <v>628</v>
      </c>
      <c r="C6" s="317">
        <v>9</v>
      </c>
      <c r="D6" s="337">
        <v>19</v>
      </c>
      <c r="E6" s="338">
        <v>19.52</v>
      </c>
      <c r="F6" s="383">
        <v>0.97299999999999998</v>
      </c>
      <c r="G6" s="383">
        <v>0.60299999999999998</v>
      </c>
      <c r="H6" s="383">
        <v>1.492</v>
      </c>
      <c r="I6" s="250">
        <v>5</v>
      </c>
      <c r="J6" s="598" t="s">
        <v>319</v>
      </c>
      <c r="K6" s="599" t="s">
        <v>319</v>
      </c>
      <c r="L6" s="598" t="s">
        <v>319</v>
      </c>
      <c r="M6" s="598" t="s">
        <v>319</v>
      </c>
      <c r="N6" s="598" t="s">
        <v>319</v>
      </c>
      <c r="O6" s="598" t="s">
        <v>319</v>
      </c>
      <c r="P6" s="599" t="s">
        <v>319</v>
      </c>
      <c r="Q6" s="222"/>
      <c r="R6" s="222"/>
    </row>
    <row r="7" spans="1:18" ht="14.1" customHeight="1" x14ac:dyDescent="0.25">
      <c r="A7" s="174" t="s">
        <v>6</v>
      </c>
      <c r="B7" s="28" t="s">
        <v>628</v>
      </c>
      <c r="C7" s="317">
        <v>79</v>
      </c>
      <c r="D7" s="337">
        <v>219</v>
      </c>
      <c r="E7" s="338">
        <v>254.05</v>
      </c>
      <c r="F7" s="383">
        <v>0.86199999999999999</v>
      </c>
      <c r="G7" s="383">
        <v>0.753</v>
      </c>
      <c r="H7" s="383">
        <v>0.98199999999999998</v>
      </c>
      <c r="I7" s="247">
        <v>31</v>
      </c>
      <c r="J7" s="598">
        <v>9.6799999999999997E-2</v>
      </c>
      <c r="K7" s="599">
        <v>3.2300000000000002E-2</v>
      </c>
      <c r="L7" s="746">
        <v>0.26103999999999999</v>
      </c>
      <c r="M7" s="746">
        <v>0.56020999999999999</v>
      </c>
      <c r="N7" s="746">
        <v>0.85887999999999998</v>
      </c>
      <c r="O7" s="746">
        <v>1.13283</v>
      </c>
      <c r="P7" s="747">
        <v>1.6339699999999999</v>
      </c>
      <c r="Q7" s="222"/>
      <c r="R7" s="222"/>
    </row>
    <row r="8" spans="1:18" ht="14.1" customHeight="1" x14ac:dyDescent="0.25">
      <c r="A8" s="174" t="s">
        <v>7</v>
      </c>
      <c r="B8" s="28"/>
      <c r="C8" s="317">
        <v>49</v>
      </c>
      <c r="D8" s="337">
        <v>132</v>
      </c>
      <c r="E8" s="338">
        <v>144.4</v>
      </c>
      <c r="F8" s="383">
        <v>0.91400000000000003</v>
      </c>
      <c r="G8" s="383">
        <v>0.76800000000000002</v>
      </c>
      <c r="H8" s="383">
        <v>1.08</v>
      </c>
      <c r="I8" s="247">
        <v>21</v>
      </c>
      <c r="J8" s="598">
        <v>0.1429</v>
      </c>
      <c r="K8" s="599">
        <v>9.5200000000000007E-2</v>
      </c>
      <c r="L8" s="746">
        <v>0</v>
      </c>
      <c r="M8" s="746">
        <v>9.3560000000000004E-2</v>
      </c>
      <c r="N8" s="746">
        <v>0.85880000000000001</v>
      </c>
      <c r="O8" s="746">
        <v>1.59578</v>
      </c>
      <c r="P8" s="747">
        <v>2.2533099999999999</v>
      </c>
      <c r="Q8" s="222"/>
      <c r="R8" s="222"/>
    </row>
    <row r="9" spans="1:18" ht="14.1" customHeight="1" x14ac:dyDescent="0.25">
      <c r="A9" s="174" t="s">
        <v>8</v>
      </c>
      <c r="B9" s="28" t="s">
        <v>628</v>
      </c>
      <c r="C9" s="317">
        <v>66</v>
      </c>
      <c r="D9" s="337">
        <v>205</v>
      </c>
      <c r="E9" s="338">
        <v>298.45</v>
      </c>
      <c r="F9" s="383">
        <v>0.68700000000000006</v>
      </c>
      <c r="G9" s="383">
        <v>0.59799999999999998</v>
      </c>
      <c r="H9" s="383">
        <v>0.78600000000000003</v>
      </c>
      <c r="I9" s="247">
        <v>36</v>
      </c>
      <c r="J9" s="598">
        <v>8.3299999999999999E-2</v>
      </c>
      <c r="K9" s="599">
        <v>0.1111</v>
      </c>
      <c r="L9" s="746">
        <v>0</v>
      </c>
      <c r="M9" s="746">
        <v>0.29454000000000002</v>
      </c>
      <c r="N9" s="746">
        <v>0.39067000000000002</v>
      </c>
      <c r="O9" s="746">
        <v>0.85855000000000004</v>
      </c>
      <c r="P9" s="747">
        <v>1.4434899999999999</v>
      </c>
      <c r="Q9" s="222"/>
      <c r="R9" s="222"/>
    </row>
    <row r="10" spans="1:18" ht="14.1" customHeight="1" x14ac:dyDescent="0.25">
      <c r="A10" s="174" t="s">
        <v>9</v>
      </c>
      <c r="B10" s="28" t="s">
        <v>627</v>
      </c>
      <c r="C10" s="317">
        <v>334</v>
      </c>
      <c r="D10" s="337">
        <v>1266</v>
      </c>
      <c r="E10" s="338">
        <v>1551.91</v>
      </c>
      <c r="F10" s="383">
        <v>0.81599999999999995</v>
      </c>
      <c r="G10" s="383">
        <v>0.77200000000000002</v>
      </c>
      <c r="H10" s="383">
        <v>0.86199999999999999</v>
      </c>
      <c r="I10" s="247">
        <v>227</v>
      </c>
      <c r="J10" s="598">
        <v>8.8099999999999998E-2</v>
      </c>
      <c r="K10" s="599">
        <v>3.9600000000000003E-2</v>
      </c>
      <c r="L10" s="746">
        <v>0</v>
      </c>
      <c r="M10" s="746">
        <v>0.33966000000000002</v>
      </c>
      <c r="N10" s="746">
        <v>0.68662999999999996</v>
      </c>
      <c r="O10" s="746">
        <v>1.1554199999999999</v>
      </c>
      <c r="P10" s="747">
        <v>1.63181</v>
      </c>
      <c r="Q10" s="222"/>
      <c r="R10" s="222"/>
    </row>
    <row r="11" spans="1:18" ht="14.1" customHeight="1" x14ac:dyDescent="0.25">
      <c r="A11" s="174" t="s">
        <v>10</v>
      </c>
      <c r="B11" s="28" t="s">
        <v>627</v>
      </c>
      <c r="C11" s="317">
        <v>51</v>
      </c>
      <c r="D11" s="337">
        <v>121</v>
      </c>
      <c r="E11" s="338">
        <v>200.34</v>
      </c>
      <c r="F11" s="383">
        <v>0.60399999999999998</v>
      </c>
      <c r="G11" s="383">
        <v>0.503</v>
      </c>
      <c r="H11" s="383">
        <v>0.71899999999999997</v>
      </c>
      <c r="I11" s="247">
        <v>27</v>
      </c>
      <c r="J11" s="598">
        <v>3.6999999999999998E-2</v>
      </c>
      <c r="K11" s="599">
        <v>0.14810000000000001</v>
      </c>
      <c r="L11" s="746">
        <v>0</v>
      </c>
      <c r="M11" s="746">
        <v>0.31718000000000002</v>
      </c>
      <c r="N11" s="746">
        <v>0.59938999999999998</v>
      </c>
      <c r="O11" s="746">
        <v>1.00118</v>
      </c>
      <c r="P11" s="747">
        <v>1.6182799999999999</v>
      </c>
      <c r="Q11" s="222"/>
      <c r="R11" s="222"/>
    </row>
    <row r="12" spans="1:18" ht="14.1" customHeight="1" x14ac:dyDescent="0.25">
      <c r="A12" s="174" t="s">
        <v>11</v>
      </c>
      <c r="B12" s="28" t="s">
        <v>627</v>
      </c>
      <c r="C12" s="317">
        <v>31</v>
      </c>
      <c r="D12" s="337">
        <v>137</v>
      </c>
      <c r="E12" s="338">
        <v>143.94999999999999</v>
      </c>
      <c r="F12" s="383">
        <v>0.95199999999999996</v>
      </c>
      <c r="G12" s="383">
        <v>0.80200000000000005</v>
      </c>
      <c r="H12" s="383">
        <v>1.121</v>
      </c>
      <c r="I12" s="247">
        <v>21</v>
      </c>
      <c r="J12" s="598">
        <v>0</v>
      </c>
      <c r="K12" s="599">
        <v>0</v>
      </c>
      <c r="L12" s="746">
        <v>0.35139999999999999</v>
      </c>
      <c r="M12" s="746">
        <v>0.60255000000000003</v>
      </c>
      <c r="N12" s="746">
        <v>0.87028000000000005</v>
      </c>
      <c r="O12" s="746">
        <v>1.16936</v>
      </c>
      <c r="P12" s="747">
        <v>1.53668</v>
      </c>
      <c r="Q12" s="222"/>
      <c r="R12" s="222"/>
    </row>
    <row r="13" spans="1:18" ht="14.1" customHeight="1" x14ac:dyDescent="0.25">
      <c r="A13" s="174" t="s">
        <v>220</v>
      </c>
      <c r="B13" s="28" t="s">
        <v>627</v>
      </c>
      <c r="C13" s="317">
        <v>8</v>
      </c>
      <c r="D13" s="337">
        <v>77</v>
      </c>
      <c r="E13" s="338">
        <v>94.13</v>
      </c>
      <c r="F13" s="383">
        <v>0.81799999999999995</v>
      </c>
      <c r="G13" s="383">
        <v>0.65</v>
      </c>
      <c r="H13" s="383">
        <v>1.0169999999999999</v>
      </c>
      <c r="I13" s="247">
        <v>7</v>
      </c>
      <c r="J13" s="598" t="s">
        <v>319</v>
      </c>
      <c r="K13" s="599" t="s">
        <v>319</v>
      </c>
      <c r="L13" s="598" t="s">
        <v>319</v>
      </c>
      <c r="M13" s="598" t="s">
        <v>319</v>
      </c>
      <c r="N13" s="598" t="s">
        <v>319</v>
      </c>
      <c r="O13" s="598" t="s">
        <v>319</v>
      </c>
      <c r="P13" s="599" t="s">
        <v>319</v>
      </c>
      <c r="Q13" s="222"/>
      <c r="R13" s="222"/>
    </row>
    <row r="14" spans="1:18" ht="14.1" customHeight="1" x14ac:dyDescent="0.25">
      <c r="A14" s="174" t="s">
        <v>12</v>
      </c>
      <c r="B14" s="28"/>
      <c r="C14" s="317">
        <v>8</v>
      </c>
      <c r="D14" s="337">
        <v>54</v>
      </c>
      <c r="E14" s="338">
        <v>52.45</v>
      </c>
      <c r="F14" s="383">
        <v>1.03</v>
      </c>
      <c r="G14" s="383">
        <v>0.78100000000000003</v>
      </c>
      <c r="H14" s="383">
        <v>1.333</v>
      </c>
      <c r="I14" s="247">
        <v>6</v>
      </c>
      <c r="J14" s="598" t="s">
        <v>319</v>
      </c>
      <c r="K14" s="599" t="s">
        <v>319</v>
      </c>
      <c r="L14" s="598" t="s">
        <v>319</v>
      </c>
      <c r="M14" s="598" t="s">
        <v>319</v>
      </c>
      <c r="N14" s="598" t="s">
        <v>319</v>
      </c>
      <c r="O14" s="598" t="s">
        <v>319</v>
      </c>
      <c r="P14" s="599" t="s">
        <v>319</v>
      </c>
      <c r="Q14" s="222"/>
      <c r="R14" s="222"/>
    </row>
    <row r="15" spans="1:18" ht="14.1" customHeight="1" x14ac:dyDescent="0.25">
      <c r="A15" s="174" t="s">
        <v>13</v>
      </c>
      <c r="B15" s="28" t="s">
        <v>628</v>
      </c>
      <c r="C15" s="317">
        <v>202</v>
      </c>
      <c r="D15" s="337">
        <v>906</v>
      </c>
      <c r="E15" s="338">
        <v>1112.93</v>
      </c>
      <c r="F15" s="383">
        <v>0.81399999999999995</v>
      </c>
      <c r="G15" s="383">
        <v>0.76200000000000001</v>
      </c>
      <c r="H15" s="383">
        <v>0.86799999999999999</v>
      </c>
      <c r="I15" s="247">
        <v>156</v>
      </c>
      <c r="J15" s="598">
        <v>8.3299999999999999E-2</v>
      </c>
      <c r="K15" s="599">
        <v>3.2099999999999997E-2</v>
      </c>
      <c r="L15" s="746">
        <v>0</v>
      </c>
      <c r="M15" s="746">
        <v>0.37363000000000002</v>
      </c>
      <c r="N15" s="746">
        <v>0.70874999999999999</v>
      </c>
      <c r="O15" s="746">
        <v>1.12155</v>
      </c>
      <c r="P15" s="747">
        <v>1.8049900000000001</v>
      </c>
      <c r="Q15" s="222"/>
      <c r="R15" s="222"/>
    </row>
    <row r="16" spans="1:18" ht="14.1" customHeight="1" x14ac:dyDescent="0.25">
      <c r="A16" s="174" t="s">
        <v>14</v>
      </c>
      <c r="B16" s="28" t="s">
        <v>627</v>
      </c>
      <c r="C16" s="317">
        <v>104</v>
      </c>
      <c r="D16" s="337">
        <v>414</v>
      </c>
      <c r="E16" s="338">
        <v>426.31</v>
      </c>
      <c r="F16" s="383">
        <v>0.97099999999999997</v>
      </c>
      <c r="G16" s="383">
        <v>0.88100000000000001</v>
      </c>
      <c r="H16" s="382">
        <v>1.0680000000000001</v>
      </c>
      <c r="I16" s="481">
        <v>59</v>
      </c>
      <c r="J16" s="598">
        <v>0.1356</v>
      </c>
      <c r="K16" s="599">
        <v>3.39E-2</v>
      </c>
      <c r="L16" s="746">
        <v>0</v>
      </c>
      <c r="M16" s="746">
        <v>0.40751999999999999</v>
      </c>
      <c r="N16" s="746">
        <v>0.77624000000000004</v>
      </c>
      <c r="O16" s="746">
        <v>1.33249</v>
      </c>
      <c r="P16" s="747">
        <v>1.7618799999999999</v>
      </c>
      <c r="Q16" s="222"/>
      <c r="R16" s="222"/>
    </row>
    <row r="17" spans="1:18" ht="14.1" customHeight="1" x14ac:dyDescent="0.25">
      <c r="A17" s="174" t="s">
        <v>316</v>
      </c>
      <c r="B17" s="28" t="s">
        <v>628</v>
      </c>
      <c r="C17" s="602">
        <v>1</v>
      </c>
      <c r="D17" s="337" t="s">
        <v>319</v>
      </c>
      <c r="E17" s="337" t="s">
        <v>319</v>
      </c>
      <c r="F17" s="337" t="s">
        <v>319</v>
      </c>
      <c r="G17" s="337" t="s">
        <v>319</v>
      </c>
      <c r="H17" s="600" t="s">
        <v>319</v>
      </c>
      <c r="I17" s="337" t="s">
        <v>319</v>
      </c>
      <c r="J17" s="337" t="s">
        <v>319</v>
      </c>
      <c r="K17" s="600" t="s">
        <v>319</v>
      </c>
      <c r="L17" s="337" t="s">
        <v>319</v>
      </c>
      <c r="M17" s="337" t="s">
        <v>319</v>
      </c>
      <c r="N17" s="337" t="s">
        <v>319</v>
      </c>
      <c r="O17" s="337" t="s">
        <v>319</v>
      </c>
      <c r="P17" s="600" t="s">
        <v>319</v>
      </c>
      <c r="Q17" s="222"/>
      <c r="R17" s="222"/>
    </row>
    <row r="18" spans="1:18" ht="14.1" customHeight="1" x14ac:dyDescent="0.25">
      <c r="A18" s="174" t="s">
        <v>15</v>
      </c>
      <c r="B18" s="28" t="s">
        <v>627</v>
      </c>
      <c r="C18" s="317">
        <v>17</v>
      </c>
      <c r="D18" s="337">
        <v>32</v>
      </c>
      <c r="E18" s="338">
        <v>76.819999999999993</v>
      </c>
      <c r="F18" s="383">
        <v>0.41699999999999998</v>
      </c>
      <c r="G18" s="383">
        <v>0.28999999999999998</v>
      </c>
      <c r="H18" s="383">
        <v>0.58099999999999996</v>
      </c>
      <c r="I18" s="247">
        <v>11</v>
      </c>
      <c r="J18" s="598">
        <v>9.0899999999999995E-2</v>
      </c>
      <c r="K18" s="599">
        <v>0.18179999999999999</v>
      </c>
      <c r="L18" s="744" t="s">
        <v>319</v>
      </c>
      <c r="M18" s="744" t="s">
        <v>319</v>
      </c>
      <c r="N18" s="744" t="s">
        <v>319</v>
      </c>
      <c r="O18" s="744" t="s">
        <v>319</v>
      </c>
      <c r="P18" s="745" t="s">
        <v>319</v>
      </c>
      <c r="Q18" s="222"/>
      <c r="R18" s="222"/>
    </row>
    <row r="19" spans="1:18" ht="14.1" customHeight="1" x14ac:dyDescent="0.25">
      <c r="A19" s="174" t="s">
        <v>16</v>
      </c>
      <c r="B19" s="28" t="s">
        <v>628</v>
      </c>
      <c r="C19" s="317">
        <v>39</v>
      </c>
      <c r="D19" s="337">
        <v>88</v>
      </c>
      <c r="E19" s="338">
        <v>124.57</v>
      </c>
      <c r="F19" s="383">
        <v>0.70599999999999996</v>
      </c>
      <c r="G19" s="383">
        <v>0.56999999999999995</v>
      </c>
      <c r="H19" s="383">
        <v>0.86599999999999999</v>
      </c>
      <c r="I19" s="247">
        <v>18</v>
      </c>
      <c r="J19" s="598">
        <v>0</v>
      </c>
      <c r="K19" s="599">
        <v>0</v>
      </c>
      <c r="L19" s="744" t="s">
        <v>319</v>
      </c>
      <c r="M19" s="744" t="s">
        <v>319</v>
      </c>
      <c r="N19" s="744" t="s">
        <v>319</v>
      </c>
      <c r="O19" s="744" t="s">
        <v>319</v>
      </c>
      <c r="P19" s="745" t="s">
        <v>319</v>
      </c>
      <c r="Q19" s="222"/>
      <c r="R19" s="222"/>
    </row>
    <row r="20" spans="1:18" ht="14.1" customHeight="1" x14ac:dyDescent="0.25">
      <c r="A20" s="174" t="s">
        <v>17</v>
      </c>
      <c r="B20" s="28" t="s">
        <v>628</v>
      </c>
      <c r="C20" s="317">
        <v>13</v>
      </c>
      <c r="D20" s="337">
        <v>15</v>
      </c>
      <c r="E20" s="338">
        <v>35.909999999999997</v>
      </c>
      <c r="F20" s="383">
        <v>0.41799999999999998</v>
      </c>
      <c r="G20" s="383">
        <v>0.24299999999999999</v>
      </c>
      <c r="H20" s="383">
        <v>0.67400000000000004</v>
      </c>
      <c r="I20" s="247">
        <v>9</v>
      </c>
      <c r="J20" s="598" t="s">
        <v>319</v>
      </c>
      <c r="K20" s="599" t="s">
        <v>319</v>
      </c>
      <c r="L20" s="598" t="s">
        <v>319</v>
      </c>
      <c r="M20" s="598" t="s">
        <v>319</v>
      </c>
      <c r="N20" s="598" t="s">
        <v>319</v>
      </c>
      <c r="O20" s="598" t="s">
        <v>319</v>
      </c>
      <c r="P20" s="599" t="s">
        <v>319</v>
      </c>
      <c r="Q20" s="222"/>
      <c r="R20" s="222"/>
    </row>
    <row r="21" spans="1:18" ht="14.1" customHeight="1" x14ac:dyDescent="0.25">
      <c r="A21" s="174" t="s">
        <v>18</v>
      </c>
      <c r="B21" s="28" t="s">
        <v>627</v>
      </c>
      <c r="C21" s="317">
        <v>133</v>
      </c>
      <c r="D21" s="337">
        <v>329</v>
      </c>
      <c r="E21" s="338">
        <v>545.26</v>
      </c>
      <c r="F21" s="383">
        <v>0.60299999999999998</v>
      </c>
      <c r="G21" s="383">
        <v>0.54100000000000004</v>
      </c>
      <c r="H21" s="383">
        <v>0.67100000000000004</v>
      </c>
      <c r="I21" s="247">
        <v>80</v>
      </c>
      <c r="J21" s="598">
        <v>2.5000000000000001E-2</v>
      </c>
      <c r="K21" s="599">
        <v>7.4999999999999997E-2</v>
      </c>
      <c r="L21" s="746">
        <v>0</v>
      </c>
      <c r="M21" s="746">
        <v>0.11081000000000001</v>
      </c>
      <c r="N21" s="746">
        <v>0.48196</v>
      </c>
      <c r="O21" s="746">
        <v>0.91057999999999995</v>
      </c>
      <c r="P21" s="747">
        <v>1.1024700000000001</v>
      </c>
      <c r="Q21" s="222"/>
      <c r="R21" s="222"/>
    </row>
    <row r="22" spans="1:18" ht="14.1" customHeight="1" x14ac:dyDescent="0.25">
      <c r="A22" s="174" t="s">
        <v>19</v>
      </c>
      <c r="B22" s="28" t="s">
        <v>628</v>
      </c>
      <c r="C22" s="317">
        <v>85</v>
      </c>
      <c r="D22" s="337">
        <v>264</v>
      </c>
      <c r="E22" s="338">
        <v>296.13</v>
      </c>
      <c r="F22" s="383">
        <v>0.89100000000000001</v>
      </c>
      <c r="G22" s="383">
        <v>0.78900000000000003</v>
      </c>
      <c r="H22" s="383">
        <v>1.004</v>
      </c>
      <c r="I22" s="247">
        <v>46</v>
      </c>
      <c r="J22" s="598">
        <v>4.3499999999999997E-2</v>
      </c>
      <c r="K22" s="599">
        <v>2.1700000000000001E-2</v>
      </c>
      <c r="L22" s="746">
        <v>0</v>
      </c>
      <c r="M22" s="746">
        <v>0.38372000000000001</v>
      </c>
      <c r="N22" s="746">
        <v>0.66141000000000005</v>
      </c>
      <c r="O22" s="746">
        <v>1.0789800000000001</v>
      </c>
      <c r="P22" s="747">
        <v>1.9089700000000001</v>
      </c>
      <c r="Q22" s="222"/>
      <c r="R22" s="222"/>
    </row>
    <row r="23" spans="1:18" ht="14.1" customHeight="1" x14ac:dyDescent="0.25">
      <c r="A23" s="174" t="s">
        <v>20</v>
      </c>
      <c r="B23" s="28" t="s">
        <v>628</v>
      </c>
      <c r="C23" s="317">
        <v>51</v>
      </c>
      <c r="D23" s="337">
        <v>91</v>
      </c>
      <c r="E23" s="338">
        <v>121.39</v>
      </c>
      <c r="F23" s="383">
        <v>0.75</v>
      </c>
      <c r="G23" s="383">
        <v>0.60699999999999998</v>
      </c>
      <c r="H23" s="383">
        <v>0.91600000000000004</v>
      </c>
      <c r="I23" s="247">
        <v>16</v>
      </c>
      <c r="J23" s="598">
        <v>0</v>
      </c>
      <c r="K23" s="599">
        <v>0.125</v>
      </c>
      <c r="L23" s="744" t="s">
        <v>319</v>
      </c>
      <c r="M23" s="744" t="s">
        <v>319</v>
      </c>
      <c r="N23" s="744" t="s">
        <v>319</v>
      </c>
      <c r="O23" s="744" t="s">
        <v>319</v>
      </c>
      <c r="P23" s="745" t="s">
        <v>319</v>
      </c>
      <c r="Q23" s="222"/>
      <c r="R23" s="222"/>
    </row>
    <row r="24" spans="1:18" ht="14.1" customHeight="1" x14ac:dyDescent="0.25">
      <c r="A24" s="174" t="s">
        <v>21</v>
      </c>
      <c r="B24" s="28" t="s">
        <v>627</v>
      </c>
      <c r="C24" s="317">
        <v>69</v>
      </c>
      <c r="D24" s="337">
        <v>127</v>
      </c>
      <c r="E24" s="338">
        <v>208.49</v>
      </c>
      <c r="F24" s="383">
        <v>0.60899999999999999</v>
      </c>
      <c r="G24" s="383">
        <v>0.51</v>
      </c>
      <c r="H24" s="383">
        <v>0.72199999999999998</v>
      </c>
      <c r="I24" s="247">
        <v>32</v>
      </c>
      <c r="J24" s="598">
        <v>3.1300000000000001E-2</v>
      </c>
      <c r="K24" s="599">
        <v>0.125</v>
      </c>
      <c r="L24" s="746">
        <v>0</v>
      </c>
      <c r="M24" s="746">
        <v>0</v>
      </c>
      <c r="N24" s="746">
        <v>0.47108</v>
      </c>
      <c r="O24" s="746">
        <v>0.90366000000000002</v>
      </c>
      <c r="P24" s="747">
        <v>1.1006100000000001</v>
      </c>
      <c r="Q24" s="222"/>
      <c r="R24" s="222"/>
    </row>
    <row r="25" spans="1:18" ht="14.1" customHeight="1" x14ac:dyDescent="0.25">
      <c r="A25" s="174" t="s">
        <v>22</v>
      </c>
      <c r="B25" s="28" t="s">
        <v>628</v>
      </c>
      <c r="C25" s="317">
        <v>90</v>
      </c>
      <c r="D25" s="337">
        <v>170</v>
      </c>
      <c r="E25" s="338">
        <v>231.58</v>
      </c>
      <c r="F25" s="383">
        <v>0.73399999999999999</v>
      </c>
      <c r="G25" s="383">
        <v>0.63</v>
      </c>
      <c r="H25" s="383">
        <v>0.85099999999999998</v>
      </c>
      <c r="I25" s="247">
        <v>37</v>
      </c>
      <c r="J25" s="598">
        <v>8.1100000000000005E-2</v>
      </c>
      <c r="K25" s="599">
        <v>0.1081</v>
      </c>
      <c r="L25" s="746">
        <v>0</v>
      </c>
      <c r="M25" s="746">
        <v>2.5219999999999999E-2</v>
      </c>
      <c r="N25" s="746">
        <v>0.43131999999999998</v>
      </c>
      <c r="O25" s="746">
        <v>1.1215200000000001</v>
      </c>
      <c r="P25" s="747">
        <v>1.6190100000000001</v>
      </c>
      <c r="Q25" s="222"/>
      <c r="R25" s="222"/>
    </row>
    <row r="26" spans="1:18" ht="14.1" customHeight="1" x14ac:dyDescent="0.25">
      <c r="A26" s="174" t="s">
        <v>23</v>
      </c>
      <c r="B26" s="28" t="s">
        <v>628</v>
      </c>
      <c r="C26" s="317">
        <v>68</v>
      </c>
      <c r="D26" s="337">
        <v>255</v>
      </c>
      <c r="E26" s="338">
        <v>355.74</v>
      </c>
      <c r="F26" s="383">
        <v>0.71699999999999997</v>
      </c>
      <c r="G26" s="383">
        <v>0.63300000000000001</v>
      </c>
      <c r="H26" s="383">
        <v>0.80900000000000005</v>
      </c>
      <c r="I26" s="247">
        <v>36</v>
      </c>
      <c r="J26" s="598">
        <v>0</v>
      </c>
      <c r="K26" s="599">
        <v>8.3299999999999999E-2</v>
      </c>
      <c r="L26" s="746">
        <v>0</v>
      </c>
      <c r="M26" s="746">
        <v>0.11108999999999999</v>
      </c>
      <c r="N26" s="746">
        <v>0.59196000000000004</v>
      </c>
      <c r="O26" s="746">
        <v>0.84360999999999997</v>
      </c>
      <c r="P26" s="747">
        <v>1.0087600000000001</v>
      </c>
      <c r="Q26" s="222"/>
      <c r="R26" s="222"/>
    </row>
    <row r="27" spans="1:18" ht="14.1" customHeight="1" x14ac:dyDescent="0.25">
      <c r="A27" s="174" t="s">
        <v>24</v>
      </c>
      <c r="B27" s="28" t="s">
        <v>627</v>
      </c>
      <c r="C27" s="317">
        <v>49</v>
      </c>
      <c r="D27" s="337">
        <v>258</v>
      </c>
      <c r="E27" s="338">
        <v>273.48</v>
      </c>
      <c r="F27" s="383">
        <v>0.94299999999999995</v>
      </c>
      <c r="G27" s="383">
        <v>0.83299999999999996</v>
      </c>
      <c r="H27" s="383">
        <v>1.0640000000000001</v>
      </c>
      <c r="I27" s="247">
        <v>41</v>
      </c>
      <c r="J27" s="598">
        <v>0.2</v>
      </c>
      <c r="K27" s="599">
        <v>0.05</v>
      </c>
      <c r="L27" s="746">
        <v>0</v>
      </c>
      <c r="M27" s="746">
        <v>0.30526999999999999</v>
      </c>
      <c r="N27" s="746">
        <v>0.84658999999999995</v>
      </c>
      <c r="O27" s="746">
        <v>1.36574</v>
      </c>
      <c r="P27" s="747">
        <v>2.9109699999999998</v>
      </c>
      <c r="Q27" s="222"/>
      <c r="R27" s="222"/>
    </row>
    <row r="28" spans="1:18" ht="14.1" customHeight="1" x14ac:dyDescent="0.25">
      <c r="A28" s="174" t="s">
        <v>25</v>
      </c>
      <c r="B28" s="28" t="s">
        <v>627</v>
      </c>
      <c r="C28" s="317">
        <v>16</v>
      </c>
      <c r="D28" s="337">
        <v>29</v>
      </c>
      <c r="E28" s="338">
        <v>43.56</v>
      </c>
      <c r="F28" s="383">
        <v>0.66600000000000004</v>
      </c>
      <c r="G28" s="383">
        <v>0.45400000000000001</v>
      </c>
      <c r="H28" s="383">
        <v>0.94399999999999995</v>
      </c>
      <c r="I28" s="247">
        <v>8</v>
      </c>
      <c r="J28" s="598" t="s">
        <v>319</v>
      </c>
      <c r="K28" s="599" t="s">
        <v>319</v>
      </c>
      <c r="L28" s="598" t="s">
        <v>319</v>
      </c>
      <c r="M28" s="598" t="s">
        <v>319</v>
      </c>
      <c r="N28" s="598" t="s">
        <v>319</v>
      </c>
      <c r="O28" s="598" t="s">
        <v>319</v>
      </c>
      <c r="P28" s="599" t="s">
        <v>319</v>
      </c>
      <c r="Q28" s="222"/>
      <c r="R28" s="222"/>
    </row>
    <row r="29" spans="1:18" ht="14.1" customHeight="1" x14ac:dyDescent="0.25">
      <c r="A29" s="174" t="s">
        <v>26</v>
      </c>
      <c r="B29" s="28" t="s">
        <v>628</v>
      </c>
      <c r="C29" s="317">
        <v>97</v>
      </c>
      <c r="D29" s="337">
        <v>250</v>
      </c>
      <c r="E29" s="338">
        <v>337.19</v>
      </c>
      <c r="F29" s="383">
        <v>0.74099999999999999</v>
      </c>
      <c r="G29" s="383">
        <v>0.65400000000000003</v>
      </c>
      <c r="H29" s="383">
        <v>0.83799999999999997</v>
      </c>
      <c r="I29" s="247">
        <v>53</v>
      </c>
      <c r="J29" s="598">
        <v>3.7699999999999997E-2</v>
      </c>
      <c r="K29" s="599">
        <v>3.7699999999999997E-2</v>
      </c>
      <c r="L29" s="746">
        <v>0</v>
      </c>
      <c r="M29" s="746">
        <v>0.40689999999999998</v>
      </c>
      <c r="N29" s="746">
        <v>0.68481999999999998</v>
      </c>
      <c r="O29" s="746">
        <v>1.11985</v>
      </c>
      <c r="P29" s="747">
        <v>1.56368</v>
      </c>
      <c r="Q29" s="222"/>
      <c r="R29" s="222"/>
    </row>
    <row r="30" spans="1:18" ht="14.1" customHeight="1" x14ac:dyDescent="0.25">
      <c r="A30" s="174" t="s">
        <v>27</v>
      </c>
      <c r="B30" s="28" t="s">
        <v>627</v>
      </c>
      <c r="C30" s="317">
        <v>52</v>
      </c>
      <c r="D30" s="337">
        <v>185</v>
      </c>
      <c r="E30" s="338">
        <v>225.78</v>
      </c>
      <c r="F30" s="383">
        <v>0.81899999999999995</v>
      </c>
      <c r="G30" s="383">
        <v>0.70799999999999996</v>
      </c>
      <c r="H30" s="383">
        <v>0.94399999999999995</v>
      </c>
      <c r="I30" s="247">
        <v>19</v>
      </c>
      <c r="J30" s="598">
        <v>0.15790000000000001</v>
      </c>
      <c r="K30" s="599">
        <v>5.2600000000000001E-2</v>
      </c>
      <c r="L30" s="744" t="s">
        <v>319</v>
      </c>
      <c r="M30" s="744" t="s">
        <v>319</v>
      </c>
      <c r="N30" s="744" t="s">
        <v>319</v>
      </c>
      <c r="O30" s="744" t="s">
        <v>319</v>
      </c>
      <c r="P30" s="745" t="s">
        <v>319</v>
      </c>
      <c r="Q30" s="222"/>
      <c r="R30" s="222"/>
    </row>
    <row r="31" spans="1:18" ht="14.1" customHeight="1" x14ac:dyDescent="0.25">
      <c r="A31" s="174" t="s">
        <v>28</v>
      </c>
      <c r="B31" s="28"/>
      <c r="C31" s="317">
        <v>74</v>
      </c>
      <c r="D31" s="337">
        <v>342</v>
      </c>
      <c r="E31" s="338">
        <v>390.66</v>
      </c>
      <c r="F31" s="383">
        <v>0.875</v>
      </c>
      <c r="G31" s="383">
        <v>0.78600000000000003</v>
      </c>
      <c r="H31" s="383">
        <v>0.97199999999999998</v>
      </c>
      <c r="I31" s="247">
        <v>40</v>
      </c>
      <c r="J31" s="598">
        <v>0.1</v>
      </c>
      <c r="K31" s="599">
        <v>7.4999999999999997E-2</v>
      </c>
      <c r="L31" s="746">
        <v>0</v>
      </c>
      <c r="M31" s="746">
        <v>0.38308999999999999</v>
      </c>
      <c r="N31" s="746">
        <v>0.68606999999999996</v>
      </c>
      <c r="O31" s="746">
        <v>0.98404000000000003</v>
      </c>
      <c r="P31" s="747">
        <v>1.4898400000000001</v>
      </c>
      <c r="Q31" s="222"/>
      <c r="R31" s="222"/>
    </row>
    <row r="32" spans="1:18" ht="14.1" customHeight="1" x14ac:dyDescent="0.25">
      <c r="A32" s="174" t="s">
        <v>29</v>
      </c>
      <c r="B32" s="28" t="s">
        <v>627</v>
      </c>
      <c r="C32" s="317">
        <v>53</v>
      </c>
      <c r="D32" s="337">
        <v>97</v>
      </c>
      <c r="E32" s="338">
        <v>141.32</v>
      </c>
      <c r="F32" s="383">
        <v>0.68600000000000005</v>
      </c>
      <c r="G32" s="383">
        <v>0.56000000000000005</v>
      </c>
      <c r="H32" s="383">
        <v>0.83399999999999996</v>
      </c>
      <c r="I32" s="247">
        <v>21</v>
      </c>
      <c r="J32" s="598">
        <v>0</v>
      </c>
      <c r="K32" s="599">
        <v>4.7600000000000003E-2</v>
      </c>
      <c r="L32" s="746">
        <v>0</v>
      </c>
      <c r="M32" s="746">
        <v>0.33149000000000001</v>
      </c>
      <c r="N32" s="746">
        <v>0.63724000000000003</v>
      </c>
      <c r="O32" s="746">
        <v>0.87009000000000003</v>
      </c>
      <c r="P32" s="747">
        <v>1.22288</v>
      </c>
      <c r="Q32" s="222"/>
      <c r="R32" s="222"/>
    </row>
    <row r="33" spans="1:18" ht="14.1" customHeight="1" x14ac:dyDescent="0.25">
      <c r="A33" s="174" t="s">
        <v>30</v>
      </c>
      <c r="B33" s="28" t="s">
        <v>628</v>
      </c>
      <c r="C33" s="317">
        <v>13</v>
      </c>
      <c r="D33" s="337">
        <v>9</v>
      </c>
      <c r="E33" s="338">
        <v>21.56</v>
      </c>
      <c r="F33" s="383">
        <v>0.41699999999999998</v>
      </c>
      <c r="G33" s="383">
        <v>0.20399999999999999</v>
      </c>
      <c r="H33" s="383">
        <v>0.76600000000000001</v>
      </c>
      <c r="I33" s="247">
        <v>6</v>
      </c>
      <c r="J33" s="598" t="s">
        <v>319</v>
      </c>
      <c r="K33" s="599" t="s">
        <v>319</v>
      </c>
      <c r="L33" s="598" t="s">
        <v>319</v>
      </c>
      <c r="M33" s="598" t="s">
        <v>319</v>
      </c>
      <c r="N33" s="598" t="s">
        <v>319</v>
      </c>
      <c r="O33" s="598" t="s">
        <v>319</v>
      </c>
      <c r="P33" s="599" t="s">
        <v>319</v>
      </c>
      <c r="Q33" s="222"/>
      <c r="R33" s="222"/>
    </row>
    <row r="34" spans="1:18" ht="14.1" customHeight="1" x14ac:dyDescent="0.25">
      <c r="A34" s="174" t="s">
        <v>31</v>
      </c>
      <c r="B34" s="28" t="s">
        <v>627</v>
      </c>
      <c r="C34" s="317">
        <v>98</v>
      </c>
      <c r="D34" s="337">
        <v>373</v>
      </c>
      <c r="E34" s="338">
        <v>403.6</v>
      </c>
      <c r="F34" s="383">
        <v>0.92400000000000004</v>
      </c>
      <c r="G34" s="383">
        <v>0.83399999999999996</v>
      </c>
      <c r="H34" s="383">
        <v>1.022</v>
      </c>
      <c r="I34" s="247">
        <v>49</v>
      </c>
      <c r="J34" s="598">
        <v>0.12239999999999999</v>
      </c>
      <c r="K34" s="599">
        <v>4.0800000000000003E-2</v>
      </c>
      <c r="L34" s="746">
        <v>0</v>
      </c>
      <c r="M34" s="746">
        <v>0.29633999999999999</v>
      </c>
      <c r="N34" s="746">
        <v>0.62726000000000004</v>
      </c>
      <c r="O34" s="746">
        <v>1.2402</v>
      </c>
      <c r="P34" s="747">
        <v>1.68486</v>
      </c>
      <c r="Q34" s="222"/>
      <c r="R34" s="222"/>
    </row>
    <row r="35" spans="1:18" ht="14.1" customHeight="1" x14ac:dyDescent="0.25">
      <c r="A35" s="174" t="s">
        <v>32</v>
      </c>
      <c r="B35" s="28" t="s">
        <v>628</v>
      </c>
      <c r="C35" s="317">
        <v>8</v>
      </c>
      <c r="D35" s="337">
        <v>27</v>
      </c>
      <c r="E35" s="338">
        <v>36.36</v>
      </c>
      <c r="F35" s="383">
        <v>0.74299999999999999</v>
      </c>
      <c r="G35" s="383">
        <v>0.499</v>
      </c>
      <c r="H35" s="383">
        <v>1.0649999999999999</v>
      </c>
      <c r="I35" s="247">
        <v>7</v>
      </c>
      <c r="J35" s="598" t="s">
        <v>319</v>
      </c>
      <c r="K35" s="599" t="s">
        <v>319</v>
      </c>
      <c r="L35" s="598" t="s">
        <v>319</v>
      </c>
      <c r="M35" s="598" t="s">
        <v>319</v>
      </c>
      <c r="N35" s="598" t="s">
        <v>319</v>
      </c>
      <c r="O35" s="598" t="s">
        <v>319</v>
      </c>
      <c r="P35" s="599" t="s">
        <v>319</v>
      </c>
      <c r="Q35" s="222"/>
      <c r="R35" s="222"/>
    </row>
    <row r="36" spans="1:18" ht="14.1" customHeight="1" x14ac:dyDescent="0.25">
      <c r="A36" s="174" t="s">
        <v>33</v>
      </c>
      <c r="B36" s="28" t="s">
        <v>627</v>
      </c>
      <c r="C36" s="317">
        <v>26</v>
      </c>
      <c r="D36" s="337">
        <v>81</v>
      </c>
      <c r="E36" s="338">
        <v>104.01</v>
      </c>
      <c r="F36" s="383">
        <v>0.77900000000000003</v>
      </c>
      <c r="G36" s="383">
        <v>0.623</v>
      </c>
      <c r="H36" s="383">
        <v>0.96299999999999997</v>
      </c>
      <c r="I36" s="247">
        <v>16</v>
      </c>
      <c r="J36" s="598">
        <v>0</v>
      </c>
      <c r="K36" s="599">
        <v>0</v>
      </c>
      <c r="L36" s="744" t="s">
        <v>319</v>
      </c>
      <c r="M36" s="744" t="s">
        <v>319</v>
      </c>
      <c r="N36" s="744" t="s">
        <v>319</v>
      </c>
      <c r="O36" s="744" t="s">
        <v>319</v>
      </c>
      <c r="P36" s="745" t="s">
        <v>319</v>
      </c>
      <c r="Q36" s="222"/>
      <c r="R36" s="222"/>
    </row>
    <row r="37" spans="1:18" ht="14.1" customHeight="1" x14ac:dyDescent="0.25">
      <c r="A37" s="174" t="s">
        <v>34</v>
      </c>
      <c r="B37" s="28" t="s">
        <v>628</v>
      </c>
      <c r="C37" s="317">
        <v>13</v>
      </c>
      <c r="D37" s="337">
        <v>27</v>
      </c>
      <c r="E37" s="338">
        <v>39.28</v>
      </c>
      <c r="F37" s="383">
        <v>0.68700000000000006</v>
      </c>
      <c r="G37" s="383">
        <v>0.46200000000000002</v>
      </c>
      <c r="H37" s="383">
        <v>0.98599999999999999</v>
      </c>
      <c r="I37" s="247">
        <v>9</v>
      </c>
      <c r="J37" s="598" t="s">
        <v>319</v>
      </c>
      <c r="K37" s="599" t="s">
        <v>319</v>
      </c>
      <c r="L37" s="598" t="s">
        <v>319</v>
      </c>
      <c r="M37" s="598" t="s">
        <v>319</v>
      </c>
      <c r="N37" s="598" t="s">
        <v>319</v>
      </c>
      <c r="O37" s="598" t="s">
        <v>319</v>
      </c>
      <c r="P37" s="599" t="s">
        <v>319</v>
      </c>
      <c r="Q37" s="222"/>
      <c r="R37" s="222"/>
    </row>
    <row r="38" spans="1:18" ht="14.1" customHeight="1" x14ac:dyDescent="0.25">
      <c r="A38" s="174" t="s">
        <v>35</v>
      </c>
      <c r="B38" s="28" t="s">
        <v>627</v>
      </c>
      <c r="C38" s="317">
        <v>70</v>
      </c>
      <c r="D38" s="337">
        <v>280</v>
      </c>
      <c r="E38" s="338">
        <v>364.28</v>
      </c>
      <c r="F38" s="383">
        <v>0.76900000000000002</v>
      </c>
      <c r="G38" s="383">
        <v>0.68200000000000005</v>
      </c>
      <c r="H38" s="383">
        <v>0.86299999999999999</v>
      </c>
      <c r="I38" s="247">
        <v>61</v>
      </c>
      <c r="J38" s="598">
        <v>0.1148</v>
      </c>
      <c r="K38" s="599">
        <v>8.2000000000000003E-2</v>
      </c>
      <c r="L38" s="746">
        <v>0</v>
      </c>
      <c r="M38" s="746">
        <v>0.24228</v>
      </c>
      <c r="N38" s="746">
        <v>0.62024000000000001</v>
      </c>
      <c r="O38" s="746">
        <v>1.0490999999999999</v>
      </c>
      <c r="P38" s="747">
        <v>2.0840700000000001</v>
      </c>
      <c r="Q38" s="222"/>
      <c r="R38" s="222"/>
    </row>
    <row r="39" spans="1:18" ht="14.1" customHeight="1" x14ac:dyDescent="0.25">
      <c r="A39" s="174" t="s">
        <v>36</v>
      </c>
      <c r="B39" s="28" t="s">
        <v>627</v>
      </c>
      <c r="C39" s="317">
        <v>31</v>
      </c>
      <c r="D39" s="337">
        <v>31</v>
      </c>
      <c r="E39" s="338">
        <v>54.73</v>
      </c>
      <c r="F39" s="383">
        <v>0.56599999999999995</v>
      </c>
      <c r="G39" s="383">
        <v>0.39200000000000002</v>
      </c>
      <c r="H39" s="383">
        <v>0.79400000000000004</v>
      </c>
      <c r="I39" s="247">
        <v>9</v>
      </c>
      <c r="J39" s="598" t="s">
        <v>319</v>
      </c>
      <c r="K39" s="599" t="s">
        <v>319</v>
      </c>
      <c r="L39" s="598" t="s">
        <v>319</v>
      </c>
      <c r="M39" s="598" t="s">
        <v>319</v>
      </c>
      <c r="N39" s="598" t="s">
        <v>319</v>
      </c>
      <c r="O39" s="598" t="s">
        <v>319</v>
      </c>
      <c r="P39" s="599" t="s">
        <v>319</v>
      </c>
      <c r="Q39" s="222"/>
      <c r="R39" s="222"/>
    </row>
    <row r="40" spans="1:18" ht="14.1" customHeight="1" x14ac:dyDescent="0.25">
      <c r="A40" s="174" t="s">
        <v>37</v>
      </c>
      <c r="B40" s="28" t="s">
        <v>627</v>
      </c>
      <c r="C40" s="317">
        <v>25</v>
      </c>
      <c r="D40" s="337">
        <v>161</v>
      </c>
      <c r="E40" s="338">
        <v>147.46</v>
      </c>
      <c r="F40" s="383">
        <v>1.0920000000000001</v>
      </c>
      <c r="G40" s="383">
        <v>0.93300000000000005</v>
      </c>
      <c r="H40" s="383">
        <v>1.2709999999999999</v>
      </c>
      <c r="I40" s="247">
        <v>19</v>
      </c>
      <c r="J40" s="598">
        <v>0.21049999999999999</v>
      </c>
      <c r="K40" s="599">
        <v>5.2600000000000001E-2</v>
      </c>
      <c r="L40" s="744" t="s">
        <v>319</v>
      </c>
      <c r="M40" s="744" t="s">
        <v>319</v>
      </c>
      <c r="N40" s="744" t="s">
        <v>319</v>
      </c>
      <c r="O40" s="744" t="s">
        <v>319</v>
      </c>
      <c r="P40" s="745" t="s">
        <v>319</v>
      </c>
      <c r="Q40" s="222"/>
      <c r="R40" s="222"/>
    </row>
    <row r="41" spans="1:18" ht="14.1" customHeight="1" x14ac:dyDescent="0.25">
      <c r="A41" s="174" t="s">
        <v>38</v>
      </c>
      <c r="B41" s="28"/>
      <c r="C41" s="317">
        <v>172</v>
      </c>
      <c r="D41" s="337">
        <v>973</v>
      </c>
      <c r="E41" s="338">
        <v>1035.93</v>
      </c>
      <c r="F41" s="383">
        <v>0.93899999999999995</v>
      </c>
      <c r="G41" s="383">
        <v>0.88200000000000001</v>
      </c>
      <c r="H41" s="383">
        <v>1</v>
      </c>
      <c r="I41" s="247">
        <v>120</v>
      </c>
      <c r="J41" s="598">
        <v>0.17499999999999999</v>
      </c>
      <c r="K41" s="599">
        <v>0.05</v>
      </c>
      <c r="L41" s="746">
        <v>0</v>
      </c>
      <c r="M41" s="746">
        <v>0.43097000000000002</v>
      </c>
      <c r="N41" s="746">
        <v>0.83787999999999996</v>
      </c>
      <c r="O41" s="746">
        <v>1.4109700000000001</v>
      </c>
      <c r="P41" s="747">
        <v>1.893</v>
      </c>
      <c r="Q41" s="222"/>
      <c r="R41" s="222"/>
    </row>
    <row r="42" spans="1:18" ht="14.1" customHeight="1" x14ac:dyDescent="0.25">
      <c r="A42" s="174" t="s">
        <v>39</v>
      </c>
      <c r="B42" s="28" t="s">
        <v>628</v>
      </c>
      <c r="C42" s="317">
        <v>138</v>
      </c>
      <c r="D42" s="337">
        <v>460</v>
      </c>
      <c r="E42" s="338">
        <v>622.76</v>
      </c>
      <c r="F42" s="383">
        <v>0.73899999999999999</v>
      </c>
      <c r="G42" s="383">
        <v>0.67300000000000004</v>
      </c>
      <c r="H42" s="383">
        <v>0.80900000000000005</v>
      </c>
      <c r="I42" s="247">
        <v>83</v>
      </c>
      <c r="J42" s="598">
        <v>3.61E-2</v>
      </c>
      <c r="K42" s="599">
        <v>6.0199999999999997E-2</v>
      </c>
      <c r="L42" s="746">
        <v>0</v>
      </c>
      <c r="M42" s="746">
        <v>0.25191000000000002</v>
      </c>
      <c r="N42" s="746">
        <v>0.56167999999999996</v>
      </c>
      <c r="O42" s="746">
        <v>1.01189</v>
      </c>
      <c r="P42" s="747">
        <v>1.4337</v>
      </c>
      <c r="Q42" s="222"/>
      <c r="R42" s="222"/>
    </row>
    <row r="43" spans="1:18" ht="14.1" customHeight="1" x14ac:dyDescent="0.25">
      <c r="A43" s="174" t="s">
        <v>40</v>
      </c>
      <c r="B43" s="28"/>
      <c r="C43" s="317">
        <v>76</v>
      </c>
      <c r="D43" s="337">
        <v>163</v>
      </c>
      <c r="E43" s="338">
        <v>210.44</v>
      </c>
      <c r="F43" s="383">
        <v>0.77500000000000002</v>
      </c>
      <c r="G43" s="383">
        <v>0.66200000000000003</v>
      </c>
      <c r="H43" s="383">
        <v>0.90100000000000002</v>
      </c>
      <c r="I43" s="247">
        <v>22</v>
      </c>
      <c r="J43" s="598">
        <v>9.0899999999999995E-2</v>
      </c>
      <c r="K43" s="599">
        <v>9.0899999999999995E-2</v>
      </c>
      <c r="L43" s="746">
        <v>0</v>
      </c>
      <c r="M43" s="746">
        <v>0.30469000000000002</v>
      </c>
      <c r="N43" s="746">
        <v>0.49447000000000002</v>
      </c>
      <c r="O43" s="746">
        <v>0.83628000000000002</v>
      </c>
      <c r="P43" s="747">
        <v>1.4469000000000001</v>
      </c>
      <c r="Q43" s="222"/>
      <c r="R43" s="222"/>
    </row>
    <row r="44" spans="1:18" ht="14.1" customHeight="1" x14ac:dyDescent="0.25">
      <c r="A44" s="174" t="s">
        <v>41</v>
      </c>
      <c r="B44" s="28" t="s">
        <v>627</v>
      </c>
      <c r="C44" s="317">
        <v>36</v>
      </c>
      <c r="D44" s="337">
        <v>99</v>
      </c>
      <c r="E44" s="338">
        <v>144.59</v>
      </c>
      <c r="F44" s="383">
        <v>0.68500000000000005</v>
      </c>
      <c r="G44" s="383">
        <v>0.55900000000000005</v>
      </c>
      <c r="H44" s="383">
        <v>0.83</v>
      </c>
      <c r="I44" s="247">
        <v>20</v>
      </c>
      <c r="J44" s="598">
        <v>0.05</v>
      </c>
      <c r="K44" s="599">
        <v>0.1</v>
      </c>
      <c r="L44" s="746">
        <v>0</v>
      </c>
      <c r="M44" s="746">
        <v>0</v>
      </c>
      <c r="N44" s="746">
        <v>0.35987999999999998</v>
      </c>
      <c r="O44" s="746">
        <v>0.54517000000000004</v>
      </c>
      <c r="P44" s="747">
        <v>0.99395</v>
      </c>
      <c r="Q44" s="222"/>
      <c r="R44" s="222"/>
    </row>
    <row r="45" spans="1:18" ht="14.1" customHeight="1" x14ac:dyDescent="0.25">
      <c r="A45" s="174" t="s">
        <v>42</v>
      </c>
      <c r="B45" s="28" t="s">
        <v>627</v>
      </c>
      <c r="C45" s="317">
        <v>166</v>
      </c>
      <c r="D45" s="337">
        <v>525</v>
      </c>
      <c r="E45" s="338">
        <v>747.42</v>
      </c>
      <c r="F45" s="383">
        <v>0.70199999999999996</v>
      </c>
      <c r="G45" s="383">
        <v>0.64400000000000002</v>
      </c>
      <c r="H45" s="383">
        <v>0.76400000000000001</v>
      </c>
      <c r="I45" s="247">
        <v>95</v>
      </c>
      <c r="J45" s="598">
        <v>3.1600000000000003E-2</v>
      </c>
      <c r="K45" s="599">
        <v>5.2600000000000001E-2</v>
      </c>
      <c r="L45" s="746">
        <v>0</v>
      </c>
      <c r="M45" s="746">
        <v>0.23347999999999999</v>
      </c>
      <c r="N45" s="746">
        <v>0.61373999999999995</v>
      </c>
      <c r="O45" s="746">
        <v>0.87275999999999998</v>
      </c>
      <c r="P45" s="747">
        <v>1.29158</v>
      </c>
      <c r="Q45" s="222"/>
      <c r="R45" s="222"/>
    </row>
    <row r="46" spans="1:18" ht="14.1" customHeight="1" x14ac:dyDescent="0.25">
      <c r="A46" s="174" t="s">
        <v>43</v>
      </c>
      <c r="B46" s="28"/>
      <c r="C46" s="317">
        <v>12</v>
      </c>
      <c r="D46" s="337">
        <v>57</v>
      </c>
      <c r="E46" s="338">
        <v>47.43</v>
      </c>
      <c r="F46" s="383">
        <v>1.202</v>
      </c>
      <c r="G46" s="383">
        <v>0.91900000000000004</v>
      </c>
      <c r="H46" s="383">
        <v>1.546</v>
      </c>
      <c r="I46" s="247">
        <v>8</v>
      </c>
      <c r="J46" s="598" t="s">
        <v>319</v>
      </c>
      <c r="K46" s="599" t="s">
        <v>319</v>
      </c>
      <c r="L46" s="598" t="s">
        <v>319</v>
      </c>
      <c r="M46" s="598" t="s">
        <v>319</v>
      </c>
      <c r="N46" s="598" t="s">
        <v>319</v>
      </c>
      <c r="O46" s="598" t="s">
        <v>319</v>
      </c>
      <c r="P46" s="599" t="s">
        <v>319</v>
      </c>
      <c r="Q46" s="222"/>
      <c r="R46" s="222"/>
    </row>
    <row r="47" spans="1:18" ht="14.1" customHeight="1" x14ac:dyDescent="0.25">
      <c r="A47" s="174" t="s">
        <v>44</v>
      </c>
      <c r="B47" s="28" t="s">
        <v>628</v>
      </c>
      <c r="C47" s="317">
        <v>11</v>
      </c>
      <c r="D47" s="337">
        <v>54</v>
      </c>
      <c r="E47" s="338">
        <v>46.98</v>
      </c>
      <c r="F47" s="383">
        <v>1.149</v>
      </c>
      <c r="G47" s="383">
        <v>0.872</v>
      </c>
      <c r="H47" s="383">
        <v>1.488</v>
      </c>
      <c r="I47" s="247">
        <v>6</v>
      </c>
      <c r="J47" s="598" t="s">
        <v>319</v>
      </c>
      <c r="K47" s="599" t="s">
        <v>319</v>
      </c>
      <c r="L47" s="598" t="s">
        <v>319</v>
      </c>
      <c r="M47" s="598" t="s">
        <v>319</v>
      </c>
      <c r="N47" s="598" t="s">
        <v>319</v>
      </c>
      <c r="O47" s="598" t="s">
        <v>319</v>
      </c>
      <c r="P47" s="599" t="s">
        <v>319</v>
      </c>
      <c r="Q47" s="222"/>
      <c r="R47" s="222"/>
    </row>
    <row r="48" spans="1:18" ht="14.1" customHeight="1" x14ac:dyDescent="0.25">
      <c r="A48" s="174" t="s">
        <v>45</v>
      </c>
      <c r="B48" s="28" t="s">
        <v>627</v>
      </c>
      <c r="C48" s="317">
        <v>59</v>
      </c>
      <c r="D48" s="337">
        <v>174</v>
      </c>
      <c r="E48" s="338">
        <v>224.53</v>
      </c>
      <c r="F48" s="383">
        <v>0.77500000000000002</v>
      </c>
      <c r="G48" s="383">
        <v>0.66600000000000004</v>
      </c>
      <c r="H48" s="383">
        <v>0.89700000000000002</v>
      </c>
      <c r="I48" s="247">
        <v>25</v>
      </c>
      <c r="J48" s="598">
        <v>0.04</v>
      </c>
      <c r="K48" s="599">
        <v>0</v>
      </c>
      <c r="L48" s="746">
        <v>0</v>
      </c>
      <c r="M48" s="746">
        <v>0.37398999999999999</v>
      </c>
      <c r="N48" s="746">
        <v>0.75319999999999998</v>
      </c>
      <c r="O48" s="746">
        <v>1.0191399999999999</v>
      </c>
      <c r="P48" s="747">
        <v>1.3662399999999999</v>
      </c>
      <c r="Q48" s="222"/>
      <c r="R48" s="222"/>
    </row>
    <row r="49" spans="1:18" ht="14.1" customHeight="1" x14ac:dyDescent="0.25">
      <c r="A49" s="174" t="s">
        <v>46</v>
      </c>
      <c r="B49" s="28" t="s">
        <v>628</v>
      </c>
      <c r="C49" s="317">
        <v>16</v>
      </c>
      <c r="D49" s="337">
        <v>36</v>
      </c>
      <c r="E49" s="338">
        <v>44.59</v>
      </c>
      <c r="F49" s="383">
        <v>0.80700000000000005</v>
      </c>
      <c r="G49" s="383">
        <v>0.57399999999999995</v>
      </c>
      <c r="H49" s="383">
        <v>1.1060000000000001</v>
      </c>
      <c r="I49" s="247">
        <v>3</v>
      </c>
      <c r="J49" s="598" t="s">
        <v>319</v>
      </c>
      <c r="K49" s="599" t="s">
        <v>319</v>
      </c>
      <c r="L49" s="598" t="s">
        <v>319</v>
      </c>
      <c r="M49" s="598" t="s">
        <v>319</v>
      </c>
      <c r="N49" s="598" t="s">
        <v>319</v>
      </c>
      <c r="O49" s="598" t="s">
        <v>319</v>
      </c>
      <c r="P49" s="599" t="s">
        <v>319</v>
      </c>
      <c r="Q49" s="222"/>
      <c r="R49" s="222"/>
    </row>
    <row r="50" spans="1:18" ht="14.1" customHeight="1" x14ac:dyDescent="0.25">
      <c r="A50" s="174" t="s">
        <v>47</v>
      </c>
      <c r="B50" s="28" t="s">
        <v>627</v>
      </c>
      <c r="C50" s="317">
        <v>103</v>
      </c>
      <c r="D50" s="337">
        <v>265</v>
      </c>
      <c r="E50" s="338">
        <v>430.26</v>
      </c>
      <c r="F50" s="383">
        <v>0.61599999999999999</v>
      </c>
      <c r="G50" s="383">
        <v>0.54500000000000004</v>
      </c>
      <c r="H50" s="383">
        <v>0.69399999999999995</v>
      </c>
      <c r="I50" s="247">
        <v>49</v>
      </c>
      <c r="J50" s="598">
        <v>4.0800000000000003E-2</v>
      </c>
      <c r="K50" s="599">
        <v>6.1199999999999997E-2</v>
      </c>
      <c r="L50" s="746">
        <v>0</v>
      </c>
      <c r="M50" s="746">
        <v>0.25890000000000002</v>
      </c>
      <c r="N50" s="746">
        <v>0.55145</v>
      </c>
      <c r="O50" s="746">
        <v>0.94584999999999997</v>
      </c>
      <c r="P50" s="747">
        <v>1.6395599999999999</v>
      </c>
      <c r="Q50" s="222"/>
      <c r="R50" s="222"/>
    </row>
    <row r="51" spans="1:18" ht="14.1" customHeight="1" x14ac:dyDescent="0.25">
      <c r="A51" s="174" t="s">
        <v>48</v>
      </c>
      <c r="B51" s="28" t="s">
        <v>628</v>
      </c>
      <c r="C51" s="317">
        <v>322</v>
      </c>
      <c r="D51" s="337">
        <v>887</v>
      </c>
      <c r="E51" s="338">
        <v>1049.6199999999999</v>
      </c>
      <c r="F51" s="383">
        <v>0.84499999999999997</v>
      </c>
      <c r="G51" s="383">
        <v>0.79100000000000004</v>
      </c>
      <c r="H51" s="383">
        <v>0.90200000000000002</v>
      </c>
      <c r="I51" s="247">
        <v>156</v>
      </c>
      <c r="J51" s="598">
        <v>0.109</v>
      </c>
      <c r="K51" s="599">
        <v>3.85E-2</v>
      </c>
      <c r="L51" s="746">
        <v>0</v>
      </c>
      <c r="M51" s="746">
        <v>0.35521999999999998</v>
      </c>
      <c r="N51" s="746">
        <v>0.77702000000000004</v>
      </c>
      <c r="O51" s="746">
        <v>1.2459800000000001</v>
      </c>
      <c r="P51" s="747">
        <v>1.8448500000000001</v>
      </c>
      <c r="Q51" s="222"/>
      <c r="R51" s="222"/>
    </row>
    <row r="52" spans="1:18" ht="14.1" customHeight="1" x14ac:dyDescent="0.25">
      <c r="A52" s="174" t="s">
        <v>49</v>
      </c>
      <c r="B52" s="28" t="s">
        <v>627</v>
      </c>
      <c r="C52" s="317">
        <v>33</v>
      </c>
      <c r="D52" s="337">
        <v>34</v>
      </c>
      <c r="E52" s="338">
        <v>57.27</v>
      </c>
      <c r="F52" s="383">
        <v>0.59399999999999997</v>
      </c>
      <c r="G52" s="383">
        <v>0.41799999999999998</v>
      </c>
      <c r="H52" s="383">
        <v>0.82</v>
      </c>
      <c r="I52" s="247">
        <v>8</v>
      </c>
      <c r="J52" s="598" t="s">
        <v>319</v>
      </c>
      <c r="K52" s="599" t="s">
        <v>319</v>
      </c>
      <c r="L52" s="598" t="s">
        <v>319</v>
      </c>
      <c r="M52" s="598" t="s">
        <v>319</v>
      </c>
      <c r="N52" s="598" t="s">
        <v>319</v>
      </c>
      <c r="O52" s="598" t="s">
        <v>319</v>
      </c>
      <c r="P52" s="599" t="s">
        <v>319</v>
      </c>
      <c r="Q52" s="222"/>
      <c r="R52" s="222"/>
    </row>
    <row r="53" spans="1:18" ht="14.1" customHeight="1" x14ac:dyDescent="0.25">
      <c r="A53" s="174" t="s">
        <v>50</v>
      </c>
      <c r="B53" s="28" t="s">
        <v>627</v>
      </c>
      <c r="C53" s="317">
        <v>82</v>
      </c>
      <c r="D53" s="337">
        <v>224</v>
      </c>
      <c r="E53" s="338">
        <v>338.66</v>
      </c>
      <c r="F53" s="383">
        <v>0.66100000000000003</v>
      </c>
      <c r="G53" s="383">
        <v>0.57899999999999996</v>
      </c>
      <c r="H53" s="383">
        <v>0.752</v>
      </c>
      <c r="I53" s="247">
        <v>47</v>
      </c>
      <c r="J53" s="598">
        <v>4.2599999999999999E-2</v>
      </c>
      <c r="K53" s="599">
        <v>4.2599999999999999E-2</v>
      </c>
      <c r="L53" s="746">
        <v>0</v>
      </c>
      <c r="M53" s="746">
        <v>0</v>
      </c>
      <c r="N53" s="746">
        <v>0.39972000000000002</v>
      </c>
      <c r="O53" s="746">
        <v>0.82847999999999999</v>
      </c>
      <c r="P53" s="747">
        <v>1.2549699999999999</v>
      </c>
      <c r="Q53" s="222"/>
      <c r="R53" s="222"/>
    </row>
    <row r="54" spans="1:18" ht="14.1" customHeight="1" x14ac:dyDescent="0.25">
      <c r="A54" s="174" t="s">
        <v>317</v>
      </c>
      <c r="B54" s="28" t="s">
        <v>628</v>
      </c>
      <c r="C54" s="317">
        <v>2</v>
      </c>
      <c r="D54" s="337" t="s">
        <v>319</v>
      </c>
      <c r="E54" s="337" t="s">
        <v>319</v>
      </c>
      <c r="F54" s="337" t="s">
        <v>319</v>
      </c>
      <c r="G54" s="337" t="s">
        <v>319</v>
      </c>
      <c r="H54" s="600" t="s">
        <v>319</v>
      </c>
      <c r="I54" s="337" t="s">
        <v>319</v>
      </c>
      <c r="J54" s="337" t="s">
        <v>319</v>
      </c>
      <c r="K54" s="600" t="s">
        <v>319</v>
      </c>
      <c r="L54" s="337" t="s">
        <v>319</v>
      </c>
      <c r="M54" s="337" t="s">
        <v>319</v>
      </c>
      <c r="N54" s="337" t="s">
        <v>319</v>
      </c>
      <c r="O54" s="337" t="s">
        <v>319</v>
      </c>
      <c r="P54" s="600" t="s">
        <v>319</v>
      </c>
      <c r="Q54" s="222"/>
      <c r="R54" s="222"/>
    </row>
    <row r="55" spans="1:18" ht="14.1" customHeight="1" x14ac:dyDescent="0.25">
      <c r="A55" s="174" t="s">
        <v>51</v>
      </c>
      <c r="B55" s="28" t="s">
        <v>627</v>
      </c>
      <c r="C55" s="317">
        <v>6</v>
      </c>
      <c r="D55" s="337">
        <v>16</v>
      </c>
      <c r="E55" s="338">
        <v>17.2</v>
      </c>
      <c r="F55" s="383">
        <v>0.93</v>
      </c>
      <c r="G55" s="383">
        <v>0.55100000000000005</v>
      </c>
      <c r="H55" s="383">
        <v>1.478</v>
      </c>
      <c r="I55" s="247">
        <v>2</v>
      </c>
      <c r="J55" s="598" t="s">
        <v>319</v>
      </c>
      <c r="K55" s="599" t="s">
        <v>319</v>
      </c>
      <c r="L55" s="598" t="s">
        <v>319</v>
      </c>
      <c r="M55" s="598" t="s">
        <v>319</v>
      </c>
      <c r="N55" s="598" t="s">
        <v>319</v>
      </c>
      <c r="O55" s="598" t="s">
        <v>319</v>
      </c>
      <c r="P55" s="599" t="s">
        <v>319</v>
      </c>
      <c r="Q55" s="222"/>
      <c r="R55" s="222"/>
    </row>
    <row r="56" spans="1:18" ht="14.1" customHeight="1" x14ac:dyDescent="0.25">
      <c r="A56" s="174" t="s">
        <v>52</v>
      </c>
      <c r="B56" s="28" t="s">
        <v>627</v>
      </c>
      <c r="C56" s="317">
        <v>58</v>
      </c>
      <c r="D56" s="337">
        <v>175</v>
      </c>
      <c r="E56" s="338">
        <v>331.68</v>
      </c>
      <c r="F56" s="383">
        <v>0.52800000000000002</v>
      </c>
      <c r="G56" s="383">
        <v>0.45400000000000001</v>
      </c>
      <c r="H56" s="383">
        <v>0.61</v>
      </c>
      <c r="I56" s="247">
        <v>42</v>
      </c>
      <c r="J56" s="598">
        <v>0</v>
      </c>
      <c r="K56" s="599">
        <v>0.11899999999999999</v>
      </c>
      <c r="L56" s="746">
        <v>0</v>
      </c>
      <c r="M56" s="746">
        <v>0.28328999999999999</v>
      </c>
      <c r="N56" s="746">
        <v>0.45267000000000002</v>
      </c>
      <c r="O56" s="746">
        <v>0.71948000000000001</v>
      </c>
      <c r="P56" s="747">
        <v>1.3668899999999999</v>
      </c>
      <c r="Q56" s="222"/>
      <c r="R56" s="222"/>
    </row>
    <row r="57" spans="1:18" ht="14.1" customHeight="1" x14ac:dyDescent="0.25">
      <c r="A57" s="174" t="s">
        <v>53</v>
      </c>
      <c r="B57" s="28" t="s">
        <v>628</v>
      </c>
      <c r="C57" s="317">
        <v>72</v>
      </c>
      <c r="D57" s="337">
        <v>184</v>
      </c>
      <c r="E57" s="338">
        <v>227.01</v>
      </c>
      <c r="F57" s="383">
        <v>0.81100000000000005</v>
      </c>
      <c r="G57" s="383">
        <v>0.7</v>
      </c>
      <c r="H57" s="383">
        <v>0.93400000000000005</v>
      </c>
      <c r="I57" s="247">
        <v>37</v>
      </c>
      <c r="J57" s="598">
        <v>2.7E-2</v>
      </c>
      <c r="K57" s="599">
        <v>0</v>
      </c>
      <c r="L57" s="746">
        <v>0</v>
      </c>
      <c r="M57" s="746">
        <v>0.47045999999999999</v>
      </c>
      <c r="N57" s="746">
        <v>0.67259000000000002</v>
      </c>
      <c r="O57" s="746">
        <v>1.08199</v>
      </c>
      <c r="P57" s="747">
        <v>1.5596399999999999</v>
      </c>
      <c r="Q57" s="222"/>
      <c r="R57" s="222"/>
    </row>
    <row r="58" spans="1:18" ht="14.1" customHeight="1" x14ac:dyDescent="0.25">
      <c r="A58" s="174" t="s">
        <v>54</v>
      </c>
      <c r="B58" s="28" t="s">
        <v>627</v>
      </c>
      <c r="C58" s="317">
        <v>28</v>
      </c>
      <c r="D58" s="337">
        <v>75</v>
      </c>
      <c r="E58" s="338">
        <v>118.32</v>
      </c>
      <c r="F58" s="383">
        <v>0.63400000000000001</v>
      </c>
      <c r="G58" s="383">
        <v>0.502</v>
      </c>
      <c r="H58" s="383">
        <v>0.79</v>
      </c>
      <c r="I58" s="247">
        <v>16</v>
      </c>
      <c r="J58" s="598">
        <v>6.25E-2</v>
      </c>
      <c r="K58" s="599">
        <v>0.1875</v>
      </c>
      <c r="L58" s="744" t="s">
        <v>319</v>
      </c>
      <c r="M58" s="744" t="s">
        <v>319</v>
      </c>
      <c r="N58" s="744" t="s">
        <v>319</v>
      </c>
      <c r="O58" s="744" t="s">
        <v>319</v>
      </c>
      <c r="P58" s="745" t="s">
        <v>319</v>
      </c>
      <c r="Q58" s="222"/>
      <c r="R58" s="222"/>
    </row>
    <row r="59" spans="1:18" ht="14.1" customHeight="1" x14ac:dyDescent="0.25">
      <c r="A59" s="174" t="s">
        <v>55</v>
      </c>
      <c r="B59" s="28" t="s">
        <v>628</v>
      </c>
      <c r="C59" s="317">
        <v>12</v>
      </c>
      <c r="D59" s="337">
        <v>8</v>
      </c>
      <c r="E59" s="338">
        <v>7.82</v>
      </c>
      <c r="F59" s="383">
        <v>1.0229999999999999</v>
      </c>
      <c r="G59" s="383">
        <v>0.47499999999999998</v>
      </c>
      <c r="H59" s="383">
        <v>1.9419999999999999</v>
      </c>
      <c r="I59" s="247">
        <v>2</v>
      </c>
      <c r="J59" s="598" t="s">
        <v>319</v>
      </c>
      <c r="K59" s="599" t="s">
        <v>319</v>
      </c>
      <c r="L59" s="598" t="s">
        <v>319</v>
      </c>
      <c r="M59" s="598" t="s">
        <v>319</v>
      </c>
      <c r="N59" s="598" t="s">
        <v>319</v>
      </c>
      <c r="O59" s="598" t="s">
        <v>319</v>
      </c>
      <c r="P59" s="599" t="s">
        <v>319</v>
      </c>
      <c r="Q59" s="222"/>
      <c r="R59" s="222"/>
    </row>
    <row r="60" spans="1:18" ht="14.1" customHeight="1" x14ac:dyDescent="0.25">
      <c r="A60" s="223" t="s">
        <v>56</v>
      </c>
      <c r="B60" s="251"/>
      <c r="C60" s="603">
        <v>3536</v>
      </c>
      <c r="D60" s="252">
        <v>11486</v>
      </c>
      <c r="E60" s="482">
        <v>14582.05</v>
      </c>
      <c r="F60" s="389">
        <v>0.78800000000000003</v>
      </c>
      <c r="G60" s="327">
        <v>0.77300000000000002</v>
      </c>
      <c r="H60" s="328">
        <v>0.80200000000000005</v>
      </c>
      <c r="I60" s="253">
        <f>SUM(I6:I59)</f>
        <v>1980</v>
      </c>
      <c r="J60" s="256">
        <v>7.9799999999999996E-2</v>
      </c>
      <c r="K60" s="601">
        <v>5.5599999999999997E-2</v>
      </c>
      <c r="L60" s="244">
        <v>0</v>
      </c>
      <c r="M60" s="244">
        <v>0.32240999999999997</v>
      </c>
      <c r="N60" s="244">
        <v>0.65378000000000003</v>
      </c>
      <c r="O60" s="244">
        <v>1.0786</v>
      </c>
      <c r="P60" s="245">
        <v>1.67171</v>
      </c>
      <c r="Q60" s="222"/>
      <c r="R60" s="222"/>
    </row>
    <row r="61" spans="1:18" x14ac:dyDescent="0.25">
      <c r="L61" s="326"/>
      <c r="M61" s="326"/>
      <c r="N61" s="326"/>
      <c r="O61" s="326"/>
      <c r="P61" s="326"/>
    </row>
    <row r="63" spans="1:18" x14ac:dyDescent="0.25">
      <c r="A63" s="312" t="s">
        <v>517</v>
      </c>
      <c r="B63" s="312"/>
    </row>
    <row r="64" spans="1:18" x14ac:dyDescent="0.25">
      <c r="A64" s="312" t="s">
        <v>515</v>
      </c>
      <c r="B64" s="312"/>
    </row>
    <row r="65" spans="1:9" x14ac:dyDescent="0.25">
      <c r="A65" s="152" t="s">
        <v>732</v>
      </c>
    </row>
    <row r="66" spans="1:9" x14ac:dyDescent="0.25">
      <c r="A66" s="152" t="s">
        <v>722</v>
      </c>
      <c r="B66" s="111"/>
      <c r="E66" s="111"/>
      <c r="I66" s="224"/>
    </row>
    <row r="67" spans="1:9" x14ac:dyDescent="0.25">
      <c r="A67" s="91" t="s">
        <v>733</v>
      </c>
    </row>
    <row r="68" spans="1:9" x14ac:dyDescent="0.25">
      <c r="A68" s="152" t="s">
        <v>873</v>
      </c>
    </row>
    <row r="69" spans="1:9" x14ac:dyDescent="0.25">
      <c r="A69" s="152" t="s">
        <v>734</v>
      </c>
    </row>
    <row r="70" spans="1:9" x14ac:dyDescent="0.25">
      <c r="A70" s="312" t="s">
        <v>735</v>
      </c>
      <c r="B70" s="312"/>
    </row>
    <row r="71" spans="1:9" x14ac:dyDescent="0.25">
      <c r="A71" s="152" t="s">
        <v>114</v>
      </c>
    </row>
    <row r="72" spans="1:9" s="167" customFormat="1" x14ac:dyDescent="0.25">
      <c r="A72" s="207"/>
      <c r="B72" s="207"/>
      <c r="E72" s="208"/>
      <c r="F72" s="208"/>
      <c r="G72" s="208"/>
      <c r="H72" s="208"/>
    </row>
    <row r="79" spans="1:9" x14ac:dyDescent="0.25">
      <c r="A79" s="111"/>
      <c r="B79" s="111"/>
      <c r="E79" s="111"/>
      <c r="F79" s="111"/>
      <c r="G79" s="111"/>
      <c r="H79" s="111"/>
    </row>
  </sheetData>
  <customSheetViews>
    <customSheetView guid="{18FB6344-C1D8-4A32-B8CA-93AC084D615F}" fitToPage="1" topLeftCell="A25">
      <selection activeCell="H61" sqref="H61"/>
      <pageMargins left="0.7" right="0.7" top="0.75" bottom="0.75" header="0.3" footer="0.3"/>
      <pageSetup scale="62" fitToHeight="0" orientation="landscape" r:id="rId1"/>
    </customSheetView>
    <customSheetView guid="{B249372F-983F-49DE-A7CF-14A3D5AA079F}" fitToPage="1">
      <selection activeCell="A6" sqref="A6:XFD5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22"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9" width="12.6640625" style="111" customWidth="1"/>
    <col min="10" max="11" width="12.6640625" style="105" customWidth="1"/>
    <col min="12" max="16" width="9.109375" style="105" customWidth="1"/>
    <col min="17" max="16384" width="9.109375" style="105"/>
  </cols>
  <sheetData>
    <row r="1" spans="1:18" s="106" customFormat="1" x14ac:dyDescent="0.25">
      <c r="A1" s="1077" t="s">
        <v>79</v>
      </c>
      <c r="B1" s="1078"/>
      <c r="C1" s="1078"/>
      <c r="D1" s="1078"/>
      <c r="E1" s="1078"/>
      <c r="F1" s="1078"/>
      <c r="G1" s="1078"/>
      <c r="H1" s="1078"/>
      <c r="I1" s="1078"/>
      <c r="J1" s="1078"/>
      <c r="K1" s="1078"/>
      <c r="L1" s="1078"/>
      <c r="M1" s="1078"/>
      <c r="N1" s="1078"/>
      <c r="O1" s="1078"/>
      <c r="P1" s="1079"/>
    </row>
    <row r="2" spans="1:18" s="106" customFormat="1" x14ac:dyDescent="0.25">
      <c r="A2" s="1015" t="s">
        <v>720</v>
      </c>
      <c r="B2" s="1011"/>
      <c r="C2" s="1011"/>
      <c r="D2" s="1011"/>
      <c r="E2" s="1011"/>
      <c r="F2" s="1011"/>
      <c r="G2" s="1011"/>
      <c r="H2" s="1011"/>
      <c r="I2" s="1011"/>
      <c r="J2" s="1011"/>
      <c r="K2" s="1011"/>
      <c r="L2" s="1011"/>
      <c r="M2" s="1011"/>
      <c r="N2" s="1011"/>
      <c r="O2" s="1011"/>
      <c r="P2" s="1080"/>
    </row>
    <row r="3" spans="1:18" s="106" customFormat="1" ht="16.2" thickBot="1" x14ac:dyDescent="0.3">
      <c r="A3" s="1016" t="s">
        <v>82</v>
      </c>
      <c r="B3" s="1017"/>
      <c r="C3" s="1017"/>
      <c r="D3" s="1017"/>
      <c r="E3" s="1017"/>
      <c r="F3" s="1017"/>
      <c r="G3" s="1017"/>
      <c r="H3" s="1017"/>
      <c r="I3" s="1017"/>
      <c r="J3" s="1017"/>
      <c r="K3" s="1017"/>
      <c r="L3" s="1017"/>
      <c r="M3" s="1017"/>
      <c r="N3" s="1017"/>
      <c r="O3" s="1017"/>
      <c r="P3" s="1081"/>
    </row>
    <row r="4" spans="1:18" s="110" customFormat="1" ht="16.2" thickTop="1" x14ac:dyDescent="0.25">
      <c r="A4" s="16"/>
      <c r="B4" s="170"/>
      <c r="C4" s="121"/>
      <c r="D4" s="1071" t="s">
        <v>57</v>
      </c>
      <c r="E4" s="1071"/>
      <c r="F4" s="142"/>
      <c r="G4" s="1072" t="s">
        <v>58</v>
      </c>
      <c r="H4" s="1073"/>
      <c r="I4" s="1074" t="s">
        <v>71</v>
      </c>
      <c r="J4" s="1075"/>
      <c r="K4" s="1076"/>
      <c r="L4" s="1069" t="s">
        <v>70</v>
      </c>
      <c r="M4" s="1069"/>
      <c r="N4" s="1069"/>
      <c r="O4" s="1069"/>
      <c r="P4" s="1070"/>
      <c r="Q4" s="11"/>
      <c r="R4" s="11"/>
    </row>
    <row r="5" spans="1:18" s="110" customFormat="1" ht="55.2" x14ac:dyDescent="0.25">
      <c r="A5" s="107" t="s">
        <v>1</v>
      </c>
      <c r="B5" s="13" t="s">
        <v>69</v>
      </c>
      <c r="C5" s="12" t="s">
        <v>278</v>
      </c>
      <c r="D5" s="791" t="s">
        <v>59</v>
      </c>
      <c r="E5" s="21" t="s">
        <v>60</v>
      </c>
      <c r="F5" s="21" t="s">
        <v>61</v>
      </c>
      <c r="G5" s="21" t="s">
        <v>66</v>
      </c>
      <c r="H5" s="22" t="s">
        <v>67</v>
      </c>
      <c r="I5" s="26" t="s">
        <v>222</v>
      </c>
      <c r="J5" s="26" t="s">
        <v>223</v>
      </c>
      <c r="K5" s="27" t="s">
        <v>224</v>
      </c>
      <c r="L5" s="23">
        <v>0.1</v>
      </c>
      <c r="M5" s="23">
        <v>0.25</v>
      </c>
      <c r="N5" s="20" t="s">
        <v>68</v>
      </c>
      <c r="O5" s="23">
        <v>0.75</v>
      </c>
      <c r="P5" s="24">
        <v>0.9</v>
      </c>
    </row>
    <row r="6" spans="1:18" s="182" customFormat="1" ht="14.1" customHeight="1" x14ac:dyDescent="0.25">
      <c r="A6" s="180" t="s">
        <v>5</v>
      </c>
      <c r="B6" s="28" t="s">
        <v>628</v>
      </c>
      <c r="C6" s="720">
        <v>2</v>
      </c>
      <c r="D6" s="712" t="s">
        <v>319</v>
      </c>
      <c r="E6" s="712" t="s">
        <v>319</v>
      </c>
      <c r="F6" s="712" t="s">
        <v>319</v>
      </c>
      <c r="G6" s="712" t="s">
        <v>319</v>
      </c>
      <c r="H6" s="872" t="s">
        <v>319</v>
      </c>
      <c r="I6" s="712" t="s">
        <v>319</v>
      </c>
      <c r="J6" s="712" t="s">
        <v>319</v>
      </c>
      <c r="K6" s="872" t="s">
        <v>319</v>
      </c>
      <c r="L6" s="712" t="s">
        <v>319</v>
      </c>
      <c r="M6" s="712" t="s">
        <v>319</v>
      </c>
      <c r="N6" s="712" t="s">
        <v>319</v>
      </c>
      <c r="O6" s="712" t="s">
        <v>319</v>
      </c>
      <c r="P6" s="872" t="s">
        <v>319</v>
      </c>
    </row>
    <row r="7" spans="1:18" s="182" customFormat="1" ht="14.1" customHeight="1" x14ac:dyDescent="0.25">
      <c r="A7" s="180" t="s">
        <v>6</v>
      </c>
      <c r="B7" s="28" t="s">
        <v>627</v>
      </c>
      <c r="C7" s="721">
        <v>15</v>
      </c>
      <c r="D7" s="712">
        <v>49</v>
      </c>
      <c r="E7" s="868">
        <v>44.136000000000003</v>
      </c>
      <c r="F7" s="383">
        <v>1.0880000000000001</v>
      </c>
      <c r="G7" s="326">
        <v>0.81100000000000005</v>
      </c>
      <c r="H7" s="382">
        <v>1.43</v>
      </c>
      <c r="I7" s="713">
        <v>9</v>
      </c>
      <c r="J7" s="715" t="s">
        <v>319</v>
      </c>
      <c r="K7" s="716" t="s">
        <v>319</v>
      </c>
      <c r="L7" s="715" t="s">
        <v>319</v>
      </c>
      <c r="M7" s="715" t="s">
        <v>319</v>
      </c>
      <c r="N7" s="715" t="s">
        <v>319</v>
      </c>
      <c r="O7" s="715" t="s">
        <v>319</v>
      </c>
      <c r="P7" s="716" t="s">
        <v>319</v>
      </c>
    </row>
    <row r="8" spans="1:18" s="182" customFormat="1" ht="14.1" customHeight="1" x14ac:dyDescent="0.25">
      <c r="A8" s="180" t="s">
        <v>7</v>
      </c>
      <c r="B8" s="28"/>
      <c r="C8" s="721">
        <v>9</v>
      </c>
      <c r="D8" s="712">
        <v>24</v>
      </c>
      <c r="E8" s="868">
        <v>30.280999999999999</v>
      </c>
      <c r="F8" s="383">
        <v>0.79300000000000004</v>
      </c>
      <c r="G8" s="326">
        <v>0.52</v>
      </c>
      <c r="H8" s="382">
        <v>1.161</v>
      </c>
      <c r="I8" s="713">
        <v>5</v>
      </c>
      <c r="J8" s="715" t="s">
        <v>319</v>
      </c>
      <c r="K8" s="716" t="s">
        <v>319</v>
      </c>
      <c r="L8" s="715" t="s">
        <v>319</v>
      </c>
      <c r="M8" s="715" t="s">
        <v>319</v>
      </c>
      <c r="N8" s="715" t="s">
        <v>319</v>
      </c>
      <c r="O8" s="715" t="s">
        <v>319</v>
      </c>
      <c r="P8" s="716" t="s">
        <v>319</v>
      </c>
    </row>
    <row r="9" spans="1:18" s="182" customFormat="1" ht="14.1" customHeight="1" x14ac:dyDescent="0.25">
      <c r="A9" s="180" t="s">
        <v>8</v>
      </c>
      <c r="B9" s="28" t="s">
        <v>628</v>
      </c>
      <c r="C9" s="721">
        <v>17</v>
      </c>
      <c r="D9" s="712">
        <v>26</v>
      </c>
      <c r="E9" s="868">
        <v>31.55</v>
      </c>
      <c r="F9" s="383">
        <v>0.82399999999999995</v>
      </c>
      <c r="G9" s="326">
        <v>0.55000000000000004</v>
      </c>
      <c r="H9" s="382">
        <v>1.19</v>
      </c>
      <c r="I9" s="713">
        <v>8</v>
      </c>
      <c r="J9" s="715" t="s">
        <v>319</v>
      </c>
      <c r="K9" s="716" t="s">
        <v>319</v>
      </c>
      <c r="L9" s="715" t="s">
        <v>319</v>
      </c>
      <c r="M9" s="715" t="s">
        <v>319</v>
      </c>
      <c r="N9" s="715" t="s">
        <v>319</v>
      </c>
      <c r="O9" s="715" t="s">
        <v>319</v>
      </c>
      <c r="P9" s="716" t="s">
        <v>319</v>
      </c>
    </row>
    <row r="10" spans="1:18" s="182" customFormat="1" ht="14.1" customHeight="1" x14ac:dyDescent="0.25">
      <c r="A10" s="180" t="s">
        <v>9</v>
      </c>
      <c r="B10" s="28" t="s">
        <v>628</v>
      </c>
      <c r="C10" s="721">
        <v>126</v>
      </c>
      <c r="D10" s="712">
        <v>150</v>
      </c>
      <c r="E10" s="868">
        <v>196.90799999999999</v>
      </c>
      <c r="F10" s="383">
        <v>0.75700000000000001</v>
      </c>
      <c r="G10" s="326">
        <v>0.64200000000000002</v>
      </c>
      <c r="H10" s="382">
        <v>0.88600000000000001</v>
      </c>
      <c r="I10" s="713">
        <v>51</v>
      </c>
      <c r="J10" s="715">
        <v>3.9199999999999999E-2</v>
      </c>
      <c r="K10" s="716">
        <v>0</v>
      </c>
      <c r="L10" s="249">
        <v>0</v>
      </c>
      <c r="M10" s="249">
        <v>0</v>
      </c>
      <c r="N10" s="249">
        <v>0.53952999999999995</v>
      </c>
      <c r="O10" s="249">
        <v>0.97750000000000004</v>
      </c>
      <c r="P10" s="72">
        <v>1.35585</v>
      </c>
    </row>
    <row r="11" spans="1:18" s="182" customFormat="1" ht="14.1" customHeight="1" x14ac:dyDescent="0.25">
      <c r="A11" s="180" t="s">
        <v>10</v>
      </c>
      <c r="B11" s="28" t="s">
        <v>627</v>
      </c>
      <c r="C11" s="721">
        <v>20</v>
      </c>
      <c r="D11" s="712">
        <v>5</v>
      </c>
      <c r="E11" s="868">
        <v>22.515000000000001</v>
      </c>
      <c r="F11" s="383">
        <v>0.222</v>
      </c>
      <c r="G11" s="326">
        <v>8.1000000000000003E-2</v>
      </c>
      <c r="H11" s="382">
        <v>0.49199999999999999</v>
      </c>
      <c r="I11" s="713">
        <v>6</v>
      </c>
      <c r="J11" s="715" t="s">
        <v>319</v>
      </c>
      <c r="K11" s="716" t="s">
        <v>319</v>
      </c>
      <c r="L11" s="715" t="s">
        <v>319</v>
      </c>
      <c r="M11" s="715" t="s">
        <v>319</v>
      </c>
      <c r="N11" s="715" t="s">
        <v>319</v>
      </c>
      <c r="O11" s="715" t="s">
        <v>319</v>
      </c>
      <c r="P11" s="716" t="s">
        <v>319</v>
      </c>
    </row>
    <row r="12" spans="1:18" s="182" customFormat="1" ht="14.1" customHeight="1" x14ac:dyDescent="0.25">
      <c r="A12" s="180" t="s">
        <v>11</v>
      </c>
      <c r="B12" s="28" t="s">
        <v>627</v>
      </c>
      <c r="C12" s="721">
        <v>11</v>
      </c>
      <c r="D12" s="712">
        <v>7</v>
      </c>
      <c r="E12" s="868">
        <v>12.919</v>
      </c>
      <c r="F12" s="383">
        <v>0.54200000000000004</v>
      </c>
      <c r="G12" s="326">
        <v>0.23699999999999999</v>
      </c>
      <c r="H12" s="382">
        <v>1.0720000000000001</v>
      </c>
      <c r="I12" s="713">
        <v>2</v>
      </c>
      <c r="J12" s="715" t="s">
        <v>319</v>
      </c>
      <c r="K12" s="716" t="s">
        <v>319</v>
      </c>
      <c r="L12" s="715" t="s">
        <v>319</v>
      </c>
      <c r="M12" s="715" t="s">
        <v>319</v>
      </c>
      <c r="N12" s="715" t="s">
        <v>319</v>
      </c>
      <c r="O12" s="715" t="s">
        <v>319</v>
      </c>
      <c r="P12" s="716" t="s">
        <v>319</v>
      </c>
    </row>
    <row r="13" spans="1:18" s="182" customFormat="1" ht="14.1" customHeight="1" x14ac:dyDescent="0.25">
      <c r="A13" s="180" t="s">
        <v>220</v>
      </c>
      <c r="B13" s="28" t="s">
        <v>627</v>
      </c>
      <c r="C13" s="721">
        <v>7</v>
      </c>
      <c r="D13" s="712">
        <v>8</v>
      </c>
      <c r="E13" s="868">
        <v>19.460999999999999</v>
      </c>
      <c r="F13" s="383">
        <v>0.41099999999999998</v>
      </c>
      <c r="G13" s="326">
        <v>0.191</v>
      </c>
      <c r="H13" s="382">
        <v>0.78100000000000003</v>
      </c>
      <c r="I13" s="713">
        <v>4</v>
      </c>
      <c r="J13" s="715" t="s">
        <v>319</v>
      </c>
      <c r="K13" s="716" t="s">
        <v>319</v>
      </c>
      <c r="L13" s="715" t="s">
        <v>319</v>
      </c>
      <c r="M13" s="715" t="s">
        <v>319</v>
      </c>
      <c r="N13" s="715" t="s">
        <v>319</v>
      </c>
      <c r="O13" s="715" t="s">
        <v>319</v>
      </c>
      <c r="P13" s="716" t="s">
        <v>319</v>
      </c>
    </row>
    <row r="14" spans="1:18" s="182" customFormat="1" ht="14.1" customHeight="1" x14ac:dyDescent="0.25">
      <c r="A14" s="180" t="s">
        <v>12</v>
      </c>
      <c r="B14" s="28"/>
      <c r="C14" s="721">
        <v>2</v>
      </c>
      <c r="D14" s="712" t="s">
        <v>319</v>
      </c>
      <c r="E14" s="868" t="s">
        <v>319</v>
      </c>
      <c r="F14" s="712" t="s">
        <v>319</v>
      </c>
      <c r="G14" s="712" t="s">
        <v>319</v>
      </c>
      <c r="H14" s="872" t="s">
        <v>319</v>
      </c>
      <c r="I14" s="712" t="s">
        <v>319</v>
      </c>
      <c r="J14" s="712" t="s">
        <v>319</v>
      </c>
      <c r="K14" s="872" t="s">
        <v>319</v>
      </c>
      <c r="L14" s="712" t="s">
        <v>319</v>
      </c>
      <c r="M14" s="712" t="s">
        <v>319</v>
      </c>
      <c r="N14" s="712" t="s">
        <v>319</v>
      </c>
      <c r="O14" s="712" t="s">
        <v>319</v>
      </c>
      <c r="P14" s="872" t="s">
        <v>319</v>
      </c>
    </row>
    <row r="15" spans="1:18" s="182" customFormat="1" ht="14.1" customHeight="1" x14ac:dyDescent="0.25">
      <c r="A15" s="180" t="s">
        <v>13</v>
      </c>
      <c r="B15" s="28" t="s">
        <v>628</v>
      </c>
      <c r="C15" s="721">
        <v>61</v>
      </c>
      <c r="D15" s="712">
        <v>87</v>
      </c>
      <c r="E15" s="868">
        <v>133.62299999999999</v>
      </c>
      <c r="F15" s="383">
        <v>0.65100000000000002</v>
      </c>
      <c r="G15" s="326">
        <v>0.52500000000000002</v>
      </c>
      <c r="H15" s="382">
        <v>0.79900000000000004</v>
      </c>
      <c r="I15" s="713">
        <v>28</v>
      </c>
      <c r="J15" s="715">
        <v>3.5700000000000003E-2</v>
      </c>
      <c r="K15" s="716">
        <v>7.1400000000000005E-2</v>
      </c>
      <c r="L15" s="249">
        <v>0</v>
      </c>
      <c r="M15" s="249">
        <v>0</v>
      </c>
      <c r="N15" s="249">
        <v>0.51107000000000002</v>
      </c>
      <c r="O15" s="249">
        <v>0.91091</v>
      </c>
      <c r="P15" s="72">
        <v>1.6273200000000001</v>
      </c>
    </row>
    <row r="16" spans="1:18" s="182" customFormat="1" ht="14.1" customHeight="1" x14ac:dyDescent="0.25">
      <c r="A16" s="180" t="s">
        <v>14</v>
      </c>
      <c r="B16" s="28" t="s">
        <v>627</v>
      </c>
      <c r="C16" s="721">
        <v>36</v>
      </c>
      <c r="D16" s="712">
        <v>54</v>
      </c>
      <c r="E16" s="868">
        <v>80.447999999999993</v>
      </c>
      <c r="F16" s="383">
        <v>0.65900000000000003</v>
      </c>
      <c r="G16" s="326">
        <v>0.498</v>
      </c>
      <c r="H16" s="382">
        <v>0.85499999999999998</v>
      </c>
      <c r="I16" s="713">
        <v>21</v>
      </c>
      <c r="J16" s="715">
        <v>0</v>
      </c>
      <c r="K16" s="717">
        <v>4.7600000000000003E-2</v>
      </c>
      <c r="L16" s="249">
        <v>0</v>
      </c>
      <c r="M16" s="249">
        <v>0.31864999999999999</v>
      </c>
      <c r="N16" s="249">
        <v>0.66661999999999999</v>
      </c>
      <c r="O16" s="249">
        <v>0.93969000000000003</v>
      </c>
      <c r="P16" s="72">
        <v>1.4150799999999999</v>
      </c>
    </row>
    <row r="17" spans="1:16" s="182" customFormat="1" ht="14.1" customHeight="1" x14ac:dyDescent="0.25">
      <c r="A17" s="180" t="s">
        <v>316</v>
      </c>
      <c r="B17" s="28" t="s">
        <v>628</v>
      </c>
      <c r="C17" s="721">
        <v>1</v>
      </c>
      <c r="D17" s="712" t="s">
        <v>319</v>
      </c>
      <c r="E17" s="868" t="s">
        <v>319</v>
      </c>
      <c r="F17" s="712" t="s">
        <v>319</v>
      </c>
      <c r="G17" s="712" t="s">
        <v>319</v>
      </c>
      <c r="H17" s="872" t="s">
        <v>319</v>
      </c>
      <c r="I17" s="712" t="s">
        <v>319</v>
      </c>
      <c r="J17" s="712" t="s">
        <v>319</v>
      </c>
      <c r="K17" s="872" t="s">
        <v>319</v>
      </c>
      <c r="L17" s="712" t="s">
        <v>319</v>
      </c>
      <c r="M17" s="712" t="s">
        <v>319</v>
      </c>
      <c r="N17" s="712" t="s">
        <v>319</v>
      </c>
      <c r="O17" s="712" t="s">
        <v>319</v>
      </c>
      <c r="P17" s="872" t="s">
        <v>319</v>
      </c>
    </row>
    <row r="18" spans="1:16" s="182" customFormat="1" ht="14.1" customHeight="1" x14ac:dyDescent="0.25">
      <c r="A18" s="180" t="s">
        <v>15</v>
      </c>
      <c r="B18" s="28" t="s">
        <v>627</v>
      </c>
      <c r="C18" s="721">
        <v>2</v>
      </c>
      <c r="D18" s="712" t="s">
        <v>319</v>
      </c>
      <c r="E18" s="868" t="s">
        <v>319</v>
      </c>
      <c r="F18" s="712" t="s">
        <v>319</v>
      </c>
      <c r="G18" s="712" t="s">
        <v>319</v>
      </c>
      <c r="H18" s="872" t="s">
        <v>319</v>
      </c>
      <c r="I18" s="712" t="s">
        <v>319</v>
      </c>
      <c r="J18" s="712" t="s">
        <v>319</v>
      </c>
      <c r="K18" s="872" t="s">
        <v>319</v>
      </c>
      <c r="L18" s="712" t="s">
        <v>319</v>
      </c>
      <c r="M18" s="712" t="s">
        <v>319</v>
      </c>
      <c r="N18" s="712" t="s">
        <v>319</v>
      </c>
      <c r="O18" s="712" t="s">
        <v>319</v>
      </c>
      <c r="P18" s="872" t="s">
        <v>319</v>
      </c>
    </row>
    <row r="19" spans="1:16" s="182" customFormat="1" ht="14.1" customHeight="1" x14ac:dyDescent="0.25">
      <c r="A19" s="180" t="s">
        <v>16</v>
      </c>
      <c r="B19" s="28" t="s">
        <v>628</v>
      </c>
      <c r="C19" s="721">
        <v>10</v>
      </c>
      <c r="D19" s="712">
        <v>9</v>
      </c>
      <c r="E19" s="868">
        <v>19.995000000000001</v>
      </c>
      <c r="F19" s="383">
        <v>0.45</v>
      </c>
      <c r="G19" s="326">
        <v>0.22</v>
      </c>
      <c r="H19" s="382">
        <v>0.82599999999999996</v>
      </c>
      <c r="I19" s="713">
        <v>3</v>
      </c>
      <c r="J19" s="715" t="s">
        <v>319</v>
      </c>
      <c r="K19" s="716" t="s">
        <v>319</v>
      </c>
      <c r="L19" s="715" t="s">
        <v>319</v>
      </c>
      <c r="M19" s="715" t="s">
        <v>319</v>
      </c>
      <c r="N19" s="715" t="s">
        <v>319</v>
      </c>
      <c r="O19" s="715" t="s">
        <v>319</v>
      </c>
      <c r="P19" s="716" t="s">
        <v>319</v>
      </c>
    </row>
    <row r="20" spans="1:16" s="182" customFormat="1" ht="14.1" customHeight="1" x14ac:dyDescent="0.25">
      <c r="A20" s="180" t="s">
        <v>17</v>
      </c>
      <c r="B20" s="28" t="s">
        <v>628</v>
      </c>
      <c r="C20" s="721">
        <v>10</v>
      </c>
      <c r="D20" s="712">
        <v>2</v>
      </c>
      <c r="E20" s="868">
        <v>6.5019999999999998</v>
      </c>
      <c r="F20" s="383">
        <v>0.308</v>
      </c>
      <c r="G20" s="326">
        <v>5.1999999999999998E-2</v>
      </c>
      <c r="H20" s="382">
        <v>1.016</v>
      </c>
      <c r="I20" s="713">
        <v>2</v>
      </c>
      <c r="J20" s="715" t="s">
        <v>319</v>
      </c>
      <c r="K20" s="716" t="s">
        <v>319</v>
      </c>
      <c r="L20" s="715" t="s">
        <v>319</v>
      </c>
      <c r="M20" s="715" t="s">
        <v>319</v>
      </c>
      <c r="N20" s="715" t="s">
        <v>319</v>
      </c>
      <c r="O20" s="715" t="s">
        <v>319</v>
      </c>
      <c r="P20" s="716" t="s">
        <v>319</v>
      </c>
    </row>
    <row r="21" spans="1:16" s="182" customFormat="1" ht="14.1" customHeight="1" x14ac:dyDescent="0.25">
      <c r="A21" s="180" t="s">
        <v>18</v>
      </c>
      <c r="B21" s="28" t="s">
        <v>627</v>
      </c>
      <c r="C21" s="721">
        <v>41</v>
      </c>
      <c r="D21" s="712">
        <v>41</v>
      </c>
      <c r="E21" s="868">
        <v>76.022000000000006</v>
      </c>
      <c r="F21" s="383">
        <v>0.53900000000000003</v>
      </c>
      <c r="G21" s="326">
        <v>0.39200000000000002</v>
      </c>
      <c r="H21" s="382">
        <v>0.72499999999999998</v>
      </c>
      <c r="I21" s="713">
        <v>20</v>
      </c>
      <c r="J21" s="715">
        <v>0</v>
      </c>
      <c r="K21" s="717">
        <v>0.05</v>
      </c>
      <c r="L21" s="249">
        <v>0</v>
      </c>
      <c r="M21" s="249">
        <v>0</v>
      </c>
      <c r="N21" s="249">
        <v>0.44524000000000002</v>
      </c>
      <c r="O21" s="249">
        <v>0.78449000000000002</v>
      </c>
      <c r="P21" s="72">
        <v>1.33968</v>
      </c>
    </row>
    <row r="22" spans="1:16" s="182" customFormat="1" ht="14.1" customHeight="1" x14ac:dyDescent="0.25">
      <c r="A22" s="180" t="s">
        <v>19</v>
      </c>
      <c r="B22" s="28" t="s">
        <v>627</v>
      </c>
      <c r="C22" s="721">
        <v>25</v>
      </c>
      <c r="D22" s="712">
        <v>34</v>
      </c>
      <c r="E22" s="868">
        <v>31.166</v>
      </c>
      <c r="F22" s="383">
        <v>1.0589999999999999</v>
      </c>
      <c r="G22" s="326">
        <v>0.74099999999999999</v>
      </c>
      <c r="H22" s="382">
        <v>1.47</v>
      </c>
      <c r="I22" s="713">
        <v>7</v>
      </c>
      <c r="J22" s="715" t="s">
        <v>319</v>
      </c>
      <c r="K22" s="716" t="s">
        <v>319</v>
      </c>
      <c r="L22" s="715" t="s">
        <v>319</v>
      </c>
      <c r="M22" s="715" t="s">
        <v>319</v>
      </c>
      <c r="N22" s="715" t="s">
        <v>319</v>
      </c>
      <c r="O22" s="715" t="s">
        <v>319</v>
      </c>
      <c r="P22" s="716" t="s">
        <v>319</v>
      </c>
    </row>
    <row r="23" spans="1:16" s="182" customFormat="1" ht="14.1" customHeight="1" x14ac:dyDescent="0.25">
      <c r="A23" s="180" t="s">
        <v>20</v>
      </c>
      <c r="B23" s="28" t="s">
        <v>628</v>
      </c>
      <c r="C23" s="721">
        <v>9</v>
      </c>
      <c r="D23" s="712">
        <v>6</v>
      </c>
      <c r="E23" s="868">
        <v>12.567</v>
      </c>
      <c r="F23" s="383">
        <v>0.47699999999999998</v>
      </c>
      <c r="G23" s="326">
        <v>0.19400000000000001</v>
      </c>
      <c r="H23" s="382">
        <v>0.99299999999999999</v>
      </c>
      <c r="I23" s="713">
        <v>5</v>
      </c>
      <c r="J23" s="715" t="s">
        <v>319</v>
      </c>
      <c r="K23" s="716" t="s">
        <v>319</v>
      </c>
      <c r="L23" s="715" t="s">
        <v>319</v>
      </c>
      <c r="M23" s="715" t="s">
        <v>319</v>
      </c>
      <c r="N23" s="715" t="s">
        <v>319</v>
      </c>
      <c r="O23" s="715" t="s">
        <v>319</v>
      </c>
      <c r="P23" s="716" t="s">
        <v>319</v>
      </c>
    </row>
    <row r="24" spans="1:16" s="182" customFormat="1" ht="14.1" customHeight="1" x14ac:dyDescent="0.25">
      <c r="A24" s="180" t="s">
        <v>21</v>
      </c>
      <c r="B24" s="28" t="s">
        <v>627</v>
      </c>
      <c r="C24" s="721">
        <v>15</v>
      </c>
      <c r="D24" s="712">
        <v>15</v>
      </c>
      <c r="E24" s="868">
        <v>23.048999999999999</v>
      </c>
      <c r="F24" s="383">
        <v>0.65100000000000002</v>
      </c>
      <c r="G24" s="326">
        <v>0.378</v>
      </c>
      <c r="H24" s="382">
        <v>1.0489999999999999</v>
      </c>
      <c r="I24" s="713">
        <v>4</v>
      </c>
      <c r="J24" s="715" t="s">
        <v>319</v>
      </c>
      <c r="K24" s="716" t="s">
        <v>319</v>
      </c>
      <c r="L24" s="715" t="s">
        <v>319</v>
      </c>
      <c r="M24" s="715" t="s">
        <v>319</v>
      </c>
      <c r="N24" s="715" t="s">
        <v>319</v>
      </c>
      <c r="O24" s="715" t="s">
        <v>319</v>
      </c>
      <c r="P24" s="716" t="s">
        <v>319</v>
      </c>
    </row>
    <row r="25" spans="1:16" s="182" customFormat="1" ht="14.1" customHeight="1" x14ac:dyDescent="0.25">
      <c r="A25" s="180" t="s">
        <v>22</v>
      </c>
      <c r="B25" s="28" t="s">
        <v>628</v>
      </c>
      <c r="C25" s="721">
        <v>29</v>
      </c>
      <c r="D25" s="712">
        <v>50</v>
      </c>
      <c r="E25" s="868">
        <v>47.753</v>
      </c>
      <c r="F25" s="383">
        <v>1.0469999999999999</v>
      </c>
      <c r="G25" s="326">
        <v>0.78500000000000003</v>
      </c>
      <c r="H25" s="382">
        <v>1.369</v>
      </c>
      <c r="I25" s="713">
        <v>11</v>
      </c>
      <c r="J25" s="715">
        <v>0.2727</v>
      </c>
      <c r="K25" s="716">
        <v>9.0899999999999995E-2</v>
      </c>
      <c r="L25" s="353" t="s">
        <v>319</v>
      </c>
      <c r="M25" s="353" t="s">
        <v>319</v>
      </c>
      <c r="N25" s="353" t="s">
        <v>319</v>
      </c>
      <c r="O25" s="353" t="s">
        <v>319</v>
      </c>
      <c r="P25" s="354" t="s">
        <v>319</v>
      </c>
    </row>
    <row r="26" spans="1:16" s="182" customFormat="1" ht="14.1" customHeight="1" x14ac:dyDescent="0.25">
      <c r="A26" s="180" t="s">
        <v>23</v>
      </c>
      <c r="B26" s="28" t="s">
        <v>627</v>
      </c>
      <c r="C26" s="721">
        <v>11</v>
      </c>
      <c r="D26" s="712">
        <v>20</v>
      </c>
      <c r="E26" s="868">
        <v>21.657</v>
      </c>
      <c r="F26" s="383">
        <v>0.92300000000000004</v>
      </c>
      <c r="G26" s="326">
        <v>0.57999999999999996</v>
      </c>
      <c r="H26" s="382">
        <v>1.401</v>
      </c>
      <c r="I26" s="713">
        <v>8</v>
      </c>
      <c r="J26" s="715" t="s">
        <v>319</v>
      </c>
      <c r="K26" s="716" t="s">
        <v>319</v>
      </c>
      <c r="L26" s="715" t="s">
        <v>319</v>
      </c>
      <c r="M26" s="715" t="s">
        <v>319</v>
      </c>
      <c r="N26" s="715" t="s">
        <v>319</v>
      </c>
      <c r="O26" s="715" t="s">
        <v>319</v>
      </c>
      <c r="P26" s="716" t="s">
        <v>319</v>
      </c>
    </row>
    <row r="27" spans="1:16" s="182" customFormat="1" ht="14.1" customHeight="1" x14ac:dyDescent="0.25">
      <c r="A27" s="180" t="s">
        <v>24</v>
      </c>
      <c r="B27" s="28" t="s">
        <v>627</v>
      </c>
      <c r="C27" s="721">
        <v>17</v>
      </c>
      <c r="D27" s="712">
        <v>23</v>
      </c>
      <c r="E27" s="868">
        <v>35.26</v>
      </c>
      <c r="F27" s="383">
        <v>0.624</v>
      </c>
      <c r="G27" s="326">
        <v>0.40100000000000002</v>
      </c>
      <c r="H27" s="382">
        <v>0.92900000000000005</v>
      </c>
      <c r="I27" s="713">
        <v>8</v>
      </c>
      <c r="J27" s="715" t="s">
        <v>319</v>
      </c>
      <c r="K27" s="716" t="s">
        <v>319</v>
      </c>
      <c r="L27" s="715" t="s">
        <v>319</v>
      </c>
      <c r="M27" s="715" t="s">
        <v>319</v>
      </c>
      <c r="N27" s="715" t="s">
        <v>319</v>
      </c>
      <c r="O27" s="715" t="s">
        <v>319</v>
      </c>
      <c r="P27" s="716" t="s">
        <v>319</v>
      </c>
    </row>
    <row r="28" spans="1:16" s="182" customFormat="1" ht="14.1" customHeight="1" x14ac:dyDescent="0.25">
      <c r="A28" s="180" t="s">
        <v>25</v>
      </c>
      <c r="B28" s="28" t="s">
        <v>627</v>
      </c>
      <c r="C28" s="721">
        <v>3</v>
      </c>
      <c r="D28" s="712" t="s">
        <v>319</v>
      </c>
      <c r="E28" s="868" t="s">
        <v>319</v>
      </c>
      <c r="F28" s="712" t="s">
        <v>319</v>
      </c>
      <c r="G28" s="712" t="s">
        <v>319</v>
      </c>
      <c r="H28" s="872" t="s">
        <v>319</v>
      </c>
      <c r="I28" s="712" t="s">
        <v>319</v>
      </c>
      <c r="J28" s="712" t="s">
        <v>319</v>
      </c>
      <c r="K28" s="872" t="s">
        <v>319</v>
      </c>
      <c r="L28" s="712" t="s">
        <v>319</v>
      </c>
      <c r="M28" s="712" t="s">
        <v>319</v>
      </c>
      <c r="N28" s="712" t="s">
        <v>319</v>
      </c>
      <c r="O28" s="712" t="s">
        <v>319</v>
      </c>
      <c r="P28" s="872" t="s">
        <v>319</v>
      </c>
    </row>
    <row r="29" spans="1:16" s="182" customFormat="1" ht="14.1" customHeight="1" x14ac:dyDescent="0.25">
      <c r="A29" s="180" t="s">
        <v>26</v>
      </c>
      <c r="B29" s="28" t="s">
        <v>628</v>
      </c>
      <c r="C29" s="721">
        <v>20</v>
      </c>
      <c r="D29" s="712">
        <v>44</v>
      </c>
      <c r="E29" s="868">
        <v>56.619</v>
      </c>
      <c r="F29" s="383">
        <v>0.77700000000000002</v>
      </c>
      <c r="G29" s="326">
        <v>0.57199999999999995</v>
      </c>
      <c r="H29" s="382">
        <v>1.034</v>
      </c>
      <c r="I29" s="713">
        <v>12</v>
      </c>
      <c r="J29" s="715">
        <v>8.3299999999999999E-2</v>
      </c>
      <c r="K29" s="716">
        <v>0.16669999999999999</v>
      </c>
      <c r="L29" s="353" t="s">
        <v>319</v>
      </c>
      <c r="M29" s="353" t="s">
        <v>319</v>
      </c>
      <c r="N29" s="353" t="s">
        <v>319</v>
      </c>
      <c r="O29" s="353" t="s">
        <v>319</v>
      </c>
      <c r="P29" s="354" t="s">
        <v>319</v>
      </c>
    </row>
    <row r="30" spans="1:16" s="182" customFormat="1" ht="14.1" customHeight="1" x14ac:dyDescent="0.25">
      <c r="A30" s="180" t="s">
        <v>27</v>
      </c>
      <c r="B30" s="28" t="s">
        <v>627</v>
      </c>
      <c r="C30" s="721">
        <v>11</v>
      </c>
      <c r="D30" s="712">
        <v>8</v>
      </c>
      <c r="E30" s="868">
        <v>16.992999999999999</v>
      </c>
      <c r="F30" s="383">
        <v>0.47099999999999997</v>
      </c>
      <c r="G30" s="326">
        <v>0.219</v>
      </c>
      <c r="H30" s="382">
        <v>0.89400000000000002</v>
      </c>
      <c r="I30" s="713">
        <v>4</v>
      </c>
      <c r="J30" s="715" t="s">
        <v>319</v>
      </c>
      <c r="K30" s="716" t="s">
        <v>319</v>
      </c>
      <c r="L30" s="715" t="s">
        <v>319</v>
      </c>
      <c r="M30" s="715" t="s">
        <v>319</v>
      </c>
      <c r="N30" s="715" t="s">
        <v>319</v>
      </c>
      <c r="O30" s="715" t="s">
        <v>319</v>
      </c>
      <c r="P30" s="716" t="s">
        <v>319</v>
      </c>
    </row>
    <row r="31" spans="1:16" s="182" customFormat="1" ht="14.1" customHeight="1" x14ac:dyDescent="0.25">
      <c r="A31" s="180" t="s">
        <v>28</v>
      </c>
      <c r="B31" s="28"/>
      <c r="C31" s="721">
        <v>22</v>
      </c>
      <c r="D31" s="712">
        <v>37</v>
      </c>
      <c r="E31" s="868">
        <v>49.137999999999998</v>
      </c>
      <c r="F31" s="383">
        <v>0.753</v>
      </c>
      <c r="G31" s="326">
        <v>0.53800000000000003</v>
      </c>
      <c r="H31" s="382">
        <v>1.0269999999999999</v>
      </c>
      <c r="I31" s="713">
        <v>9</v>
      </c>
      <c r="J31" s="715" t="s">
        <v>319</v>
      </c>
      <c r="K31" s="716" t="s">
        <v>319</v>
      </c>
      <c r="L31" s="715" t="s">
        <v>319</v>
      </c>
      <c r="M31" s="715" t="s">
        <v>319</v>
      </c>
      <c r="N31" s="715" t="s">
        <v>319</v>
      </c>
      <c r="O31" s="715" t="s">
        <v>319</v>
      </c>
      <c r="P31" s="716" t="s">
        <v>319</v>
      </c>
    </row>
    <row r="32" spans="1:16" s="182" customFormat="1" ht="14.1" customHeight="1" x14ac:dyDescent="0.25">
      <c r="A32" s="180" t="s">
        <v>29</v>
      </c>
      <c r="B32" s="28" t="s">
        <v>627</v>
      </c>
      <c r="C32" s="721">
        <v>14</v>
      </c>
      <c r="D32" s="712">
        <v>27</v>
      </c>
      <c r="E32" s="868">
        <v>19.207000000000001</v>
      </c>
      <c r="F32" s="383">
        <v>1.4059999999999999</v>
      </c>
      <c r="G32" s="326">
        <v>0.94499999999999995</v>
      </c>
      <c r="H32" s="382">
        <v>2.0169999999999999</v>
      </c>
      <c r="I32" s="713">
        <v>3</v>
      </c>
      <c r="J32" s="715" t="s">
        <v>319</v>
      </c>
      <c r="K32" s="716" t="s">
        <v>319</v>
      </c>
      <c r="L32" s="715" t="s">
        <v>319</v>
      </c>
      <c r="M32" s="715" t="s">
        <v>319</v>
      </c>
      <c r="N32" s="715" t="s">
        <v>319</v>
      </c>
      <c r="O32" s="715" t="s">
        <v>319</v>
      </c>
      <c r="P32" s="716" t="s">
        <v>319</v>
      </c>
    </row>
    <row r="33" spans="1:16" s="182" customFormat="1" ht="14.1" customHeight="1" x14ac:dyDescent="0.25">
      <c r="A33" s="180" t="s">
        <v>30</v>
      </c>
      <c r="B33" s="28" t="s">
        <v>628</v>
      </c>
      <c r="C33" s="721">
        <v>5</v>
      </c>
      <c r="D33" s="712">
        <v>2</v>
      </c>
      <c r="E33" s="868">
        <v>2.9020000000000001</v>
      </c>
      <c r="F33" s="383">
        <v>0.68899999999999995</v>
      </c>
      <c r="G33" s="326">
        <v>0.11600000000000001</v>
      </c>
      <c r="H33" s="382">
        <v>2.2770000000000001</v>
      </c>
      <c r="I33" s="713">
        <v>1</v>
      </c>
      <c r="J33" s="715" t="s">
        <v>319</v>
      </c>
      <c r="K33" s="716" t="s">
        <v>319</v>
      </c>
      <c r="L33" s="715" t="s">
        <v>319</v>
      </c>
      <c r="M33" s="715" t="s">
        <v>319</v>
      </c>
      <c r="N33" s="715" t="s">
        <v>319</v>
      </c>
      <c r="O33" s="715" t="s">
        <v>319</v>
      </c>
      <c r="P33" s="716" t="s">
        <v>319</v>
      </c>
    </row>
    <row r="34" spans="1:16" s="182" customFormat="1" ht="14.1" customHeight="1" x14ac:dyDescent="0.25">
      <c r="A34" s="180" t="s">
        <v>31</v>
      </c>
      <c r="B34" s="28" t="s">
        <v>627</v>
      </c>
      <c r="C34" s="721">
        <v>24</v>
      </c>
      <c r="D34" s="712">
        <v>57</v>
      </c>
      <c r="E34" s="868">
        <v>65.293999999999997</v>
      </c>
      <c r="F34" s="383">
        <v>0.85799999999999998</v>
      </c>
      <c r="G34" s="326">
        <v>0.65400000000000003</v>
      </c>
      <c r="H34" s="382">
        <v>1.1060000000000001</v>
      </c>
      <c r="I34" s="713">
        <v>11</v>
      </c>
      <c r="J34" s="715">
        <v>0.18179999999999999</v>
      </c>
      <c r="K34" s="716">
        <v>0</v>
      </c>
      <c r="L34" s="353" t="s">
        <v>319</v>
      </c>
      <c r="M34" s="353" t="s">
        <v>319</v>
      </c>
      <c r="N34" s="353" t="s">
        <v>319</v>
      </c>
      <c r="O34" s="353" t="s">
        <v>319</v>
      </c>
      <c r="P34" s="354" t="s">
        <v>319</v>
      </c>
    </row>
    <row r="35" spans="1:16" s="182" customFormat="1" ht="14.1" customHeight="1" x14ac:dyDescent="0.25">
      <c r="A35" s="180" t="s">
        <v>32</v>
      </c>
      <c r="B35" s="28" t="s">
        <v>628</v>
      </c>
      <c r="C35" s="721">
        <v>7</v>
      </c>
      <c r="D35" s="712">
        <v>3</v>
      </c>
      <c r="E35" s="868">
        <v>6.6710000000000003</v>
      </c>
      <c r="F35" s="383">
        <v>0.45</v>
      </c>
      <c r="G35" s="326">
        <v>0.114</v>
      </c>
      <c r="H35" s="382">
        <v>1.224</v>
      </c>
      <c r="I35" s="713">
        <v>2</v>
      </c>
      <c r="J35" s="715" t="s">
        <v>319</v>
      </c>
      <c r="K35" s="716" t="s">
        <v>319</v>
      </c>
      <c r="L35" s="715" t="s">
        <v>319</v>
      </c>
      <c r="M35" s="715" t="s">
        <v>319</v>
      </c>
      <c r="N35" s="715" t="s">
        <v>319</v>
      </c>
      <c r="O35" s="715" t="s">
        <v>319</v>
      </c>
      <c r="P35" s="716" t="s">
        <v>319</v>
      </c>
    </row>
    <row r="36" spans="1:16" s="182" customFormat="1" ht="14.1" customHeight="1" x14ac:dyDescent="0.25">
      <c r="A36" s="180" t="s">
        <v>33</v>
      </c>
      <c r="B36" s="28" t="s">
        <v>627</v>
      </c>
      <c r="C36" s="721">
        <v>6</v>
      </c>
      <c r="D36" s="712">
        <v>4</v>
      </c>
      <c r="E36" s="868">
        <v>5.149</v>
      </c>
      <c r="F36" s="383">
        <v>0.77700000000000002</v>
      </c>
      <c r="G36" s="326">
        <v>0.247</v>
      </c>
      <c r="H36" s="382">
        <v>1.8740000000000001</v>
      </c>
      <c r="I36" s="713">
        <v>2</v>
      </c>
      <c r="J36" s="715" t="s">
        <v>319</v>
      </c>
      <c r="K36" s="716" t="s">
        <v>319</v>
      </c>
      <c r="L36" s="715" t="s">
        <v>319</v>
      </c>
      <c r="M36" s="715" t="s">
        <v>319</v>
      </c>
      <c r="N36" s="715" t="s">
        <v>319</v>
      </c>
      <c r="O36" s="715" t="s">
        <v>319</v>
      </c>
      <c r="P36" s="716" t="s">
        <v>319</v>
      </c>
    </row>
    <row r="37" spans="1:16" s="182" customFormat="1" ht="14.1" customHeight="1" x14ac:dyDescent="0.25">
      <c r="A37" s="180" t="s">
        <v>34</v>
      </c>
      <c r="B37" s="28" t="s">
        <v>627</v>
      </c>
      <c r="C37" s="721">
        <v>3</v>
      </c>
      <c r="D37" s="712" t="s">
        <v>319</v>
      </c>
      <c r="E37" s="868" t="s">
        <v>319</v>
      </c>
      <c r="F37" s="712" t="s">
        <v>319</v>
      </c>
      <c r="G37" s="712" t="s">
        <v>319</v>
      </c>
      <c r="H37" s="872" t="s">
        <v>319</v>
      </c>
      <c r="I37" s="712" t="s">
        <v>319</v>
      </c>
      <c r="J37" s="712" t="s">
        <v>319</v>
      </c>
      <c r="K37" s="872" t="s">
        <v>319</v>
      </c>
      <c r="L37" s="712" t="s">
        <v>319</v>
      </c>
      <c r="M37" s="712" t="s">
        <v>319</v>
      </c>
      <c r="N37" s="712" t="s">
        <v>319</v>
      </c>
      <c r="O37" s="712" t="s">
        <v>319</v>
      </c>
      <c r="P37" s="872" t="s">
        <v>319</v>
      </c>
    </row>
    <row r="38" spans="1:16" s="182" customFormat="1" ht="14.1" customHeight="1" x14ac:dyDescent="0.25">
      <c r="A38" s="180" t="s">
        <v>35</v>
      </c>
      <c r="B38" s="28" t="s">
        <v>627</v>
      </c>
      <c r="C38" s="721">
        <v>24</v>
      </c>
      <c r="D38" s="712">
        <v>18</v>
      </c>
      <c r="E38" s="868">
        <v>39.104999999999997</v>
      </c>
      <c r="F38" s="383">
        <v>0.435</v>
      </c>
      <c r="G38" s="326">
        <v>0.26200000000000001</v>
      </c>
      <c r="H38" s="382">
        <v>0.68200000000000005</v>
      </c>
      <c r="I38" s="713">
        <v>13</v>
      </c>
      <c r="J38" s="715">
        <v>0</v>
      </c>
      <c r="K38" s="716">
        <v>0</v>
      </c>
      <c r="L38" s="353" t="s">
        <v>319</v>
      </c>
      <c r="M38" s="353" t="s">
        <v>319</v>
      </c>
      <c r="N38" s="353" t="s">
        <v>319</v>
      </c>
      <c r="O38" s="353" t="s">
        <v>319</v>
      </c>
      <c r="P38" s="354" t="s">
        <v>319</v>
      </c>
    </row>
    <row r="39" spans="1:16" s="182" customFormat="1" ht="14.1" customHeight="1" x14ac:dyDescent="0.25">
      <c r="A39" s="180" t="s">
        <v>36</v>
      </c>
      <c r="B39" s="28" t="s">
        <v>627</v>
      </c>
      <c r="C39" s="721">
        <v>5</v>
      </c>
      <c r="D39" s="712">
        <v>6</v>
      </c>
      <c r="E39" s="868">
        <v>8.1809999999999992</v>
      </c>
      <c r="F39" s="383">
        <v>0.73299999999999998</v>
      </c>
      <c r="G39" s="326">
        <v>0.29699999999999999</v>
      </c>
      <c r="H39" s="382">
        <v>1.5249999999999999</v>
      </c>
      <c r="I39" s="713">
        <v>3</v>
      </c>
      <c r="J39" s="715" t="s">
        <v>319</v>
      </c>
      <c r="K39" s="716" t="s">
        <v>319</v>
      </c>
      <c r="L39" s="715" t="s">
        <v>319</v>
      </c>
      <c r="M39" s="715" t="s">
        <v>319</v>
      </c>
      <c r="N39" s="715" t="s">
        <v>319</v>
      </c>
      <c r="O39" s="715" t="s">
        <v>319</v>
      </c>
      <c r="P39" s="716" t="s">
        <v>319</v>
      </c>
    </row>
    <row r="40" spans="1:16" s="182" customFormat="1" ht="14.1" customHeight="1" x14ac:dyDescent="0.25">
      <c r="A40" s="180" t="s">
        <v>37</v>
      </c>
      <c r="B40" s="28" t="s">
        <v>627</v>
      </c>
      <c r="C40" s="721">
        <v>8</v>
      </c>
      <c r="D40" s="712">
        <v>13</v>
      </c>
      <c r="E40" s="868">
        <v>28.225999999999999</v>
      </c>
      <c r="F40" s="383">
        <v>0.46100000000000002</v>
      </c>
      <c r="G40" s="326">
        <v>0.25600000000000001</v>
      </c>
      <c r="H40" s="382">
        <v>0.76800000000000002</v>
      </c>
      <c r="I40" s="713">
        <v>7</v>
      </c>
      <c r="J40" s="715" t="s">
        <v>319</v>
      </c>
      <c r="K40" s="716" t="s">
        <v>319</v>
      </c>
      <c r="L40" s="715" t="s">
        <v>319</v>
      </c>
      <c r="M40" s="715" t="s">
        <v>319</v>
      </c>
      <c r="N40" s="715" t="s">
        <v>319</v>
      </c>
      <c r="O40" s="715" t="s">
        <v>319</v>
      </c>
      <c r="P40" s="716" t="s">
        <v>319</v>
      </c>
    </row>
    <row r="41" spans="1:16" s="182" customFormat="1" ht="14.1" customHeight="1" x14ac:dyDescent="0.25">
      <c r="A41" s="180" t="s">
        <v>38</v>
      </c>
      <c r="B41" s="28"/>
      <c r="C41" s="721">
        <v>53</v>
      </c>
      <c r="D41" s="712">
        <v>96</v>
      </c>
      <c r="E41" s="868">
        <v>118.785</v>
      </c>
      <c r="F41" s="383">
        <v>0.80800000000000005</v>
      </c>
      <c r="G41" s="326">
        <v>0.65800000000000003</v>
      </c>
      <c r="H41" s="382">
        <v>0.98199999999999998</v>
      </c>
      <c r="I41" s="713">
        <v>30</v>
      </c>
      <c r="J41" s="715">
        <v>6.6699999999999995E-2</v>
      </c>
      <c r="K41" s="716">
        <v>0</v>
      </c>
      <c r="L41" s="249">
        <v>0</v>
      </c>
      <c r="M41" s="249">
        <v>0.29060000000000002</v>
      </c>
      <c r="N41" s="249">
        <v>0.69237000000000004</v>
      </c>
      <c r="O41" s="249">
        <v>0.97182000000000002</v>
      </c>
      <c r="P41" s="72">
        <v>1.2419800000000001</v>
      </c>
    </row>
    <row r="42" spans="1:16" s="182" customFormat="1" ht="14.1" customHeight="1" x14ac:dyDescent="0.25">
      <c r="A42" s="180" t="s">
        <v>39</v>
      </c>
      <c r="B42" s="28" t="s">
        <v>628</v>
      </c>
      <c r="C42" s="721">
        <v>20</v>
      </c>
      <c r="D42" s="712">
        <v>43</v>
      </c>
      <c r="E42" s="868">
        <v>77.772999999999996</v>
      </c>
      <c r="F42" s="383">
        <v>0.55300000000000005</v>
      </c>
      <c r="G42" s="326">
        <v>0.40500000000000003</v>
      </c>
      <c r="H42" s="382">
        <v>0.73799999999999999</v>
      </c>
      <c r="I42" s="713">
        <v>15</v>
      </c>
      <c r="J42" s="715">
        <v>0</v>
      </c>
      <c r="K42" s="716">
        <v>0</v>
      </c>
      <c r="L42" s="353" t="s">
        <v>319</v>
      </c>
      <c r="M42" s="353" t="s">
        <v>319</v>
      </c>
      <c r="N42" s="353" t="s">
        <v>319</v>
      </c>
      <c r="O42" s="353" t="s">
        <v>319</v>
      </c>
      <c r="P42" s="354" t="s">
        <v>319</v>
      </c>
    </row>
    <row r="43" spans="1:16" s="182" customFormat="1" ht="14.1" customHeight="1" x14ac:dyDescent="0.25">
      <c r="A43" s="180" t="s">
        <v>40</v>
      </c>
      <c r="B43" s="28"/>
      <c r="C43" s="721">
        <v>9</v>
      </c>
      <c r="D43" s="712">
        <v>24</v>
      </c>
      <c r="E43" s="868">
        <v>31.062000000000001</v>
      </c>
      <c r="F43" s="383">
        <v>0.77300000000000002</v>
      </c>
      <c r="G43" s="326">
        <v>0.50700000000000001</v>
      </c>
      <c r="H43" s="382">
        <v>1.1319999999999999</v>
      </c>
      <c r="I43" s="713">
        <v>6</v>
      </c>
      <c r="J43" s="715" t="s">
        <v>319</v>
      </c>
      <c r="K43" s="716" t="s">
        <v>319</v>
      </c>
      <c r="L43" s="715" t="s">
        <v>319</v>
      </c>
      <c r="M43" s="715" t="s">
        <v>319</v>
      </c>
      <c r="N43" s="715" t="s">
        <v>319</v>
      </c>
      <c r="O43" s="715" t="s">
        <v>319</v>
      </c>
      <c r="P43" s="716" t="s">
        <v>319</v>
      </c>
    </row>
    <row r="44" spans="1:16" s="182" customFormat="1" ht="14.1" customHeight="1" x14ac:dyDescent="0.25">
      <c r="A44" s="180" t="s">
        <v>41</v>
      </c>
      <c r="B44" s="28" t="s">
        <v>627</v>
      </c>
      <c r="C44" s="721">
        <v>9</v>
      </c>
      <c r="D44" s="712">
        <v>4</v>
      </c>
      <c r="E44" s="868">
        <v>11.371</v>
      </c>
      <c r="F44" s="383">
        <v>0.35199999999999998</v>
      </c>
      <c r="G44" s="326">
        <v>0.112</v>
      </c>
      <c r="H44" s="382">
        <v>0.84899999999999998</v>
      </c>
      <c r="I44" s="713">
        <v>3</v>
      </c>
      <c r="J44" s="715" t="s">
        <v>319</v>
      </c>
      <c r="K44" s="716" t="s">
        <v>319</v>
      </c>
      <c r="L44" s="715" t="s">
        <v>319</v>
      </c>
      <c r="M44" s="715" t="s">
        <v>319</v>
      </c>
      <c r="N44" s="715" t="s">
        <v>319</v>
      </c>
      <c r="O44" s="715" t="s">
        <v>319</v>
      </c>
      <c r="P44" s="716" t="s">
        <v>319</v>
      </c>
    </row>
    <row r="45" spans="1:16" s="182" customFormat="1" ht="14.1" customHeight="1" x14ac:dyDescent="0.25">
      <c r="A45" s="180" t="s">
        <v>42</v>
      </c>
      <c r="B45" s="28" t="s">
        <v>627</v>
      </c>
      <c r="C45" s="721">
        <v>44</v>
      </c>
      <c r="D45" s="712">
        <v>91</v>
      </c>
      <c r="E45" s="868">
        <v>72.774000000000001</v>
      </c>
      <c r="F45" s="383">
        <v>1.2370000000000001</v>
      </c>
      <c r="G45" s="326">
        <v>1</v>
      </c>
      <c r="H45" s="382">
        <v>1.5129999999999999</v>
      </c>
      <c r="I45" s="713">
        <v>19</v>
      </c>
      <c r="J45" s="715">
        <v>0.26319999999999999</v>
      </c>
      <c r="K45" s="716">
        <v>0</v>
      </c>
      <c r="L45" s="353" t="s">
        <v>319</v>
      </c>
      <c r="M45" s="353" t="s">
        <v>319</v>
      </c>
      <c r="N45" s="353" t="s">
        <v>319</v>
      </c>
      <c r="O45" s="353" t="s">
        <v>319</v>
      </c>
      <c r="P45" s="354" t="s">
        <v>319</v>
      </c>
    </row>
    <row r="46" spans="1:16" s="182" customFormat="1" ht="14.1" customHeight="1" x14ac:dyDescent="0.25">
      <c r="A46" s="180" t="s">
        <v>43</v>
      </c>
      <c r="B46" s="28"/>
      <c r="C46" s="721">
        <v>5</v>
      </c>
      <c r="D46" s="712">
        <v>3</v>
      </c>
      <c r="E46" s="868">
        <v>1.018</v>
      </c>
      <c r="F46" s="383">
        <v>2.948</v>
      </c>
      <c r="G46" s="326">
        <v>0.75</v>
      </c>
      <c r="H46" s="382">
        <v>8.0220000000000002</v>
      </c>
      <c r="I46" s="713">
        <v>0</v>
      </c>
      <c r="J46" s="715" t="s">
        <v>319</v>
      </c>
      <c r="K46" s="716" t="s">
        <v>319</v>
      </c>
      <c r="L46" s="715" t="s">
        <v>319</v>
      </c>
      <c r="M46" s="715" t="s">
        <v>319</v>
      </c>
      <c r="N46" s="715" t="s">
        <v>319</v>
      </c>
      <c r="O46" s="715" t="s">
        <v>319</v>
      </c>
      <c r="P46" s="716" t="s">
        <v>319</v>
      </c>
    </row>
    <row r="47" spans="1:16" s="182" customFormat="1" ht="14.1" customHeight="1" x14ac:dyDescent="0.25">
      <c r="A47" s="180" t="s">
        <v>44</v>
      </c>
      <c r="B47" s="28" t="s">
        <v>628</v>
      </c>
      <c r="C47" s="721">
        <v>1</v>
      </c>
      <c r="D47" s="712" t="s">
        <v>319</v>
      </c>
      <c r="E47" s="868" t="s">
        <v>319</v>
      </c>
      <c r="F47" s="712" t="s">
        <v>319</v>
      </c>
      <c r="G47" s="712" t="s">
        <v>319</v>
      </c>
      <c r="H47" s="872" t="s">
        <v>319</v>
      </c>
      <c r="I47" s="712" t="s">
        <v>319</v>
      </c>
      <c r="J47" s="712" t="s">
        <v>319</v>
      </c>
      <c r="K47" s="872" t="s">
        <v>319</v>
      </c>
      <c r="L47" s="712" t="s">
        <v>319</v>
      </c>
      <c r="M47" s="712" t="s">
        <v>319</v>
      </c>
      <c r="N47" s="712" t="s">
        <v>319</v>
      </c>
      <c r="O47" s="712" t="s">
        <v>319</v>
      </c>
      <c r="P47" s="872" t="s">
        <v>319</v>
      </c>
    </row>
    <row r="48" spans="1:16" s="182" customFormat="1" ht="14.1" customHeight="1" x14ac:dyDescent="0.25">
      <c r="A48" s="180" t="s">
        <v>45</v>
      </c>
      <c r="B48" s="28" t="s">
        <v>627</v>
      </c>
      <c r="C48" s="721">
        <v>9</v>
      </c>
      <c r="D48" s="712">
        <v>34</v>
      </c>
      <c r="E48" s="868">
        <v>32.677999999999997</v>
      </c>
      <c r="F48" s="383">
        <v>1.04</v>
      </c>
      <c r="G48" s="326">
        <v>0.73199999999999998</v>
      </c>
      <c r="H48" s="382">
        <v>1.4370000000000001</v>
      </c>
      <c r="I48" s="713">
        <v>7</v>
      </c>
      <c r="J48" s="715" t="s">
        <v>319</v>
      </c>
      <c r="K48" s="716" t="s">
        <v>319</v>
      </c>
      <c r="L48" s="715" t="s">
        <v>319</v>
      </c>
      <c r="M48" s="715" t="s">
        <v>319</v>
      </c>
      <c r="N48" s="715" t="s">
        <v>319</v>
      </c>
      <c r="O48" s="715" t="s">
        <v>319</v>
      </c>
      <c r="P48" s="716" t="s">
        <v>319</v>
      </c>
    </row>
    <row r="49" spans="1:16" s="182" customFormat="1" ht="14.1" customHeight="1" x14ac:dyDescent="0.25">
      <c r="A49" s="180" t="s">
        <v>46</v>
      </c>
      <c r="B49" s="28" t="s">
        <v>628</v>
      </c>
      <c r="C49" s="721">
        <v>3</v>
      </c>
      <c r="D49" s="712" t="s">
        <v>319</v>
      </c>
      <c r="E49" s="868" t="s">
        <v>319</v>
      </c>
      <c r="F49" s="712" t="s">
        <v>319</v>
      </c>
      <c r="G49" s="712" t="s">
        <v>319</v>
      </c>
      <c r="H49" s="872" t="s">
        <v>319</v>
      </c>
      <c r="I49" s="712" t="s">
        <v>319</v>
      </c>
      <c r="J49" s="712" t="s">
        <v>319</v>
      </c>
      <c r="K49" s="872" t="s">
        <v>319</v>
      </c>
      <c r="L49" s="712" t="s">
        <v>319</v>
      </c>
      <c r="M49" s="712" t="s">
        <v>319</v>
      </c>
      <c r="N49" s="712" t="s">
        <v>319</v>
      </c>
      <c r="O49" s="712" t="s">
        <v>319</v>
      </c>
      <c r="P49" s="872" t="s">
        <v>319</v>
      </c>
    </row>
    <row r="50" spans="1:16" s="182" customFormat="1" ht="14.1" customHeight="1" x14ac:dyDescent="0.25">
      <c r="A50" s="180" t="s">
        <v>47</v>
      </c>
      <c r="B50" s="28" t="s">
        <v>627</v>
      </c>
      <c r="C50" s="721">
        <v>25</v>
      </c>
      <c r="D50" s="712">
        <v>41</v>
      </c>
      <c r="E50" s="868">
        <v>54.81</v>
      </c>
      <c r="F50" s="383">
        <v>0.748</v>
      </c>
      <c r="G50" s="326">
        <v>0.54400000000000004</v>
      </c>
      <c r="H50" s="382">
        <v>1.0049999999999999</v>
      </c>
      <c r="I50" s="713">
        <v>12</v>
      </c>
      <c r="J50" s="715">
        <v>8.3000000000000004E-2</v>
      </c>
      <c r="K50" s="716">
        <v>8.3000000000000004E-2</v>
      </c>
      <c r="L50" s="353" t="s">
        <v>319</v>
      </c>
      <c r="M50" s="353" t="s">
        <v>319</v>
      </c>
      <c r="N50" s="353" t="s">
        <v>319</v>
      </c>
      <c r="O50" s="353" t="s">
        <v>319</v>
      </c>
      <c r="P50" s="354" t="s">
        <v>319</v>
      </c>
    </row>
    <row r="51" spans="1:16" s="182" customFormat="1" ht="14.1" customHeight="1" x14ac:dyDescent="0.25">
      <c r="A51" s="180" t="s">
        <v>48</v>
      </c>
      <c r="B51" s="28" t="s">
        <v>628</v>
      </c>
      <c r="C51" s="721">
        <v>124</v>
      </c>
      <c r="D51" s="712">
        <v>175</v>
      </c>
      <c r="E51" s="868">
        <v>218.22499999999999</v>
      </c>
      <c r="F51" s="383">
        <v>0.79700000000000004</v>
      </c>
      <c r="G51" s="326">
        <v>0.68500000000000005</v>
      </c>
      <c r="H51" s="382">
        <v>0.92300000000000004</v>
      </c>
      <c r="I51" s="713">
        <v>52</v>
      </c>
      <c r="J51" s="715">
        <v>5.7700000000000001E-2</v>
      </c>
      <c r="K51" s="716">
        <v>3.85E-2</v>
      </c>
      <c r="L51" s="249">
        <v>0</v>
      </c>
      <c r="M51" s="249">
        <v>0</v>
      </c>
      <c r="N51" s="249">
        <v>0.58287999999999995</v>
      </c>
      <c r="O51" s="249">
        <v>1.0177700000000001</v>
      </c>
      <c r="P51" s="72">
        <v>1.4453199999999999</v>
      </c>
    </row>
    <row r="52" spans="1:16" s="182" customFormat="1" ht="14.1" customHeight="1" x14ac:dyDescent="0.25">
      <c r="A52" s="180" t="s">
        <v>49</v>
      </c>
      <c r="B52" s="28" t="s">
        <v>627</v>
      </c>
      <c r="C52" s="721">
        <v>13</v>
      </c>
      <c r="D52" s="712">
        <v>17</v>
      </c>
      <c r="E52" s="868">
        <v>22.280999999999999</v>
      </c>
      <c r="F52" s="383">
        <v>0.76300000000000001</v>
      </c>
      <c r="G52" s="326">
        <v>0.45900000000000002</v>
      </c>
      <c r="H52" s="382">
        <v>1.1970000000000001</v>
      </c>
      <c r="I52" s="713">
        <v>5</v>
      </c>
      <c r="J52" s="715" t="s">
        <v>319</v>
      </c>
      <c r="K52" s="716" t="s">
        <v>319</v>
      </c>
      <c r="L52" s="715" t="s">
        <v>319</v>
      </c>
      <c r="M52" s="715" t="s">
        <v>319</v>
      </c>
      <c r="N52" s="715" t="s">
        <v>319</v>
      </c>
      <c r="O52" s="715" t="s">
        <v>319</v>
      </c>
      <c r="P52" s="716" t="s">
        <v>319</v>
      </c>
    </row>
    <row r="53" spans="1:16" s="182" customFormat="1" ht="14.1" customHeight="1" x14ac:dyDescent="0.25">
      <c r="A53" s="180" t="s">
        <v>50</v>
      </c>
      <c r="B53" s="28" t="s">
        <v>627</v>
      </c>
      <c r="C53" s="721">
        <v>26</v>
      </c>
      <c r="D53" s="712">
        <v>27</v>
      </c>
      <c r="E53" s="868">
        <v>46.457999999999998</v>
      </c>
      <c r="F53" s="383">
        <v>0.58099999999999996</v>
      </c>
      <c r="G53" s="326">
        <v>0.39100000000000001</v>
      </c>
      <c r="H53" s="382">
        <v>0.83399999999999996</v>
      </c>
      <c r="I53" s="713">
        <v>10</v>
      </c>
      <c r="J53" s="715">
        <v>0</v>
      </c>
      <c r="K53" s="716">
        <v>0.1</v>
      </c>
      <c r="L53" s="353" t="s">
        <v>319</v>
      </c>
      <c r="M53" s="353" t="s">
        <v>319</v>
      </c>
      <c r="N53" s="353" t="s">
        <v>319</v>
      </c>
      <c r="O53" s="353" t="s">
        <v>319</v>
      </c>
      <c r="P53" s="354" t="s">
        <v>319</v>
      </c>
    </row>
    <row r="54" spans="1:16" s="182" customFormat="1" ht="14.1" customHeight="1" x14ac:dyDescent="0.25">
      <c r="A54" s="180" t="s">
        <v>317</v>
      </c>
      <c r="B54" s="28" t="s">
        <v>628</v>
      </c>
      <c r="C54" s="721">
        <v>2</v>
      </c>
      <c r="D54" s="712" t="s">
        <v>319</v>
      </c>
      <c r="E54" s="868" t="s">
        <v>319</v>
      </c>
      <c r="F54" s="712" t="s">
        <v>319</v>
      </c>
      <c r="G54" s="712" t="s">
        <v>319</v>
      </c>
      <c r="H54" s="872" t="s">
        <v>319</v>
      </c>
      <c r="I54" s="712" t="s">
        <v>319</v>
      </c>
      <c r="J54" s="712" t="s">
        <v>319</v>
      </c>
      <c r="K54" s="872" t="s">
        <v>319</v>
      </c>
      <c r="L54" s="712" t="s">
        <v>319</v>
      </c>
      <c r="M54" s="712" t="s">
        <v>319</v>
      </c>
      <c r="N54" s="712" t="s">
        <v>319</v>
      </c>
      <c r="O54" s="712" t="s">
        <v>319</v>
      </c>
      <c r="P54" s="872" t="s">
        <v>319</v>
      </c>
    </row>
    <row r="55" spans="1:16" s="182" customFormat="1" ht="14.1" customHeight="1" x14ac:dyDescent="0.25">
      <c r="A55" s="180" t="s">
        <v>51</v>
      </c>
      <c r="B55" s="28" t="s">
        <v>627</v>
      </c>
      <c r="C55" s="721">
        <v>1</v>
      </c>
      <c r="D55" s="712" t="s">
        <v>319</v>
      </c>
      <c r="E55" s="868" t="s">
        <v>319</v>
      </c>
      <c r="F55" s="712" t="s">
        <v>319</v>
      </c>
      <c r="G55" s="712" t="s">
        <v>319</v>
      </c>
      <c r="H55" s="872" t="s">
        <v>319</v>
      </c>
      <c r="I55" s="712" t="s">
        <v>319</v>
      </c>
      <c r="J55" s="712" t="s">
        <v>319</v>
      </c>
      <c r="K55" s="872" t="s">
        <v>319</v>
      </c>
      <c r="L55" s="712" t="s">
        <v>319</v>
      </c>
      <c r="M55" s="712" t="s">
        <v>319</v>
      </c>
      <c r="N55" s="712" t="s">
        <v>319</v>
      </c>
      <c r="O55" s="712" t="s">
        <v>319</v>
      </c>
      <c r="P55" s="872" t="s">
        <v>319</v>
      </c>
    </row>
    <row r="56" spans="1:16" s="182" customFormat="1" ht="14.1" customHeight="1" x14ac:dyDescent="0.25">
      <c r="A56" s="180" t="s">
        <v>52</v>
      </c>
      <c r="B56" s="28" t="s">
        <v>627</v>
      </c>
      <c r="C56" s="721">
        <v>15</v>
      </c>
      <c r="D56" s="712">
        <v>20</v>
      </c>
      <c r="E56" s="868">
        <v>27.151</v>
      </c>
      <c r="F56" s="383">
        <v>0.73699999999999999</v>
      </c>
      <c r="G56" s="326">
        <v>0.46300000000000002</v>
      </c>
      <c r="H56" s="382">
        <v>1.117</v>
      </c>
      <c r="I56" s="713">
        <v>6</v>
      </c>
      <c r="J56" s="715" t="s">
        <v>319</v>
      </c>
      <c r="K56" s="716" t="s">
        <v>319</v>
      </c>
      <c r="L56" s="715" t="s">
        <v>319</v>
      </c>
      <c r="M56" s="715" t="s">
        <v>319</v>
      </c>
      <c r="N56" s="715" t="s">
        <v>319</v>
      </c>
      <c r="O56" s="715" t="s">
        <v>319</v>
      </c>
      <c r="P56" s="716" t="s">
        <v>319</v>
      </c>
    </row>
    <row r="57" spans="1:16" s="182" customFormat="1" ht="14.1" customHeight="1" x14ac:dyDescent="0.25">
      <c r="A57" s="180" t="s">
        <v>53</v>
      </c>
      <c r="B57" s="28" t="s">
        <v>628</v>
      </c>
      <c r="C57" s="721">
        <v>18</v>
      </c>
      <c r="D57" s="712">
        <v>23</v>
      </c>
      <c r="E57" s="868">
        <v>24.634</v>
      </c>
      <c r="F57" s="383">
        <v>0.89300000000000002</v>
      </c>
      <c r="G57" s="326">
        <v>0.57399999999999995</v>
      </c>
      <c r="H57" s="382">
        <v>1.33</v>
      </c>
      <c r="I57" s="713">
        <v>11</v>
      </c>
      <c r="J57" s="715">
        <v>0</v>
      </c>
      <c r="K57" s="716">
        <v>0</v>
      </c>
      <c r="L57" s="353" t="s">
        <v>319</v>
      </c>
      <c r="M57" s="353" t="s">
        <v>319</v>
      </c>
      <c r="N57" s="353" t="s">
        <v>319</v>
      </c>
      <c r="O57" s="353" t="s">
        <v>319</v>
      </c>
      <c r="P57" s="354" t="s">
        <v>319</v>
      </c>
    </row>
    <row r="58" spans="1:16" s="182" customFormat="1" ht="14.1" customHeight="1" x14ac:dyDescent="0.25">
      <c r="A58" s="180" t="s">
        <v>54</v>
      </c>
      <c r="B58" s="28" t="s">
        <v>627</v>
      </c>
      <c r="C58" s="721">
        <v>5</v>
      </c>
      <c r="D58" s="712">
        <v>13</v>
      </c>
      <c r="E58" s="868">
        <v>9.9580000000000002</v>
      </c>
      <c r="F58" s="383">
        <v>1.306</v>
      </c>
      <c r="G58" s="326">
        <v>0.72599999999999998</v>
      </c>
      <c r="H58" s="382">
        <v>2.1760000000000002</v>
      </c>
      <c r="I58" s="713">
        <v>3</v>
      </c>
      <c r="J58" s="715" t="s">
        <v>319</v>
      </c>
      <c r="K58" s="716" t="s">
        <v>319</v>
      </c>
      <c r="L58" s="715" t="s">
        <v>319</v>
      </c>
      <c r="M58" s="715" t="s">
        <v>319</v>
      </c>
      <c r="N58" s="715" t="s">
        <v>319</v>
      </c>
      <c r="O58" s="715" t="s">
        <v>319</v>
      </c>
      <c r="P58" s="716" t="s">
        <v>319</v>
      </c>
    </row>
    <row r="59" spans="1:16" s="182" customFormat="1" ht="14.1" customHeight="1" x14ac:dyDescent="0.25">
      <c r="A59" s="180" t="s">
        <v>55</v>
      </c>
      <c r="B59" s="28" t="s">
        <v>628</v>
      </c>
      <c r="C59" s="722">
        <v>0</v>
      </c>
      <c r="D59" s="712" t="s">
        <v>319</v>
      </c>
      <c r="E59" s="868" t="s">
        <v>319</v>
      </c>
      <c r="F59" s="712" t="s">
        <v>319</v>
      </c>
      <c r="G59" s="712" t="s">
        <v>319</v>
      </c>
      <c r="H59" s="872" t="s">
        <v>319</v>
      </c>
      <c r="I59" s="712" t="s">
        <v>319</v>
      </c>
      <c r="J59" s="712" t="s">
        <v>319</v>
      </c>
      <c r="K59" s="872" t="s">
        <v>319</v>
      </c>
      <c r="L59" s="712" t="s">
        <v>319</v>
      </c>
      <c r="M59" s="712" t="s">
        <v>319</v>
      </c>
      <c r="N59" s="712" t="s">
        <v>319</v>
      </c>
      <c r="O59" s="712" t="s">
        <v>319</v>
      </c>
      <c r="P59" s="872" t="s">
        <v>319</v>
      </c>
    </row>
    <row r="60" spans="1:16" s="182" customFormat="1" ht="14.1" customHeight="1" x14ac:dyDescent="0.25">
      <c r="A60" s="259" t="s">
        <v>56</v>
      </c>
      <c r="B60" s="261"/>
      <c r="C60" s="870">
        <v>1010</v>
      </c>
      <c r="D60" s="871">
        <v>1477</v>
      </c>
      <c r="E60" s="869">
        <v>1935.64</v>
      </c>
      <c r="F60" s="255">
        <v>0.76300000000000001</v>
      </c>
      <c r="G60" s="330">
        <v>0.72499999999999998</v>
      </c>
      <c r="H60" s="258">
        <v>0.80300000000000005</v>
      </c>
      <c r="I60" s="714">
        <v>460</v>
      </c>
      <c r="J60" s="718">
        <v>6.5199999999999994E-2</v>
      </c>
      <c r="K60" s="719">
        <v>3.04E-2</v>
      </c>
      <c r="L60" s="257">
        <v>0</v>
      </c>
      <c r="M60" s="257">
        <v>0.214</v>
      </c>
      <c r="N60" s="257">
        <v>0.63573000000000002</v>
      </c>
      <c r="O60" s="257">
        <v>1.048</v>
      </c>
      <c r="P60" s="258">
        <v>1.6910000000000001</v>
      </c>
    </row>
    <row r="61" spans="1:16" x14ac:dyDescent="0.25">
      <c r="D61" s="712"/>
    </row>
    <row r="63" spans="1:16" x14ac:dyDescent="0.25">
      <c r="A63" s="152" t="s">
        <v>518</v>
      </c>
      <c r="B63" s="152"/>
    </row>
    <row r="64" spans="1:16" x14ac:dyDescent="0.25">
      <c r="A64" s="152" t="s">
        <v>483</v>
      </c>
      <c r="B64" s="152"/>
    </row>
    <row r="65" spans="1:13" x14ac:dyDescent="0.25">
      <c r="A65" s="152" t="s">
        <v>736</v>
      </c>
      <c r="B65" s="152"/>
    </row>
    <row r="66" spans="1:13" x14ac:dyDescent="0.25">
      <c r="A66" s="152" t="s">
        <v>737</v>
      </c>
      <c r="B66" s="105"/>
      <c r="E66" s="105"/>
      <c r="I66" s="151"/>
    </row>
    <row r="67" spans="1:13" x14ac:dyDescent="0.25">
      <c r="A67" s="312" t="s">
        <v>303</v>
      </c>
      <c r="B67" s="312"/>
      <c r="I67" s="105"/>
    </row>
    <row r="68" spans="1:13" x14ac:dyDescent="0.25">
      <c r="A68" s="91" t="s">
        <v>738</v>
      </c>
      <c r="B68" s="152"/>
    </row>
    <row r="69" spans="1:13" x14ac:dyDescent="0.25">
      <c r="A69" s="152" t="s">
        <v>874</v>
      </c>
      <c r="B69" s="152"/>
      <c r="E69" s="224"/>
      <c r="F69" s="224"/>
      <c r="G69" s="224"/>
      <c r="H69" s="224"/>
      <c r="J69" s="111"/>
      <c r="K69" s="111"/>
      <c r="L69" s="111"/>
      <c r="M69" s="111"/>
    </row>
    <row r="70" spans="1:13" x14ac:dyDescent="0.25">
      <c r="A70" s="152" t="s">
        <v>739</v>
      </c>
      <c r="B70" s="152"/>
    </row>
    <row r="71" spans="1:13" x14ac:dyDescent="0.25">
      <c r="A71" s="312" t="s">
        <v>740</v>
      </c>
      <c r="B71" s="312"/>
    </row>
    <row r="72" spans="1:13" x14ac:dyDescent="0.25">
      <c r="A72" s="152" t="s">
        <v>114</v>
      </c>
      <c r="B72" s="152"/>
    </row>
    <row r="73" spans="1:13" s="205" customFormat="1" x14ac:dyDescent="0.25">
      <c r="A73" s="207"/>
      <c r="B73" s="209"/>
      <c r="E73" s="206"/>
      <c r="F73" s="206"/>
      <c r="G73" s="206"/>
      <c r="H73" s="206"/>
      <c r="I73" s="167"/>
    </row>
  </sheetData>
  <customSheetViews>
    <customSheetView guid="{18FB6344-C1D8-4A32-B8CA-93AC084D615F}" fitToPage="1" topLeftCell="A28">
      <selection activeCell="C23" sqref="C23"/>
      <pageMargins left="0.7" right="0.7" top="0.75" bottom="0.75" header="0.3" footer="0.3"/>
      <pageSetup scale="62" fitToHeight="0" orientation="landscape" r:id="rId1"/>
    </customSheetView>
    <customSheetView guid="{B249372F-983F-49DE-A7CF-14A3D5AA079F}" fitToPage="1">
      <selection activeCell="B18" sqref="B18"/>
      <pageMargins left="0.7" right="0.7" top="0.75" bottom="0.75" header="0.3" footer="0.3"/>
      <pageSetup scale="62" fitToHeight="0" orientation="landscape" r:id="rId2"/>
    </customSheetView>
  </customSheetViews>
  <mergeCells count="7">
    <mergeCell ref="A1:P1"/>
    <mergeCell ref="A2:P2"/>
    <mergeCell ref="A3:P3"/>
    <mergeCell ref="D4:E4"/>
    <mergeCell ref="G4:H4"/>
    <mergeCell ref="I4:K4"/>
    <mergeCell ref="L4:P4"/>
  </mergeCells>
  <pageMargins left="0.7" right="0.7" top="0.75" bottom="0.75" header="0.3" footer="0.3"/>
  <pageSetup scale="62"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1"/>
  <sheetViews>
    <sheetView topLeftCell="A19" workbookViewId="0">
      <selection activeCell="C53" sqref="C53"/>
    </sheetView>
  </sheetViews>
  <sheetFormatPr defaultColWidth="9.109375" defaultRowHeight="13.2" x14ac:dyDescent="0.25"/>
  <cols>
    <col min="1" max="1" width="17.6640625" style="106" customWidth="1"/>
    <col min="2" max="5" width="12.6640625" style="105" customWidth="1"/>
    <col min="6" max="6" width="12.6640625" style="151" customWidth="1"/>
    <col min="7" max="9" width="9.109375" style="151" customWidth="1"/>
    <col min="10" max="12" width="12.6640625" style="105" customWidth="1"/>
    <col min="13" max="17" width="9.109375" style="105" customWidth="1"/>
    <col min="18" max="16384" width="9.109375" style="105"/>
  </cols>
  <sheetData>
    <row r="1" spans="1:19" s="106" customFormat="1" ht="14.4" customHeight="1" x14ac:dyDescent="0.25">
      <c r="A1" s="1077" t="s">
        <v>83</v>
      </c>
      <c r="B1" s="1078"/>
      <c r="C1" s="1078"/>
      <c r="D1" s="1078"/>
      <c r="E1" s="1078"/>
      <c r="F1" s="1078"/>
      <c r="G1" s="1078"/>
      <c r="H1" s="1078"/>
      <c r="I1" s="1078"/>
      <c r="J1" s="1078"/>
      <c r="K1" s="1078"/>
      <c r="L1" s="1078"/>
      <c r="M1" s="1078"/>
      <c r="N1" s="1078"/>
      <c r="O1" s="1078"/>
      <c r="P1" s="1078"/>
      <c r="Q1" s="1079"/>
    </row>
    <row r="2" spans="1:19" s="106" customFormat="1" ht="14.4" customHeight="1" x14ac:dyDescent="0.25">
      <c r="A2" s="1015" t="s">
        <v>720</v>
      </c>
      <c r="B2" s="1011"/>
      <c r="C2" s="1011"/>
      <c r="D2" s="1011"/>
      <c r="E2" s="1011"/>
      <c r="F2" s="1011"/>
      <c r="G2" s="1011"/>
      <c r="H2" s="1011"/>
      <c r="I2" s="1011"/>
      <c r="J2" s="1011"/>
      <c r="K2" s="1011"/>
      <c r="L2" s="1011"/>
      <c r="M2" s="1011"/>
      <c r="N2" s="1011"/>
      <c r="O2" s="1011"/>
      <c r="P2" s="1011"/>
      <c r="Q2" s="1080"/>
    </row>
    <row r="3" spans="1:19" s="106" customFormat="1" ht="14.4" customHeight="1" thickBot="1" x14ac:dyDescent="0.3">
      <c r="A3" s="1016" t="s">
        <v>84</v>
      </c>
      <c r="B3" s="1017"/>
      <c r="C3" s="1017"/>
      <c r="D3" s="1017"/>
      <c r="E3" s="1017"/>
      <c r="F3" s="1017"/>
      <c r="G3" s="1017"/>
      <c r="H3" s="1017"/>
      <c r="I3" s="1017"/>
      <c r="J3" s="1017"/>
      <c r="K3" s="1017"/>
      <c r="L3" s="1017"/>
      <c r="M3" s="1017"/>
      <c r="N3" s="1017"/>
      <c r="O3" s="1017"/>
      <c r="P3" s="1017"/>
      <c r="Q3" s="1081"/>
    </row>
    <row r="4" spans="1:19" s="110" customFormat="1" ht="14.4" customHeight="1" thickTop="1" x14ac:dyDescent="0.25">
      <c r="A4" s="436"/>
      <c r="B4" s="384"/>
      <c r="C4" s="11"/>
      <c r="D4" s="121"/>
      <c r="E4" s="1071" t="s">
        <v>57</v>
      </c>
      <c r="F4" s="1071"/>
      <c r="G4" s="142"/>
      <c r="H4" s="1072" t="s">
        <v>58</v>
      </c>
      <c r="I4" s="1073"/>
      <c r="J4" s="1074" t="s">
        <v>71</v>
      </c>
      <c r="K4" s="1075"/>
      <c r="L4" s="1076"/>
      <c r="M4" s="1069" t="s">
        <v>239</v>
      </c>
      <c r="N4" s="1069"/>
      <c r="O4" s="1069"/>
      <c r="P4" s="1069"/>
      <c r="Q4" s="1070"/>
      <c r="R4" s="11"/>
    </row>
    <row r="5" spans="1:19" s="110" customFormat="1" ht="57" customHeight="1" x14ac:dyDescent="0.25">
      <c r="A5" s="437" t="s">
        <v>1</v>
      </c>
      <c r="B5" s="26" t="s">
        <v>69</v>
      </c>
      <c r="C5" s="26" t="s">
        <v>76</v>
      </c>
      <c r="D5" s="27" t="s">
        <v>277</v>
      </c>
      <c r="E5" s="10" t="s">
        <v>59</v>
      </c>
      <c r="F5" s="21" t="s">
        <v>60</v>
      </c>
      <c r="G5" s="21" t="s">
        <v>61</v>
      </c>
      <c r="H5" s="21" t="s">
        <v>66</v>
      </c>
      <c r="I5" s="22" t="s">
        <v>67</v>
      </c>
      <c r="J5" s="13" t="s">
        <v>225</v>
      </c>
      <c r="K5" s="26" t="s">
        <v>237</v>
      </c>
      <c r="L5" s="27" t="s">
        <v>238</v>
      </c>
      <c r="M5" s="23">
        <v>0.1</v>
      </c>
      <c r="N5" s="23">
        <v>0.25</v>
      </c>
      <c r="O5" s="20" t="s">
        <v>68</v>
      </c>
      <c r="P5" s="23">
        <v>0.75</v>
      </c>
      <c r="Q5" s="24">
        <v>0.9</v>
      </c>
    </row>
    <row r="6" spans="1:19" ht="14.1" customHeight="1" x14ac:dyDescent="0.25">
      <c r="A6" s="173" t="s">
        <v>5</v>
      </c>
      <c r="B6" s="28" t="s">
        <v>628</v>
      </c>
      <c r="C6" s="82" t="s">
        <v>628</v>
      </c>
      <c r="D6" s="153">
        <v>10</v>
      </c>
      <c r="E6" s="286">
        <v>42</v>
      </c>
      <c r="F6" s="287">
        <v>27.32</v>
      </c>
      <c r="G6" s="287">
        <v>1.5369999999999999</v>
      </c>
      <c r="H6" s="287">
        <v>1.1220000000000001</v>
      </c>
      <c r="I6" s="606">
        <v>2.0590000000000002</v>
      </c>
      <c r="J6" s="873">
        <v>5</v>
      </c>
      <c r="K6" s="33" t="s">
        <v>319</v>
      </c>
      <c r="L6" s="45" t="s">
        <v>319</v>
      </c>
      <c r="M6" s="33" t="s">
        <v>319</v>
      </c>
      <c r="N6" s="33" t="s">
        <v>319</v>
      </c>
      <c r="O6" s="33" t="s">
        <v>319</v>
      </c>
      <c r="P6" s="33" t="s">
        <v>319</v>
      </c>
      <c r="Q6" s="45" t="s">
        <v>319</v>
      </c>
      <c r="S6" s="145"/>
    </row>
    <row r="7" spans="1:19" ht="14.1" customHeight="1" x14ac:dyDescent="0.25">
      <c r="A7" s="173" t="s">
        <v>6</v>
      </c>
      <c r="B7" s="28" t="s">
        <v>627</v>
      </c>
      <c r="C7" s="32" t="s">
        <v>870</v>
      </c>
      <c r="D7" s="153">
        <v>90</v>
      </c>
      <c r="E7" s="286">
        <v>483</v>
      </c>
      <c r="F7" s="287">
        <v>599.52</v>
      </c>
      <c r="G7" s="287">
        <v>0.80600000000000005</v>
      </c>
      <c r="H7" s="287">
        <v>0.73599999999999999</v>
      </c>
      <c r="I7" s="288">
        <v>0.88</v>
      </c>
      <c r="J7" s="873">
        <v>45</v>
      </c>
      <c r="K7" s="265">
        <v>2.2200000000000001E-2</v>
      </c>
      <c r="L7" s="266">
        <v>4.4400000000000002E-2</v>
      </c>
      <c r="M7" s="33">
        <v>0</v>
      </c>
      <c r="N7" s="33">
        <v>0.45851999999999998</v>
      </c>
      <c r="O7" s="33">
        <v>0.72529999999999994</v>
      </c>
      <c r="P7" s="33">
        <v>1.0108900000000001</v>
      </c>
      <c r="Q7" s="45">
        <v>1.2538400000000001</v>
      </c>
      <c r="S7" s="145"/>
    </row>
    <row r="8" spans="1:19" ht="14.1" customHeight="1" x14ac:dyDescent="0.25">
      <c r="A8" s="173" t="s">
        <v>7</v>
      </c>
      <c r="B8" s="28"/>
      <c r="C8" s="1"/>
      <c r="D8" s="153">
        <v>50</v>
      </c>
      <c r="E8" s="286">
        <v>352</v>
      </c>
      <c r="F8" s="287">
        <v>301.17</v>
      </c>
      <c r="G8" s="287">
        <v>1.169</v>
      </c>
      <c r="H8" s="287">
        <v>1.0509999999999999</v>
      </c>
      <c r="I8" s="288">
        <v>1.296</v>
      </c>
      <c r="J8" s="873">
        <v>30</v>
      </c>
      <c r="K8" s="265">
        <v>0.2</v>
      </c>
      <c r="L8" s="266">
        <v>0</v>
      </c>
      <c r="M8" s="33">
        <v>0.26924999999999999</v>
      </c>
      <c r="N8" s="33">
        <v>0.49303999999999998</v>
      </c>
      <c r="O8" s="33">
        <v>0.63926000000000005</v>
      </c>
      <c r="P8" s="33">
        <v>1.3221099999999999</v>
      </c>
      <c r="Q8" s="45">
        <v>1.8384499999999999</v>
      </c>
      <c r="S8" s="145"/>
    </row>
    <row r="9" spans="1:19" ht="14.1" customHeight="1" x14ac:dyDescent="0.25">
      <c r="A9" s="173" t="s">
        <v>8</v>
      </c>
      <c r="B9" s="28" t="s">
        <v>628</v>
      </c>
      <c r="C9" s="1" t="s">
        <v>628</v>
      </c>
      <c r="D9" s="153">
        <v>68</v>
      </c>
      <c r="E9" s="286">
        <v>324</v>
      </c>
      <c r="F9" s="287">
        <v>527.07000000000005</v>
      </c>
      <c r="G9" s="287">
        <v>0.61499999999999999</v>
      </c>
      <c r="H9" s="287">
        <v>0.55000000000000004</v>
      </c>
      <c r="I9" s="288">
        <v>0.68400000000000005</v>
      </c>
      <c r="J9" s="873">
        <v>48</v>
      </c>
      <c r="K9" s="265">
        <v>0</v>
      </c>
      <c r="L9" s="266">
        <v>0.20830000000000001</v>
      </c>
      <c r="M9" s="33">
        <v>0</v>
      </c>
      <c r="N9" s="33">
        <v>0.24534</v>
      </c>
      <c r="O9" s="33">
        <v>0.59299000000000002</v>
      </c>
      <c r="P9" s="33">
        <v>0.82767000000000002</v>
      </c>
      <c r="Q9" s="45">
        <v>0.99765999999999999</v>
      </c>
      <c r="S9" s="145"/>
    </row>
    <row r="10" spans="1:19" ht="14.1" customHeight="1" x14ac:dyDescent="0.25">
      <c r="A10" s="173" t="s">
        <v>9</v>
      </c>
      <c r="B10" s="976" t="s">
        <v>628</v>
      </c>
      <c r="C10" s="68" t="s">
        <v>628</v>
      </c>
      <c r="D10" s="153">
        <v>337</v>
      </c>
      <c r="E10" s="286">
        <v>2902</v>
      </c>
      <c r="F10" s="287">
        <v>2811.96</v>
      </c>
      <c r="G10" s="287">
        <v>1.032</v>
      </c>
      <c r="H10" s="287">
        <v>0.995</v>
      </c>
      <c r="I10" s="288">
        <v>1.07</v>
      </c>
      <c r="J10" s="873">
        <v>289</v>
      </c>
      <c r="K10" s="265">
        <v>0.17299999999999999</v>
      </c>
      <c r="L10" s="266">
        <v>0.1003</v>
      </c>
      <c r="M10" s="33">
        <v>0</v>
      </c>
      <c r="N10" s="33">
        <v>0.44058000000000003</v>
      </c>
      <c r="O10" s="33">
        <v>0.84892000000000001</v>
      </c>
      <c r="P10" s="33">
        <v>1.4070199999999999</v>
      </c>
      <c r="Q10" s="45">
        <v>1.9712799999999999</v>
      </c>
      <c r="S10" s="145"/>
    </row>
    <row r="11" spans="1:19" ht="14.1" customHeight="1" x14ac:dyDescent="0.25">
      <c r="A11" s="173" t="s">
        <v>10</v>
      </c>
      <c r="B11" s="28" t="s">
        <v>628</v>
      </c>
      <c r="C11" s="1" t="s">
        <v>628</v>
      </c>
      <c r="D11" s="153">
        <v>54</v>
      </c>
      <c r="E11" s="286">
        <v>316</v>
      </c>
      <c r="F11" s="287">
        <v>382.18</v>
      </c>
      <c r="G11" s="287">
        <v>0.82699999999999996</v>
      </c>
      <c r="H11" s="287">
        <v>0.73899999999999999</v>
      </c>
      <c r="I11" s="288">
        <v>0.92200000000000004</v>
      </c>
      <c r="J11" s="873">
        <v>33</v>
      </c>
      <c r="K11" s="265">
        <v>0.1212</v>
      </c>
      <c r="L11" s="266">
        <v>9.0899999999999995E-2</v>
      </c>
      <c r="M11" s="33">
        <v>0.45125999999999999</v>
      </c>
      <c r="N11" s="33">
        <v>0.59863999999999995</v>
      </c>
      <c r="O11" s="33">
        <v>0.99390000000000001</v>
      </c>
      <c r="P11" s="33">
        <v>1.4910300000000001</v>
      </c>
      <c r="Q11" s="45">
        <v>1.82375</v>
      </c>
      <c r="S11" s="145"/>
    </row>
    <row r="12" spans="1:19" ht="14.1" customHeight="1" x14ac:dyDescent="0.25">
      <c r="A12" s="173" t="s">
        <v>11</v>
      </c>
      <c r="B12" s="28" t="s">
        <v>627</v>
      </c>
      <c r="C12" s="1" t="s">
        <v>628</v>
      </c>
      <c r="D12" s="153">
        <v>31</v>
      </c>
      <c r="E12" s="286">
        <v>305</v>
      </c>
      <c r="F12" s="287">
        <v>272.25</v>
      </c>
      <c r="G12" s="287">
        <v>1.1200000000000001</v>
      </c>
      <c r="H12" s="287">
        <v>1</v>
      </c>
      <c r="I12" s="288">
        <v>1.2509999999999999</v>
      </c>
      <c r="J12" s="873">
        <v>23</v>
      </c>
      <c r="K12" s="265">
        <v>0.13039999999999999</v>
      </c>
      <c r="L12" s="266">
        <v>0</v>
      </c>
      <c r="M12" s="33">
        <v>0.50053000000000003</v>
      </c>
      <c r="N12" s="33">
        <v>0.68862999999999996</v>
      </c>
      <c r="O12" s="33">
        <v>1.0016</v>
      </c>
      <c r="P12" s="33">
        <v>1.3985099999999999</v>
      </c>
      <c r="Q12" s="45">
        <v>1.6993499999999999</v>
      </c>
      <c r="S12" s="145"/>
    </row>
    <row r="13" spans="1:19" ht="14.1" customHeight="1" x14ac:dyDescent="0.25">
      <c r="A13" s="173" t="s">
        <v>220</v>
      </c>
      <c r="B13" s="28" t="s">
        <v>627</v>
      </c>
      <c r="C13" s="1" t="s">
        <v>628</v>
      </c>
      <c r="D13" s="153">
        <v>8</v>
      </c>
      <c r="E13" s="286">
        <v>112</v>
      </c>
      <c r="F13" s="287">
        <v>138.80000000000001</v>
      </c>
      <c r="G13" s="287">
        <v>0.80700000000000005</v>
      </c>
      <c r="H13" s="287">
        <v>0.66800000000000004</v>
      </c>
      <c r="I13" s="288">
        <v>0.96699999999999997</v>
      </c>
      <c r="J13" s="873">
        <v>8</v>
      </c>
      <c r="K13" s="33" t="s">
        <v>319</v>
      </c>
      <c r="L13" s="45" t="s">
        <v>319</v>
      </c>
      <c r="M13" s="33" t="s">
        <v>319</v>
      </c>
      <c r="N13" s="33" t="s">
        <v>319</v>
      </c>
      <c r="O13" s="33" t="s">
        <v>319</v>
      </c>
      <c r="P13" s="33" t="s">
        <v>319</v>
      </c>
      <c r="Q13" s="45" t="s">
        <v>319</v>
      </c>
      <c r="S13" s="145"/>
    </row>
    <row r="14" spans="1:19" ht="14.1" customHeight="1" x14ac:dyDescent="0.25">
      <c r="A14" s="173" t="s">
        <v>12</v>
      </c>
      <c r="B14" s="28"/>
      <c r="C14" s="68"/>
      <c r="D14" s="153">
        <v>8</v>
      </c>
      <c r="E14" s="286">
        <v>76</v>
      </c>
      <c r="F14" s="287">
        <v>69.349999999999994</v>
      </c>
      <c r="G14" s="287">
        <v>1.0960000000000001</v>
      </c>
      <c r="H14" s="287">
        <v>0.87</v>
      </c>
      <c r="I14" s="288">
        <v>1.3640000000000001</v>
      </c>
      <c r="J14" s="873">
        <v>8</v>
      </c>
      <c r="K14" s="33" t="s">
        <v>319</v>
      </c>
      <c r="L14" s="45" t="s">
        <v>319</v>
      </c>
      <c r="M14" s="33" t="s">
        <v>319</v>
      </c>
      <c r="N14" s="33" t="s">
        <v>319</v>
      </c>
      <c r="O14" s="33" t="s">
        <v>319</v>
      </c>
      <c r="P14" s="33" t="s">
        <v>319</v>
      </c>
      <c r="Q14" s="45" t="s">
        <v>319</v>
      </c>
      <c r="S14" s="145"/>
    </row>
    <row r="15" spans="1:19" ht="14.1" customHeight="1" x14ac:dyDescent="0.25">
      <c r="A15" s="173" t="s">
        <v>13</v>
      </c>
      <c r="B15" s="28" t="s">
        <v>628</v>
      </c>
      <c r="C15" s="1" t="s">
        <v>627</v>
      </c>
      <c r="D15" s="153">
        <v>206</v>
      </c>
      <c r="E15" s="286">
        <v>1639</v>
      </c>
      <c r="F15" s="287">
        <v>2228.9699999999998</v>
      </c>
      <c r="G15" s="287">
        <v>0.73499999999999999</v>
      </c>
      <c r="H15" s="287">
        <v>0.7</v>
      </c>
      <c r="I15" s="288">
        <v>0.77200000000000002</v>
      </c>
      <c r="J15" s="873">
        <v>182</v>
      </c>
      <c r="K15" s="265">
        <v>4.3999999999999997E-2</v>
      </c>
      <c r="L15" s="266">
        <v>0.1429</v>
      </c>
      <c r="M15" s="33">
        <v>0</v>
      </c>
      <c r="N15" s="33">
        <v>0.38440999999999997</v>
      </c>
      <c r="O15" s="33">
        <v>0.68516999999999995</v>
      </c>
      <c r="P15" s="33">
        <v>0.95028000000000001</v>
      </c>
      <c r="Q15" s="45">
        <v>1.4213800000000001</v>
      </c>
      <c r="S15" s="145"/>
    </row>
    <row r="16" spans="1:19" ht="15.6" x14ac:dyDescent="0.25">
      <c r="A16" s="173" t="s">
        <v>14</v>
      </c>
      <c r="B16" s="28" t="s">
        <v>627</v>
      </c>
      <c r="C16" s="32" t="s">
        <v>870</v>
      </c>
      <c r="D16" s="153">
        <v>108</v>
      </c>
      <c r="E16" s="286">
        <v>856</v>
      </c>
      <c r="F16" s="287">
        <v>889.93</v>
      </c>
      <c r="G16" s="287">
        <v>0.96199999999999997</v>
      </c>
      <c r="H16" s="287">
        <v>0.89900000000000002</v>
      </c>
      <c r="I16" s="288">
        <v>1.028</v>
      </c>
      <c r="J16" s="873">
        <v>73</v>
      </c>
      <c r="K16" s="265">
        <v>0.13700000000000001</v>
      </c>
      <c r="L16" s="266">
        <v>6.8500000000000005E-2</v>
      </c>
      <c r="M16" s="33">
        <v>0</v>
      </c>
      <c r="N16" s="33">
        <v>0.34405000000000002</v>
      </c>
      <c r="O16" s="33">
        <v>0.80186000000000002</v>
      </c>
      <c r="P16" s="33">
        <v>1.2298500000000001</v>
      </c>
      <c r="Q16" s="45">
        <v>1.6588400000000001</v>
      </c>
      <c r="S16" s="145"/>
    </row>
    <row r="17" spans="1:19" ht="14.1" customHeight="1" x14ac:dyDescent="0.25">
      <c r="A17" s="173" t="s">
        <v>316</v>
      </c>
      <c r="B17" s="28" t="s">
        <v>628</v>
      </c>
      <c r="C17" s="1" t="s">
        <v>628</v>
      </c>
      <c r="D17" s="153">
        <v>2</v>
      </c>
      <c r="E17" s="286" t="s">
        <v>319</v>
      </c>
      <c r="F17" s="286" t="s">
        <v>319</v>
      </c>
      <c r="G17" s="286" t="s">
        <v>319</v>
      </c>
      <c r="H17" s="286" t="s">
        <v>319</v>
      </c>
      <c r="I17" s="604" t="s">
        <v>319</v>
      </c>
      <c r="J17" s="874" t="s">
        <v>319</v>
      </c>
      <c r="K17" s="286" t="s">
        <v>319</v>
      </c>
      <c r="L17" s="604" t="s">
        <v>319</v>
      </c>
      <c r="M17" s="286" t="s">
        <v>319</v>
      </c>
      <c r="N17" s="286" t="s">
        <v>319</v>
      </c>
      <c r="O17" s="286" t="s">
        <v>319</v>
      </c>
      <c r="P17" s="286" t="s">
        <v>319</v>
      </c>
      <c r="Q17" s="604" t="s">
        <v>319</v>
      </c>
      <c r="S17" s="145"/>
    </row>
    <row r="18" spans="1:19" ht="14.1" customHeight="1" x14ac:dyDescent="0.25">
      <c r="A18" s="173" t="s">
        <v>15</v>
      </c>
      <c r="B18" s="28" t="s">
        <v>627</v>
      </c>
      <c r="C18" s="68" t="s">
        <v>627</v>
      </c>
      <c r="D18" s="153">
        <v>17</v>
      </c>
      <c r="E18" s="286">
        <v>98</v>
      </c>
      <c r="F18" s="287">
        <v>96.91</v>
      </c>
      <c r="G18" s="287">
        <v>1.0109999999999999</v>
      </c>
      <c r="H18" s="287">
        <v>0.82499999999999996</v>
      </c>
      <c r="I18" s="288">
        <v>1.2270000000000001</v>
      </c>
      <c r="J18" s="873">
        <v>13</v>
      </c>
      <c r="K18" s="265">
        <v>0.23080000000000001</v>
      </c>
      <c r="L18" s="266">
        <v>7.6899999999999996E-2</v>
      </c>
      <c r="M18" s="33" t="s">
        <v>319</v>
      </c>
      <c r="N18" s="33" t="s">
        <v>319</v>
      </c>
      <c r="O18" s="33" t="s">
        <v>319</v>
      </c>
      <c r="P18" s="33" t="s">
        <v>319</v>
      </c>
      <c r="Q18" s="45" t="s">
        <v>319</v>
      </c>
      <c r="S18" s="145"/>
    </row>
    <row r="19" spans="1:19" ht="14.1" customHeight="1" x14ac:dyDescent="0.25">
      <c r="A19" s="173" t="s">
        <v>16</v>
      </c>
      <c r="B19" s="28" t="s">
        <v>628</v>
      </c>
      <c r="C19" s="68" t="s">
        <v>627</v>
      </c>
      <c r="D19" s="153">
        <v>41</v>
      </c>
      <c r="E19" s="286">
        <v>161</v>
      </c>
      <c r="F19" s="287">
        <v>221.71</v>
      </c>
      <c r="G19" s="287">
        <v>0.72599999999999998</v>
      </c>
      <c r="H19" s="287">
        <v>0.62</v>
      </c>
      <c r="I19" s="288">
        <v>0.84499999999999997</v>
      </c>
      <c r="J19" s="873">
        <v>26</v>
      </c>
      <c r="K19" s="265">
        <v>0.1154</v>
      </c>
      <c r="L19" s="266">
        <v>0.1154</v>
      </c>
      <c r="M19" s="33">
        <v>0</v>
      </c>
      <c r="N19" s="33">
        <v>8.0350000000000005E-2</v>
      </c>
      <c r="O19" s="33">
        <v>0.69559000000000004</v>
      </c>
      <c r="P19" s="33">
        <v>1.13506</v>
      </c>
      <c r="Q19" s="45">
        <v>1.3949800000000001</v>
      </c>
      <c r="S19" s="145"/>
    </row>
    <row r="20" spans="1:19" ht="14.1" customHeight="1" x14ac:dyDescent="0.25">
      <c r="A20" s="173" t="s">
        <v>17</v>
      </c>
      <c r="B20" s="28" t="s">
        <v>628</v>
      </c>
      <c r="C20" s="1" t="s">
        <v>628</v>
      </c>
      <c r="D20" s="153">
        <v>16</v>
      </c>
      <c r="E20" s="286">
        <v>88</v>
      </c>
      <c r="F20" s="287">
        <v>88.55</v>
      </c>
      <c r="G20" s="287">
        <v>0.99399999999999999</v>
      </c>
      <c r="H20" s="287">
        <v>0.80200000000000005</v>
      </c>
      <c r="I20" s="288">
        <v>1.218</v>
      </c>
      <c r="J20" s="873">
        <v>10</v>
      </c>
      <c r="K20" s="265">
        <v>0.2</v>
      </c>
      <c r="L20" s="266">
        <v>0.1</v>
      </c>
      <c r="M20" s="33" t="s">
        <v>319</v>
      </c>
      <c r="N20" s="33" t="s">
        <v>319</v>
      </c>
      <c r="O20" s="33" t="s">
        <v>319</v>
      </c>
      <c r="P20" s="33" t="s">
        <v>319</v>
      </c>
      <c r="Q20" s="45" t="s">
        <v>319</v>
      </c>
      <c r="S20" s="145"/>
    </row>
    <row r="21" spans="1:19" ht="14.1" customHeight="1" x14ac:dyDescent="0.25">
      <c r="A21" s="173" t="s">
        <v>18</v>
      </c>
      <c r="B21" s="28" t="s">
        <v>627</v>
      </c>
      <c r="C21" s="1" t="s">
        <v>628</v>
      </c>
      <c r="D21" s="153">
        <v>135</v>
      </c>
      <c r="E21" s="286">
        <v>745</v>
      </c>
      <c r="F21" s="287">
        <v>975.52</v>
      </c>
      <c r="G21" s="287">
        <v>0.76400000000000001</v>
      </c>
      <c r="H21" s="287">
        <v>0.71</v>
      </c>
      <c r="I21" s="288">
        <v>0.82</v>
      </c>
      <c r="J21" s="873">
        <v>110</v>
      </c>
      <c r="K21" s="265">
        <v>8.1799999999999998E-2</v>
      </c>
      <c r="L21" s="266">
        <v>0.1273</v>
      </c>
      <c r="M21" s="33">
        <v>0</v>
      </c>
      <c r="N21" s="33">
        <v>0.32844000000000001</v>
      </c>
      <c r="O21" s="33">
        <v>0.66054999999999997</v>
      </c>
      <c r="P21" s="33">
        <v>1.0746800000000001</v>
      </c>
      <c r="Q21" s="45">
        <v>1.7376199999999999</v>
      </c>
      <c r="S21" s="145"/>
    </row>
    <row r="22" spans="1:19" ht="14.1" customHeight="1" x14ac:dyDescent="0.25">
      <c r="A22" s="173" t="s">
        <v>19</v>
      </c>
      <c r="B22" s="28" t="s">
        <v>627</v>
      </c>
      <c r="C22" s="1" t="s">
        <v>628</v>
      </c>
      <c r="D22" s="153">
        <v>87</v>
      </c>
      <c r="E22" s="286">
        <v>475</v>
      </c>
      <c r="F22" s="287">
        <v>560.66999999999996</v>
      </c>
      <c r="G22" s="287">
        <v>0.84699999999999998</v>
      </c>
      <c r="H22" s="287">
        <v>0.77400000000000002</v>
      </c>
      <c r="I22" s="288">
        <v>0.92600000000000005</v>
      </c>
      <c r="J22" s="873">
        <v>58</v>
      </c>
      <c r="K22" s="265">
        <v>6.9000000000000006E-2</v>
      </c>
      <c r="L22" s="266">
        <v>5.1700000000000003E-2</v>
      </c>
      <c r="M22" s="33">
        <v>0.22345999999999999</v>
      </c>
      <c r="N22" s="33">
        <v>0.48973</v>
      </c>
      <c r="O22" s="33">
        <v>0.79403000000000001</v>
      </c>
      <c r="P22" s="33">
        <v>1.1393599999999999</v>
      </c>
      <c r="Q22" s="45">
        <v>1.5002899999999999</v>
      </c>
      <c r="S22" s="145"/>
    </row>
    <row r="23" spans="1:19" ht="14.1" customHeight="1" x14ac:dyDescent="0.25">
      <c r="A23" s="173" t="s">
        <v>20</v>
      </c>
      <c r="B23" s="28" t="s">
        <v>628</v>
      </c>
      <c r="C23" s="68" t="s">
        <v>627</v>
      </c>
      <c r="D23" s="153">
        <v>54</v>
      </c>
      <c r="E23" s="286">
        <v>187</v>
      </c>
      <c r="F23" s="287">
        <v>217.54</v>
      </c>
      <c r="G23" s="287">
        <v>0.86</v>
      </c>
      <c r="H23" s="287">
        <v>0.74299999999999999</v>
      </c>
      <c r="I23" s="288">
        <v>0.99</v>
      </c>
      <c r="J23" s="873">
        <v>26</v>
      </c>
      <c r="K23" s="265">
        <v>0</v>
      </c>
      <c r="L23" s="266">
        <v>0</v>
      </c>
      <c r="M23" s="33">
        <v>0</v>
      </c>
      <c r="N23" s="33">
        <v>0.60807</v>
      </c>
      <c r="O23" s="33">
        <v>0.84033999999999998</v>
      </c>
      <c r="P23" s="33">
        <v>1.32067</v>
      </c>
      <c r="Q23" s="45">
        <v>1.62975</v>
      </c>
      <c r="S23" s="145"/>
    </row>
    <row r="24" spans="1:19" ht="14.1" customHeight="1" x14ac:dyDescent="0.25">
      <c r="A24" s="173" t="s">
        <v>21</v>
      </c>
      <c r="B24" s="28" t="s">
        <v>627</v>
      </c>
      <c r="C24" s="32" t="s">
        <v>627</v>
      </c>
      <c r="D24" s="153">
        <v>71</v>
      </c>
      <c r="E24" s="286">
        <v>376</v>
      </c>
      <c r="F24" s="287">
        <v>489.83</v>
      </c>
      <c r="G24" s="287">
        <v>0.76800000000000002</v>
      </c>
      <c r="H24" s="287">
        <v>0.69299999999999995</v>
      </c>
      <c r="I24" s="288">
        <v>0.84799999999999998</v>
      </c>
      <c r="J24" s="873">
        <v>47</v>
      </c>
      <c r="K24" s="265">
        <v>0.12770000000000001</v>
      </c>
      <c r="L24" s="266">
        <v>0.12770000000000001</v>
      </c>
      <c r="M24" s="33">
        <v>0</v>
      </c>
      <c r="N24" s="33">
        <v>0.25274000000000002</v>
      </c>
      <c r="O24" s="33">
        <v>0.51317999999999997</v>
      </c>
      <c r="P24" s="33">
        <v>0.97746</v>
      </c>
      <c r="Q24" s="45">
        <v>1.54735</v>
      </c>
      <c r="S24" s="145"/>
    </row>
    <row r="25" spans="1:19" ht="14.1" customHeight="1" x14ac:dyDescent="0.25">
      <c r="A25" s="173" t="s">
        <v>22</v>
      </c>
      <c r="B25" s="28" t="s">
        <v>628</v>
      </c>
      <c r="C25" s="32" t="s">
        <v>870</v>
      </c>
      <c r="D25" s="153">
        <v>96</v>
      </c>
      <c r="E25" s="286">
        <v>480</v>
      </c>
      <c r="F25" s="287">
        <v>568.47</v>
      </c>
      <c r="G25" s="287">
        <v>0.84399999999999997</v>
      </c>
      <c r="H25" s="287">
        <v>0.77100000000000002</v>
      </c>
      <c r="I25" s="288">
        <v>0.92200000000000004</v>
      </c>
      <c r="J25" s="873">
        <v>53</v>
      </c>
      <c r="K25" s="265">
        <v>0.15090000000000001</v>
      </c>
      <c r="L25" s="266">
        <v>7.5499999999999998E-2</v>
      </c>
      <c r="M25" s="33">
        <v>0</v>
      </c>
      <c r="N25" s="33">
        <v>0.30170000000000002</v>
      </c>
      <c r="O25" s="33">
        <v>0.73984000000000005</v>
      </c>
      <c r="P25" s="33">
        <v>1.3591599999999999</v>
      </c>
      <c r="Q25" s="45">
        <v>2.4221400000000002</v>
      </c>
      <c r="S25" s="145"/>
    </row>
    <row r="26" spans="1:19" ht="14.1" customHeight="1" x14ac:dyDescent="0.25">
      <c r="A26" s="173" t="s">
        <v>23</v>
      </c>
      <c r="B26" s="28" t="s">
        <v>627</v>
      </c>
      <c r="C26" s="32" t="s">
        <v>627</v>
      </c>
      <c r="D26" s="153">
        <v>69</v>
      </c>
      <c r="E26" s="286">
        <v>686</v>
      </c>
      <c r="F26" s="287">
        <v>637.08000000000004</v>
      </c>
      <c r="G26" s="287">
        <v>1.077</v>
      </c>
      <c r="H26" s="287">
        <v>0.998</v>
      </c>
      <c r="I26" s="288">
        <v>1.1599999999999999</v>
      </c>
      <c r="J26" s="873">
        <v>57</v>
      </c>
      <c r="K26" s="265">
        <v>0.1754</v>
      </c>
      <c r="L26" s="266">
        <v>7.0199999999999999E-2</v>
      </c>
      <c r="M26" s="33">
        <v>0</v>
      </c>
      <c r="N26" s="33">
        <v>0.54615000000000002</v>
      </c>
      <c r="O26" s="33">
        <v>1.0818700000000001</v>
      </c>
      <c r="P26" s="33">
        <v>1.52824</v>
      </c>
      <c r="Q26" s="45">
        <v>1.9855400000000001</v>
      </c>
      <c r="S26" s="145"/>
    </row>
    <row r="27" spans="1:19" ht="14.1" customHeight="1" x14ac:dyDescent="0.25">
      <c r="A27" s="173" t="s">
        <v>24</v>
      </c>
      <c r="B27" s="28" t="s">
        <v>628</v>
      </c>
      <c r="C27" s="32" t="s">
        <v>627</v>
      </c>
      <c r="D27" s="153">
        <v>49</v>
      </c>
      <c r="E27" s="286">
        <v>417</v>
      </c>
      <c r="F27" s="287">
        <v>465.45</v>
      </c>
      <c r="G27" s="287">
        <v>0.89600000000000002</v>
      </c>
      <c r="H27" s="287">
        <v>0.81299999999999994</v>
      </c>
      <c r="I27" s="288">
        <v>0.98499999999999999</v>
      </c>
      <c r="J27" s="873">
        <v>43</v>
      </c>
      <c r="K27" s="265">
        <v>0.11899999999999999</v>
      </c>
      <c r="L27" s="266">
        <v>0.11899999999999999</v>
      </c>
      <c r="M27" s="33">
        <v>3.2309999999999998E-2</v>
      </c>
      <c r="N27" s="33">
        <v>0.43486999999999998</v>
      </c>
      <c r="O27" s="33">
        <v>0.97531000000000001</v>
      </c>
      <c r="P27" s="33">
        <v>1.4147799999999999</v>
      </c>
      <c r="Q27" s="45">
        <v>1.5314300000000001</v>
      </c>
      <c r="S27" s="145"/>
    </row>
    <row r="28" spans="1:19" ht="14.1" customHeight="1" x14ac:dyDescent="0.25">
      <c r="A28" s="173" t="s">
        <v>25</v>
      </c>
      <c r="B28" s="28" t="s">
        <v>628</v>
      </c>
      <c r="C28" s="1" t="s">
        <v>627</v>
      </c>
      <c r="D28" s="153">
        <v>17</v>
      </c>
      <c r="E28" s="286">
        <v>83</v>
      </c>
      <c r="F28" s="287">
        <v>69.53</v>
      </c>
      <c r="G28" s="287">
        <v>1.194</v>
      </c>
      <c r="H28" s="287">
        <v>0.95699999999999996</v>
      </c>
      <c r="I28" s="288">
        <v>1.472</v>
      </c>
      <c r="J28" s="873">
        <v>10</v>
      </c>
      <c r="K28" s="265">
        <v>0.1</v>
      </c>
      <c r="L28" s="266">
        <v>0</v>
      </c>
      <c r="M28" s="33" t="s">
        <v>319</v>
      </c>
      <c r="N28" s="33" t="s">
        <v>319</v>
      </c>
      <c r="O28" s="33" t="s">
        <v>319</v>
      </c>
      <c r="P28" s="33" t="s">
        <v>319</v>
      </c>
      <c r="Q28" s="45" t="s">
        <v>319</v>
      </c>
      <c r="S28" s="145"/>
    </row>
    <row r="29" spans="1:19" ht="14.1" customHeight="1" x14ac:dyDescent="0.25">
      <c r="A29" s="173" t="s">
        <v>26</v>
      </c>
      <c r="B29" s="784" t="s">
        <v>628</v>
      </c>
      <c r="C29" s="1" t="s">
        <v>628</v>
      </c>
      <c r="D29" s="153">
        <v>99</v>
      </c>
      <c r="E29" s="286">
        <v>688</v>
      </c>
      <c r="F29" s="287">
        <v>900.56</v>
      </c>
      <c r="G29" s="287">
        <v>0.76400000000000001</v>
      </c>
      <c r="H29" s="287">
        <v>0.70799999999999996</v>
      </c>
      <c r="I29" s="288">
        <v>0.82299999999999995</v>
      </c>
      <c r="J29" s="873">
        <v>67</v>
      </c>
      <c r="K29" s="265">
        <v>7.46E-2</v>
      </c>
      <c r="L29" s="266">
        <v>0.1343</v>
      </c>
      <c r="M29" s="33">
        <v>0.1095</v>
      </c>
      <c r="N29" s="33">
        <v>0.40584999999999999</v>
      </c>
      <c r="O29" s="33">
        <v>0.66686000000000001</v>
      </c>
      <c r="P29" s="33">
        <v>0.95454000000000006</v>
      </c>
      <c r="Q29" s="45">
        <v>1.4346000000000001</v>
      </c>
      <c r="S29" s="145"/>
    </row>
    <row r="30" spans="1:19" ht="14.1" customHeight="1" x14ac:dyDescent="0.25">
      <c r="A30" s="173" t="s">
        <v>27</v>
      </c>
      <c r="B30" s="32" t="s">
        <v>627</v>
      </c>
      <c r="C30" s="32" t="s">
        <v>627</v>
      </c>
      <c r="D30" s="153">
        <v>53</v>
      </c>
      <c r="E30" s="286">
        <v>295</v>
      </c>
      <c r="F30" s="287">
        <v>357.84</v>
      </c>
      <c r="G30" s="287">
        <v>0.82399999999999995</v>
      </c>
      <c r="H30" s="287">
        <v>0.73399999999999999</v>
      </c>
      <c r="I30" s="288">
        <v>0.92300000000000004</v>
      </c>
      <c r="J30" s="873">
        <v>30</v>
      </c>
      <c r="K30" s="265">
        <v>6.9000000000000006E-2</v>
      </c>
      <c r="L30" s="266">
        <v>0.10340000000000001</v>
      </c>
      <c r="M30" s="33">
        <v>0</v>
      </c>
      <c r="N30" s="33">
        <v>0.52107999999999999</v>
      </c>
      <c r="O30" s="33">
        <v>0.72570999999999997</v>
      </c>
      <c r="P30" s="33">
        <v>1.19418</v>
      </c>
      <c r="Q30" s="45">
        <v>1.5764899999999999</v>
      </c>
      <c r="S30" s="145"/>
    </row>
    <row r="31" spans="1:19" ht="14.1" customHeight="1" x14ac:dyDescent="0.25">
      <c r="A31" s="173" t="s">
        <v>28</v>
      </c>
      <c r="B31" s="28"/>
      <c r="C31" s="1"/>
      <c r="D31" s="153">
        <v>76</v>
      </c>
      <c r="E31" s="286">
        <v>648</v>
      </c>
      <c r="F31" s="287">
        <v>711.61</v>
      </c>
      <c r="G31" s="287">
        <v>0.91100000000000003</v>
      </c>
      <c r="H31" s="287">
        <v>0.84199999999999997</v>
      </c>
      <c r="I31" s="288">
        <v>0.98299999999999998</v>
      </c>
      <c r="J31" s="873">
        <v>56</v>
      </c>
      <c r="K31" s="265">
        <v>5.45E-2</v>
      </c>
      <c r="L31" s="266">
        <v>3.6400000000000002E-2</v>
      </c>
      <c r="M31" s="33">
        <v>0</v>
      </c>
      <c r="N31" s="33">
        <v>0.53232999999999997</v>
      </c>
      <c r="O31" s="33">
        <v>0.86895999999999995</v>
      </c>
      <c r="P31" s="33">
        <v>1.23102</v>
      </c>
      <c r="Q31" s="45">
        <v>1.55724</v>
      </c>
      <c r="S31" s="145"/>
    </row>
    <row r="32" spans="1:19" ht="14.1" customHeight="1" x14ac:dyDescent="0.25">
      <c r="A32" s="173" t="s">
        <v>29</v>
      </c>
      <c r="B32" s="28" t="s">
        <v>627</v>
      </c>
      <c r="C32" s="1" t="s">
        <v>627</v>
      </c>
      <c r="D32" s="153">
        <v>58</v>
      </c>
      <c r="E32" s="286">
        <v>225</v>
      </c>
      <c r="F32" s="287">
        <v>336.09</v>
      </c>
      <c r="G32" s="287">
        <v>0.66900000000000004</v>
      </c>
      <c r="H32" s="287">
        <v>0.58599999999999997</v>
      </c>
      <c r="I32" s="288">
        <v>0.76100000000000001</v>
      </c>
      <c r="J32" s="873">
        <v>31</v>
      </c>
      <c r="K32" s="265">
        <v>3.2300000000000002E-2</v>
      </c>
      <c r="L32" s="266">
        <v>0.19350000000000001</v>
      </c>
      <c r="M32" s="33">
        <v>0</v>
      </c>
      <c r="N32" s="33">
        <v>0.11377</v>
      </c>
      <c r="O32" s="33">
        <v>0.55235000000000001</v>
      </c>
      <c r="P32" s="33">
        <v>0.80296999999999996</v>
      </c>
      <c r="Q32" s="45">
        <v>1.4399200000000001</v>
      </c>
      <c r="S32" s="145"/>
    </row>
    <row r="33" spans="1:19" ht="14.1" customHeight="1" x14ac:dyDescent="0.25">
      <c r="A33" s="173" t="s">
        <v>30</v>
      </c>
      <c r="B33" s="784" t="s">
        <v>628</v>
      </c>
      <c r="C33" s="1" t="s">
        <v>628</v>
      </c>
      <c r="D33" s="153">
        <v>14</v>
      </c>
      <c r="E33" s="286">
        <v>40</v>
      </c>
      <c r="F33" s="287">
        <v>44.04</v>
      </c>
      <c r="G33" s="287">
        <v>0.90800000000000003</v>
      </c>
      <c r="H33" s="287">
        <v>0.65800000000000003</v>
      </c>
      <c r="I33" s="288">
        <v>1.2250000000000001</v>
      </c>
      <c r="J33" s="873">
        <v>9</v>
      </c>
      <c r="K33" s="33" t="s">
        <v>319</v>
      </c>
      <c r="L33" s="45" t="s">
        <v>319</v>
      </c>
      <c r="M33" s="33" t="s">
        <v>319</v>
      </c>
      <c r="N33" s="33" t="s">
        <v>319</v>
      </c>
      <c r="O33" s="33" t="s">
        <v>319</v>
      </c>
      <c r="P33" s="33" t="s">
        <v>319</v>
      </c>
      <c r="Q33" s="45" t="s">
        <v>319</v>
      </c>
      <c r="S33" s="145"/>
    </row>
    <row r="34" spans="1:19" ht="14.1" customHeight="1" x14ac:dyDescent="0.25">
      <c r="A34" s="173" t="s">
        <v>31</v>
      </c>
      <c r="B34" s="28" t="s">
        <v>627</v>
      </c>
      <c r="C34" s="32" t="s">
        <v>627</v>
      </c>
      <c r="D34" s="153">
        <v>98</v>
      </c>
      <c r="E34" s="286">
        <v>805</v>
      </c>
      <c r="F34" s="287">
        <v>900.5</v>
      </c>
      <c r="G34" s="287">
        <v>0.89400000000000002</v>
      </c>
      <c r="H34" s="287">
        <v>0.83399999999999996</v>
      </c>
      <c r="I34" s="288">
        <v>0.95699999999999996</v>
      </c>
      <c r="J34" s="873">
        <v>74</v>
      </c>
      <c r="K34" s="265">
        <v>0.1081</v>
      </c>
      <c r="L34" s="266">
        <v>9.4600000000000004E-2</v>
      </c>
      <c r="M34" s="33">
        <v>0</v>
      </c>
      <c r="N34" s="33">
        <v>0.40789999999999998</v>
      </c>
      <c r="O34" s="33">
        <v>0.85799999999999998</v>
      </c>
      <c r="P34" s="33">
        <v>1.29956</v>
      </c>
      <c r="Q34" s="45">
        <v>1.73081</v>
      </c>
      <c r="S34" s="145"/>
    </row>
    <row r="35" spans="1:19" ht="14.1" customHeight="1" x14ac:dyDescent="0.25">
      <c r="A35" s="173" t="s">
        <v>32</v>
      </c>
      <c r="B35" s="28" t="s">
        <v>628</v>
      </c>
      <c r="C35" s="68" t="s">
        <v>628</v>
      </c>
      <c r="D35" s="153">
        <v>9</v>
      </c>
      <c r="E35" s="286">
        <v>64</v>
      </c>
      <c r="F35" s="287">
        <v>67.33</v>
      </c>
      <c r="G35" s="287">
        <v>0.95099999999999996</v>
      </c>
      <c r="H35" s="287">
        <v>0.73799999999999999</v>
      </c>
      <c r="I35" s="288">
        <v>1.206</v>
      </c>
      <c r="J35" s="873">
        <v>7</v>
      </c>
      <c r="K35" s="33" t="s">
        <v>319</v>
      </c>
      <c r="L35" s="45" t="s">
        <v>319</v>
      </c>
      <c r="M35" s="33" t="s">
        <v>319</v>
      </c>
      <c r="N35" s="33" t="s">
        <v>319</v>
      </c>
      <c r="O35" s="33" t="s">
        <v>319</v>
      </c>
      <c r="P35" s="33" t="s">
        <v>319</v>
      </c>
      <c r="Q35" s="45" t="s">
        <v>319</v>
      </c>
      <c r="S35" s="145"/>
    </row>
    <row r="36" spans="1:19" ht="14.1" customHeight="1" x14ac:dyDescent="0.25">
      <c r="A36" s="173" t="s">
        <v>33</v>
      </c>
      <c r="B36" s="28" t="s">
        <v>627</v>
      </c>
      <c r="C36" s="32" t="s">
        <v>627</v>
      </c>
      <c r="D36" s="153">
        <v>27</v>
      </c>
      <c r="E36" s="286">
        <v>120</v>
      </c>
      <c r="F36" s="287">
        <v>137.63999999999999</v>
      </c>
      <c r="G36" s="287">
        <v>0.872</v>
      </c>
      <c r="H36" s="287">
        <v>0.72599999999999998</v>
      </c>
      <c r="I36" s="288">
        <v>1.0389999999999999</v>
      </c>
      <c r="J36" s="873">
        <v>18</v>
      </c>
      <c r="K36" s="265">
        <v>0.111</v>
      </c>
      <c r="L36" s="266">
        <v>0</v>
      </c>
      <c r="M36" s="33" t="s">
        <v>319</v>
      </c>
      <c r="N36" s="33" t="s">
        <v>319</v>
      </c>
      <c r="O36" s="33" t="s">
        <v>319</v>
      </c>
      <c r="P36" s="33" t="s">
        <v>319</v>
      </c>
      <c r="Q36" s="45" t="s">
        <v>319</v>
      </c>
      <c r="S36" s="145"/>
    </row>
    <row r="37" spans="1:19" ht="14.1" customHeight="1" x14ac:dyDescent="0.25">
      <c r="A37" s="173" t="s">
        <v>34</v>
      </c>
      <c r="B37" s="28" t="s">
        <v>627</v>
      </c>
      <c r="C37" s="68" t="s">
        <v>627</v>
      </c>
      <c r="D37" s="153">
        <v>13</v>
      </c>
      <c r="E37" s="286">
        <v>89</v>
      </c>
      <c r="F37" s="287">
        <v>90.22</v>
      </c>
      <c r="G37" s="287">
        <v>0.98699999999999999</v>
      </c>
      <c r="H37" s="287">
        <v>0.79700000000000004</v>
      </c>
      <c r="I37" s="288">
        <v>1.208</v>
      </c>
      <c r="J37" s="873">
        <v>13</v>
      </c>
      <c r="K37" s="265">
        <v>7.6899999999999996E-2</v>
      </c>
      <c r="L37" s="266">
        <v>0.23080000000000001</v>
      </c>
      <c r="M37" s="33" t="s">
        <v>319</v>
      </c>
      <c r="N37" s="33" t="s">
        <v>319</v>
      </c>
      <c r="O37" s="33" t="s">
        <v>319</v>
      </c>
      <c r="P37" s="33" t="s">
        <v>319</v>
      </c>
      <c r="Q37" s="45" t="s">
        <v>319</v>
      </c>
      <c r="S37" s="145"/>
    </row>
    <row r="38" spans="1:19" ht="14.1" customHeight="1" x14ac:dyDescent="0.25">
      <c r="A38" s="173" t="s">
        <v>35</v>
      </c>
      <c r="B38" s="28" t="s">
        <v>627</v>
      </c>
      <c r="C38" s="32" t="s">
        <v>627</v>
      </c>
      <c r="D38" s="153">
        <v>71</v>
      </c>
      <c r="E38" s="286">
        <v>592</v>
      </c>
      <c r="F38" s="287">
        <v>676.82</v>
      </c>
      <c r="G38" s="287">
        <v>0.875</v>
      </c>
      <c r="H38" s="287">
        <v>0.80600000000000005</v>
      </c>
      <c r="I38" s="288">
        <v>0.94699999999999995</v>
      </c>
      <c r="J38" s="873">
        <v>68</v>
      </c>
      <c r="K38" s="265">
        <v>8.8200000000000001E-2</v>
      </c>
      <c r="L38" s="266">
        <v>0.13239999999999999</v>
      </c>
      <c r="M38" s="33">
        <v>0.24809</v>
      </c>
      <c r="N38" s="33">
        <v>0.40314</v>
      </c>
      <c r="O38" s="33">
        <v>0.70684000000000002</v>
      </c>
      <c r="P38" s="33">
        <v>1.1251100000000001</v>
      </c>
      <c r="Q38" s="45">
        <v>1.4783999999999999</v>
      </c>
      <c r="S38" s="145"/>
    </row>
    <row r="39" spans="1:19" ht="14.1" customHeight="1" x14ac:dyDescent="0.25">
      <c r="A39" s="173" t="s">
        <v>36</v>
      </c>
      <c r="B39" s="28" t="s">
        <v>628</v>
      </c>
      <c r="C39" s="32" t="s">
        <v>870</v>
      </c>
      <c r="D39" s="153">
        <v>30</v>
      </c>
      <c r="E39" s="286">
        <v>135</v>
      </c>
      <c r="F39" s="287">
        <v>139.03</v>
      </c>
      <c r="G39" s="287">
        <v>0.97099999999999997</v>
      </c>
      <c r="H39" s="287">
        <v>0.81699999999999995</v>
      </c>
      <c r="I39" s="288">
        <v>1.1459999999999999</v>
      </c>
      <c r="J39" s="873">
        <v>15</v>
      </c>
      <c r="K39" s="265">
        <v>6.6699999999999995E-2</v>
      </c>
      <c r="L39" s="266">
        <v>6.6699999999999995E-2</v>
      </c>
      <c r="M39" s="33" t="s">
        <v>319</v>
      </c>
      <c r="N39" s="33" t="s">
        <v>319</v>
      </c>
      <c r="O39" s="33" t="s">
        <v>319</v>
      </c>
      <c r="P39" s="33" t="s">
        <v>319</v>
      </c>
      <c r="Q39" s="45" t="s">
        <v>319</v>
      </c>
      <c r="S39" s="145"/>
    </row>
    <row r="40" spans="1:19" ht="14.1" customHeight="1" x14ac:dyDescent="0.25">
      <c r="A40" s="173" t="s">
        <v>37</v>
      </c>
      <c r="B40" s="28" t="s">
        <v>628</v>
      </c>
      <c r="C40" s="1" t="s">
        <v>628</v>
      </c>
      <c r="D40" s="153">
        <v>25</v>
      </c>
      <c r="E40" s="286">
        <v>235</v>
      </c>
      <c r="F40" s="287">
        <v>313.10000000000002</v>
      </c>
      <c r="G40" s="287">
        <v>0.751</v>
      </c>
      <c r="H40" s="287">
        <v>0.65900000000000003</v>
      </c>
      <c r="I40" s="288">
        <v>0.85099999999999998</v>
      </c>
      <c r="J40" s="873">
        <v>21</v>
      </c>
      <c r="K40" s="265">
        <v>4.7600000000000003E-2</v>
      </c>
      <c r="L40" s="266">
        <v>0.1905</v>
      </c>
      <c r="M40" s="33">
        <v>0</v>
      </c>
      <c r="N40" s="33">
        <v>0.23205999999999999</v>
      </c>
      <c r="O40" s="33">
        <v>0.53181</v>
      </c>
      <c r="P40" s="33">
        <v>0.97658999999999996</v>
      </c>
      <c r="Q40" s="45">
        <v>1.4434899999999999</v>
      </c>
      <c r="S40" s="145"/>
    </row>
    <row r="41" spans="1:19" ht="14.1" customHeight="1" x14ac:dyDescent="0.25">
      <c r="A41" s="173" t="s">
        <v>38</v>
      </c>
      <c r="B41" s="28"/>
      <c r="C41" s="68"/>
      <c r="D41" s="153">
        <v>174</v>
      </c>
      <c r="E41" s="286">
        <v>1883</v>
      </c>
      <c r="F41" s="287">
        <v>1842.47</v>
      </c>
      <c r="G41" s="287">
        <v>1.022</v>
      </c>
      <c r="H41" s="287">
        <v>0.97699999999999998</v>
      </c>
      <c r="I41" s="288">
        <v>1.069</v>
      </c>
      <c r="J41" s="873">
        <v>145</v>
      </c>
      <c r="K41" s="265">
        <v>0.17929999999999999</v>
      </c>
      <c r="L41" s="266">
        <v>8.9700000000000002E-2</v>
      </c>
      <c r="M41" s="33">
        <v>0.32252999999999998</v>
      </c>
      <c r="N41" s="33">
        <v>0.5403</v>
      </c>
      <c r="O41" s="33">
        <v>0.95055000000000001</v>
      </c>
      <c r="P41" s="33">
        <v>1.4155800000000001</v>
      </c>
      <c r="Q41" s="45">
        <v>1.8428899999999999</v>
      </c>
      <c r="S41" s="145"/>
    </row>
    <row r="42" spans="1:19" ht="14.1" customHeight="1" x14ac:dyDescent="0.25">
      <c r="A42" s="173" t="s">
        <v>39</v>
      </c>
      <c r="B42" s="28" t="s">
        <v>628</v>
      </c>
      <c r="C42" s="1" t="s">
        <v>627</v>
      </c>
      <c r="D42" s="153">
        <v>141</v>
      </c>
      <c r="E42" s="286">
        <v>1059</v>
      </c>
      <c r="F42" s="287">
        <v>1391.08</v>
      </c>
      <c r="G42" s="287">
        <v>0.76100000000000001</v>
      </c>
      <c r="H42" s="287">
        <v>0.71599999999999997</v>
      </c>
      <c r="I42" s="288">
        <v>0.80800000000000005</v>
      </c>
      <c r="J42" s="873">
        <v>103</v>
      </c>
      <c r="K42" s="265">
        <v>3.8800000000000001E-2</v>
      </c>
      <c r="L42" s="266">
        <v>0.16500000000000001</v>
      </c>
      <c r="M42" s="33">
        <v>0</v>
      </c>
      <c r="N42" s="33">
        <v>0.27454000000000001</v>
      </c>
      <c r="O42" s="33">
        <v>0.61223000000000005</v>
      </c>
      <c r="P42" s="33">
        <v>0.95416000000000001</v>
      </c>
      <c r="Q42" s="45">
        <v>1.4156500000000001</v>
      </c>
      <c r="S42" s="145"/>
    </row>
    <row r="43" spans="1:19" ht="14.1" customHeight="1" x14ac:dyDescent="0.25">
      <c r="A43" s="173" t="s">
        <v>40</v>
      </c>
      <c r="B43" s="28"/>
      <c r="C43" s="68"/>
      <c r="D43" s="153">
        <v>83</v>
      </c>
      <c r="E43" s="286">
        <v>300</v>
      </c>
      <c r="F43" s="287">
        <v>397.02</v>
      </c>
      <c r="G43" s="287">
        <v>0.75600000000000001</v>
      </c>
      <c r="H43" s="287">
        <v>0.67400000000000004</v>
      </c>
      <c r="I43" s="288">
        <v>0.84499999999999997</v>
      </c>
      <c r="J43" s="873">
        <v>38</v>
      </c>
      <c r="K43" s="265">
        <v>2.63E-2</v>
      </c>
      <c r="L43" s="266">
        <v>0.13159999999999999</v>
      </c>
      <c r="M43" s="33">
        <v>0</v>
      </c>
      <c r="N43" s="33">
        <v>7.4130000000000001E-2</v>
      </c>
      <c r="O43" s="33">
        <v>0.499</v>
      </c>
      <c r="P43" s="33">
        <v>0.84280999999999995</v>
      </c>
      <c r="Q43" s="45">
        <v>1.31965</v>
      </c>
      <c r="S43" s="145"/>
    </row>
    <row r="44" spans="1:19" ht="14.1" customHeight="1" x14ac:dyDescent="0.25">
      <c r="A44" s="173" t="s">
        <v>41</v>
      </c>
      <c r="B44" s="28" t="s">
        <v>628</v>
      </c>
      <c r="C44" s="32" t="s">
        <v>627</v>
      </c>
      <c r="D44" s="153">
        <v>36</v>
      </c>
      <c r="E44" s="286">
        <v>267</v>
      </c>
      <c r="F44" s="287">
        <v>261.54000000000002</v>
      </c>
      <c r="G44" s="287">
        <v>1.0209999999999999</v>
      </c>
      <c r="H44" s="287">
        <v>0.90400000000000003</v>
      </c>
      <c r="I44" s="288">
        <v>1.149</v>
      </c>
      <c r="J44" s="873">
        <v>28</v>
      </c>
      <c r="K44" s="265">
        <v>0.1429</v>
      </c>
      <c r="L44" s="266">
        <v>0</v>
      </c>
      <c r="M44" s="33">
        <v>0</v>
      </c>
      <c r="N44" s="33">
        <v>0.62383</v>
      </c>
      <c r="O44" s="33">
        <v>0.89</v>
      </c>
      <c r="P44" s="33">
        <v>1.3324499999999999</v>
      </c>
      <c r="Q44" s="45">
        <v>1.7115</v>
      </c>
      <c r="S44" s="145"/>
    </row>
    <row r="45" spans="1:19" ht="14.1" customHeight="1" x14ac:dyDescent="0.25">
      <c r="A45" s="173" t="s">
        <v>42</v>
      </c>
      <c r="B45" s="784" t="s">
        <v>627</v>
      </c>
      <c r="C45" s="1" t="s">
        <v>628</v>
      </c>
      <c r="D45" s="153">
        <v>180</v>
      </c>
      <c r="E45" s="286">
        <v>1245</v>
      </c>
      <c r="F45" s="287">
        <v>1459.87</v>
      </c>
      <c r="G45" s="287">
        <v>0.85299999999999998</v>
      </c>
      <c r="H45" s="287">
        <v>0.80600000000000005</v>
      </c>
      <c r="I45" s="288">
        <v>0.90100000000000002</v>
      </c>
      <c r="J45" s="873">
        <v>122</v>
      </c>
      <c r="K45" s="265">
        <v>4.9200000000000001E-2</v>
      </c>
      <c r="L45" s="266">
        <v>7.3800000000000004E-2</v>
      </c>
      <c r="M45" s="33">
        <v>0</v>
      </c>
      <c r="N45" s="33">
        <v>0.33395000000000002</v>
      </c>
      <c r="O45" s="33">
        <v>0.72411000000000003</v>
      </c>
      <c r="P45" s="33">
        <v>1.0305299999999999</v>
      </c>
      <c r="Q45" s="45">
        <v>1.4287399999999999</v>
      </c>
      <c r="S45" s="145"/>
    </row>
    <row r="46" spans="1:19" ht="14.1" customHeight="1" x14ac:dyDescent="0.25">
      <c r="A46" s="173" t="s">
        <v>43</v>
      </c>
      <c r="B46" s="28"/>
      <c r="C46" s="1"/>
      <c r="D46" s="153">
        <v>13</v>
      </c>
      <c r="E46" s="286">
        <v>88</v>
      </c>
      <c r="F46" s="287">
        <v>115.44</v>
      </c>
      <c r="G46" s="287">
        <v>0.76200000000000001</v>
      </c>
      <c r="H46" s="287">
        <v>0.61499999999999999</v>
      </c>
      <c r="I46" s="288">
        <v>0.93500000000000005</v>
      </c>
      <c r="J46" s="873">
        <v>11</v>
      </c>
      <c r="K46" s="265">
        <v>0.18179999999999999</v>
      </c>
      <c r="L46" s="266">
        <v>0.2727</v>
      </c>
      <c r="M46" s="33" t="s">
        <v>319</v>
      </c>
      <c r="N46" s="33" t="s">
        <v>319</v>
      </c>
      <c r="O46" s="33" t="s">
        <v>319</v>
      </c>
      <c r="P46" s="33" t="s">
        <v>319</v>
      </c>
      <c r="Q46" s="45" t="s">
        <v>319</v>
      </c>
      <c r="S46" s="145"/>
    </row>
    <row r="47" spans="1:19" ht="14.1" customHeight="1" x14ac:dyDescent="0.25">
      <c r="A47" s="173" t="s">
        <v>44</v>
      </c>
      <c r="B47" s="28" t="s">
        <v>628</v>
      </c>
      <c r="C47" s="1" t="s">
        <v>628</v>
      </c>
      <c r="D47" s="153">
        <v>11</v>
      </c>
      <c r="E47" s="286">
        <v>104</v>
      </c>
      <c r="F47" s="287">
        <v>77.849999999999994</v>
      </c>
      <c r="G47" s="287">
        <v>1.3360000000000001</v>
      </c>
      <c r="H47" s="287">
        <v>1.097</v>
      </c>
      <c r="I47" s="288">
        <v>1.6120000000000001</v>
      </c>
      <c r="J47" s="873">
        <v>8</v>
      </c>
      <c r="K47" s="33" t="s">
        <v>319</v>
      </c>
      <c r="L47" s="45" t="s">
        <v>319</v>
      </c>
      <c r="M47" s="33" t="s">
        <v>319</v>
      </c>
      <c r="N47" s="33" t="s">
        <v>319</v>
      </c>
      <c r="O47" s="33" t="s">
        <v>319</v>
      </c>
      <c r="P47" s="33" t="s">
        <v>319</v>
      </c>
      <c r="Q47" s="45" t="s">
        <v>319</v>
      </c>
      <c r="S47" s="145"/>
    </row>
    <row r="48" spans="1:19" ht="14.1" customHeight="1" x14ac:dyDescent="0.25">
      <c r="A48" s="173" t="s">
        <v>45</v>
      </c>
      <c r="B48" s="28" t="s">
        <v>628</v>
      </c>
      <c r="C48" s="82" t="s">
        <v>628</v>
      </c>
      <c r="D48" s="153">
        <v>60</v>
      </c>
      <c r="E48" s="286">
        <v>382</v>
      </c>
      <c r="F48" s="287">
        <v>437.17</v>
      </c>
      <c r="G48" s="287">
        <v>0.874</v>
      </c>
      <c r="H48" s="287">
        <v>0.78900000000000003</v>
      </c>
      <c r="I48" s="288">
        <v>0.96499999999999997</v>
      </c>
      <c r="J48" s="873">
        <v>40</v>
      </c>
      <c r="K48" s="265">
        <v>0.1</v>
      </c>
      <c r="L48" s="266">
        <v>0.1</v>
      </c>
      <c r="M48" s="33">
        <v>0.1525</v>
      </c>
      <c r="N48" s="33">
        <v>0.56555</v>
      </c>
      <c r="O48" s="33">
        <v>0.78524000000000005</v>
      </c>
      <c r="P48" s="33">
        <v>1.3266100000000001</v>
      </c>
      <c r="Q48" s="45">
        <v>1.8066800000000001</v>
      </c>
      <c r="S48" s="145"/>
    </row>
    <row r="49" spans="1:19" ht="14.1" customHeight="1" x14ac:dyDescent="0.25">
      <c r="A49" s="173" t="s">
        <v>46</v>
      </c>
      <c r="B49" s="28" t="s">
        <v>628</v>
      </c>
      <c r="C49" s="175" t="s">
        <v>627</v>
      </c>
      <c r="D49" s="153">
        <v>20</v>
      </c>
      <c r="E49" s="286">
        <v>66</v>
      </c>
      <c r="F49" s="287">
        <v>66.92</v>
      </c>
      <c r="G49" s="287">
        <v>0.98599999999999999</v>
      </c>
      <c r="H49" s="287">
        <v>0.76900000000000002</v>
      </c>
      <c r="I49" s="288">
        <v>1.2470000000000001</v>
      </c>
      <c r="J49" s="873">
        <v>5</v>
      </c>
      <c r="K49" s="33" t="s">
        <v>319</v>
      </c>
      <c r="L49" s="45" t="s">
        <v>319</v>
      </c>
      <c r="M49" s="33" t="s">
        <v>319</v>
      </c>
      <c r="N49" s="33" t="s">
        <v>319</v>
      </c>
      <c r="O49" s="33" t="s">
        <v>319</v>
      </c>
      <c r="P49" s="33" t="s">
        <v>319</v>
      </c>
      <c r="Q49" s="45" t="s">
        <v>319</v>
      </c>
      <c r="S49" s="145"/>
    </row>
    <row r="50" spans="1:19" ht="14.1" customHeight="1" x14ac:dyDescent="0.25">
      <c r="A50" s="173" t="s">
        <v>47</v>
      </c>
      <c r="B50" s="28" t="s">
        <v>627</v>
      </c>
      <c r="C50" s="82" t="s">
        <v>627</v>
      </c>
      <c r="D50" s="153">
        <v>105</v>
      </c>
      <c r="E50" s="286">
        <v>603</v>
      </c>
      <c r="F50" s="287">
        <v>776.11</v>
      </c>
      <c r="G50" s="287">
        <v>0.77700000000000002</v>
      </c>
      <c r="H50" s="287">
        <v>0.71699999999999997</v>
      </c>
      <c r="I50" s="288">
        <v>0.84099999999999997</v>
      </c>
      <c r="J50" s="873">
        <v>69</v>
      </c>
      <c r="K50" s="265">
        <v>5.8000000000000003E-2</v>
      </c>
      <c r="L50" s="266">
        <v>0.18840000000000001</v>
      </c>
      <c r="M50" s="33">
        <v>0</v>
      </c>
      <c r="N50" s="33">
        <v>0.18636</v>
      </c>
      <c r="O50" s="33">
        <v>0.76536000000000004</v>
      </c>
      <c r="P50" s="33">
        <v>1.17204</v>
      </c>
      <c r="Q50" s="45">
        <v>1.59674</v>
      </c>
      <c r="S50" s="145"/>
    </row>
    <row r="51" spans="1:19" ht="14.1" customHeight="1" x14ac:dyDescent="0.25">
      <c r="A51" s="173" t="s">
        <v>48</v>
      </c>
      <c r="B51" s="28" t="s">
        <v>628</v>
      </c>
      <c r="C51" s="82" t="s">
        <v>628</v>
      </c>
      <c r="D51" s="153">
        <v>359</v>
      </c>
      <c r="E51" s="286">
        <v>1844</v>
      </c>
      <c r="F51" s="287">
        <v>2108.1</v>
      </c>
      <c r="G51" s="287">
        <v>0.875</v>
      </c>
      <c r="H51" s="287">
        <v>0.83499999999999996</v>
      </c>
      <c r="I51" s="288">
        <v>0.91500000000000004</v>
      </c>
      <c r="J51" s="873">
        <v>211</v>
      </c>
      <c r="K51" s="265">
        <v>0.1137</v>
      </c>
      <c r="L51" s="266">
        <v>0.1043</v>
      </c>
      <c r="M51" s="33">
        <v>0</v>
      </c>
      <c r="N51" s="33">
        <v>0.35443999999999998</v>
      </c>
      <c r="O51" s="33">
        <v>0.81215000000000004</v>
      </c>
      <c r="P51" s="33">
        <v>1.2522200000000001</v>
      </c>
      <c r="Q51" s="45">
        <v>1.8124400000000001</v>
      </c>
      <c r="S51" s="145"/>
    </row>
    <row r="52" spans="1:19" ht="14.1" customHeight="1" x14ac:dyDescent="0.25">
      <c r="A52" s="173" t="s">
        <v>49</v>
      </c>
      <c r="B52" s="784" t="s">
        <v>627</v>
      </c>
      <c r="C52" s="32" t="s">
        <v>627</v>
      </c>
      <c r="D52" s="153">
        <v>33</v>
      </c>
      <c r="E52" s="286">
        <v>129</v>
      </c>
      <c r="F52" s="287">
        <v>133.56</v>
      </c>
      <c r="G52" s="287">
        <v>0.96599999999999997</v>
      </c>
      <c r="H52" s="287">
        <v>0.81</v>
      </c>
      <c r="I52" s="288">
        <v>1.1439999999999999</v>
      </c>
      <c r="J52" s="873">
        <v>17</v>
      </c>
      <c r="K52" s="265">
        <v>5.8799999999999998E-2</v>
      </c>
      <c r="L52" s="266">
        <v>5.8799999999999998E-2</v>
      </c>
      <c r="M52" s="33" t="s">
        <v>319</v>
      </c>
      <c r="N52" s="33" t="s">
        <v>319</v>
      </c>
      <c r="O52" s="33" t="s">
        <v>319</v>
      </c>
      <c r="P52" s="33" t="s">
        <v>319</v>
      </c>
      <c r="Q52" s="45" t="s">
        <v>319</v>
      </c>
      <c r="S52" s="145"/>
    </row>
    <row r="53" spans="1:19" ht="14.1" customHeight="1" x14ac:dyDescent="0.25">
      <c r="A53" s="173" t="s">
        <v>50</v>
      </c>
      <c r="B53" s="784" t="s">
        <v>627</v>
      </c>
      <c r="C53" s="82" t="s">
        <v>627</v>
      </c>
      <c r="D53" s="153">
        <v>83</v>
      </c>
      <c r="E53" s="286">
        <v>656</v>
      </c>
      <c r="F53" s="287">
        <v>639.52</v>
      </c>
      <c r="G53" s="287">
        <v>1.026</v>
      </c>
      <c r="H53" s="287">
        <v>0.94899999999999995</v>
      </c>
      <c r="I53" s="288">
        <v>1.107</v>
      </c>
      <c r="J53" s="873">
        <v>62</v>
      </c>
      <c r="K53" s="265">
        <v>0.1774</v>
      </c>
      <c r="L53" s="266">
        <v>6.4500000000000002E-2</v>
      </c>
      <c r="M53" s="33">
        <v>0</v>
      </c>
      <c r="N53" s="33">
        <v>0.37533</v>
      </c>
      <c r="O53" s="33">
        <v>0.92110999999999998</v>
      </c>
      <c r="P53" s="33">
        <v>1.50688</v>
      </c>
      <c r="Q53" s="45">
        <v>1.8033699999999999</v>
      </c>
      <c r="S53" s="145"/>
    </row>
    <row r="54" spans="1:19" ht="14.1" customHeight="1" x14ac:dyDescent="0.25">
      <c r="A54" s="173" t="s">
        <v>317</v>
      </c>
      <c r="B54" s="28" t="s">
        <v>628</v>
      </c>
      <c r="C54" s="32" t="s">
        <v>627</v>
      </c>
      <c r="D54" s="153">
        <v>2</v>
      </c>
      <c r="E54" s="286" t="s">
        <v>319</v>
      </c>
      <c r="F54" s="286" t="s">
        <v>319</v>
      </c>
      <c r="G54" s="286" t="s">
        <v>319</v>
      </c>
      <c r="H54" s="286" t="s">
        <v>319</v>
      </c>
      <c r="I54" s="604" t="s">
        <v>319</v>
      </c>
      <c r="J54" s="874" t="s">
        <v>319</v>
      </c>
      <c r="K54" s="286" t="s">
        <v>319</v>
      </c>
      <c r="L54" s="604" t="s">
        <v>319</v>
      </c>
      <c r="M54" s="286" t="s">
        <v>319</v>
      </c>
      <c r="N54" s="286" t="s">
        <v>319</v>
      </c>
      <c r="O54" s="286" t="s">
        <v>319</v>
      </c>
      <c r="P54" s="286" t="s">
        <v>319</v>
      </c>
      <c r="Q54" s="604" t="s">
        <v>319</v>
      </c>
      <c r="S54" s="145"/>
    </row>
    <row r="55" spans="1:19" ht="14.1" customHeight="1" x14ac:dyDescent="0.25">
      <c r="A55" s="173" t="s">
        <v>51</v>
      </c>
      <c r="B55" s="28" t="s">
        <v>628</v>
      </c>
      <c r="C55" s="82" t="s">
        <v>628</v>
      </c>
      <c r="D55" s="153">
        <v>6</v>
      </c>
      <c r="E55" s="286">
        <v>46</v>
      </c>
      <c r="F55" s="287">
        <v>39.36</v>
      </c>
      <c r="G55" s="287">
        <v>1.169</v>
      </c>
      <c r="H55" s="287">
        <v>0.86599999999999999</v>
      </c>
      <c r="I55" s="288">
        <v>1.5449999999999999</v>
      </c>
      <c r="J55" s="873">
        <v>4</v>
      </c>
      <c r="K55" s="33" t="s">
        <v>319</v>
      </c>
      <c r="L55" s="45" t="s">
        <v>319</v>
      </c>
      <c r="M55" s="33" t="s">
        <v>319</v>
      </c>
      <c r="N55" s="33" t="s">
        <v>319</v>
      </c>
      <c r="O55" s="33" t="s">
        <v>319</v>
      </c>
      <c r="P55" s="33" t="s">
        <v>319</v>
      </c>
      <c r="Q55" s="45" t="s">
        <v>319</v>
      </c>
      <c r="S55" s="145"/>
    </row>
    <row r="56" spans="1:19" ht="14.1" customHeight="1" x14ac:dyDescent="0.25">
      <c r="A56" s="173" t="s">
        <v>52</v>
      </c>
      <c r="B56" s="28" t="s">
        <v>628</v>
      </c>
      <c r="C56" s="82" t="s">
        <v>628</v>
      </c>
      <c r="D56" s="153">
        <v>60</v>
      </c>
      <c r="E56" s="286">
        <v>506</v>
      </c>
      <c r="F56" s="287">
        <v>507.42</v>
      </c>
      <c r="G56" s="287">
        <v>0.997</v>
      </c>
      <c r="H56" s="287">
        <v>0.91300000000000003</v>
      </c>
      <c r="I56" s="288">
        <v>1.087</v>
      </c>
      <c r="J56" s="873">
        <v>45</v>
      </c>
      <c r="K56" s="265">
        <v>0.15559999999999999</v>
      </c>
      <c r="L56" s="266">
        <v>8.8900000000000007E-2</v>
      </c>
      <c r="M56" s="33">
        <v>0.29408000000000001</v>
      </c>
      <c r="N56" s="33">
        <v>0.61148000000000002</v>
      </c>
      <c r="O56" s="33">
        <v>0.79529000000000005</v>
      </c>
      <c r="P56" s="33">
        <v>1.4291199999999999</v>
      </c>
      <c r="Q56" s="45">
        <v>1.7078</v>
      </c>
      <c r="S56" s="145"/>
    </row>
    <row r="57" spans="1:19" ht="14.1" customHeight="1" x14ac:dyDescent="0.25">
      <c r="A57" s="173" t="s">
        <v>53</v>
      </c>
      <c r="B57" s="28" t="s">
        <v>628</v>
      </c>
      <c r="C57" s="82" t="s">
        <v>627</v>
      </c>
      <c r="D57" s="153">
        <v>73</v>
      </c>
      <c r="E57" s="286">
        <v>362</v>
      </c>
      <c r="F57" s="287">
        <v>375.06</v>
      </c>
      <c r="G57" s="287">
        <v>0.96499999999999997</v>
      </c>
      <c r="H57" s="287">
        <v>0.87</v>
      </c>
      <c r="I57" s="288">
        <v>1.069</v>
      </c>
      <c r="J57" s="873">
        <v>47</v>
      </c>
      <c r="K57" s="265">
        <v>0.1489</v>
      </c>
      <c r="L57" s="266">
        <v>0</v>
      </c>
      <c r="M57" s="33">
        <v>0.34928999999999999</v>
      </c>
      <c r="N57" s="33">
        <v>0.58769000000000005</v>
      </c>
      <c r="O57" s="33">
        <v>0.86172000000000004</v>
      </c>
      <c r="P57" s="33">
        <v>1.30202</v>
      </c>
      <c r="Q57" s="45">
        <v>1.93015</v>
      </c>
      <c r="S57" s="145"/>
    </row>
    <row r="58" spans="1:19" ht="14.1" customHeight="1" x14ac:dyDescent="0.25">
      <c r="A58" s="173" t="s">
        <v>54</v>
      </c>
      <c r="B58" s="784" t="s">
        <v>627</v>
      </c>
      <c r="C58" s="82" t="s">
        <v>627</v>
      </c>
      <c r="D58" s="153">
        <v>29</v>
      </c>
      <c r="E58" s="286">
        <v>155</v>
      </c>
      <c r="F58" s="287">
        <v>274.92</v>
      </c>
      <c r="G58" s="287">
        <v>0.56399999999999995</v>
      </c>
      <c r="H58" s="287">
        <v>0.48</v>
      </c>
      <c r="I58" s="288">
        <v>0.65800000000000003</v>
      </c>
      <c r="J58" s="873">
        <v>21</v>
      </c>
      <c r="K58" s="265">
        <v>4.7600000000000003E-2</v>
      </c>
      <c r="L58" s="266">
        <v>0.23810000000000001</v>
      </c>
      <c r="M58" s="33">
        <v>0</v>
      </c>
      <c r="N58" s="33">
        <v>0</v>
      </c>
      <c r="O58" s="33">
        <v>0.31768999999999997</v>
      </c>
      <c r="P58" s="33">
        <v>0.64829000000000003</v>
      </c>
      <c r="Q58" s="45">
        <v>0.95543999999999996</v>
      </c>
      <c r="S58" s="145"/>
    </row>
    <row r="59" spans="1:19" ht="14.1" customHeight="1" x14ac:dyDescent="0.25">
      <c r="A59" s="173" t="s">
        <v>55</v>
      </c>
      <c r="B59" s="28" t="s">
        <v>628</v>
      </c>
      <c r="C59" s="82" t="s">
        <v>628</v>
      </c>
      <c r="D59" s="153">
        <v>14</v>
      </c>
      <c r="E59" s="286">
        <v>14</v>
      </c>
      <c r="F59" s="287">
        <v>17.09</v>
      </c>
      <c r="G59" s="287">
        <v>0.81899999999999995</v>
      </c>
      <c r="H59" s="287">
        <v>0.46600000000000003</v>
      </c>
      <c r="I59" s="288">
        <v>1.3420000000000001</v>
      </c>
      <c r="J59" s="873">
        <v>3</v>
      </c>
      <c r="K59" s="33" t="s">
        <v>319</v>
      </c>
      <c r="L59" s="45" t="s">
        <v>319</v>
      </c>
      <c r="M59" s="33" t="s">
        <v>319</v>
      </c>
      <c r="N59" s="33" t="s">
        <v>319</v>
      </c>
      <c r="O59" s="33" t="s">
        <v>319</v>
      </c>
      <c r="P59" s="875" t="s">
        <v>319</v>
      </c>
      <c r="Q59" s="876" t="s">
        <v>319</v>
      </c>
      <c r="S59" s="145"/>
    </row>
    <row r="60" spans="1:19" ht="14.1" customHeight="1" x14ac:dyDescent="0.25">
      <c r="A60" s="146" t="s">
        <v>56</v>
      </c>
      <c r="B60" s="109"/>
      <c r="C60" s="109"/>
      <c r="D60" s="385">
        <f>SUM(D6:D59)</f>
        <v>3679</v>
      </c>
      <c r="E60" s="283">
        <v>24865</v>
      </c>
      <c r="F60" s="254">
        <v>28241.96</v>
      </c>
      <c r="G60" s="255">
        <v>0.88</v>
      </c>
      <c r="H60" s="255">
        <v>0.87</v>
      </c>
      <c r="I60" s="318">
        <v>0.89100000000000001</v>
      </c>
      <c r="J60" s="319">
        <v>2589</v>
      </c>
      <c r="K60" s="355">
        <v>0.1074</v>
      </c>
      <c r="L60" s="607">
        <v>0.1012</v>
      </c>
      <c r="M60" s="246">
        <v>0</v>
      </c>
      <c r="N60" s="77">
        <v>0.41167999999999999</v>
      </c>
      <c r="O60" s="76">
        <v>0.77954000000000001</v>
      </c>
      <c r="P60" s="76">
        <v>1.2420800000000001</v>
      </c>
      <c r="Q60" s="77">
        <v>1.77626</v>
      </c>
    </row>
    <row r="61" spans="1:19" x14ac:dyDescent="0.25">
      <c r="M61" s="151"/>
      <c r="N61" s="151"/>
      <c r="O61" s="151"/>
      <c r="P61" s="151"/>
      <c r="Q61" s="151"/>
    </row>
    <row r="62" spans="1:19" x14ac:dyDescent="0.25">
      <c r="I62" s="144"/>
      <c r="J62" s="1047"/>
      <c r="K62" s="1047"/>
      <c r="L62" s="316"/>
      <c r="M62" s="316"/>
    </row>
    <row r="63" spans="1:19" x14ac:dyDescent="0.25">
      <c r="A63" s="312" t="s">
        <v>464</v>
      </c>
      <c r="B63" s="152"/>
      <c r="C63" s="111"/>
      <c r="D63" s="224"/>
      <c r="E63" s="224"/>
      <c r="F63" s="224"/>
      <c r="H63" s="105"/>
      <c r="I63" s="105"/>
    </row>
    <row r="64" spans="1:19" x14ac:dyDescent="0.25">
      <c r="A64" s="152" t="s">
        <v>741</v>
      </c>
      <c r="B64" s="152"/>
      <c r="C64" s="111"/>
      <c r="D64" s="224"/>
      <c r="E64" s="224"/>
      <c r="F64" s="224"/>
      <c r="H64" s="105"/>
      <c r="I64" s="105"/>
    </row>
    <row r="65" spans="1:11" x14ac:dyDescent="0.25">
      <c r="A65" s="152" t="s">
        <v>722</v>
      </c>
      <c r="B65" s="106"/>
    </row>
    <row r="66" spans="1:11" x14ac:dyDescent="0.25">
      <c r="A66" s="312" t="s">
        <v>723</v>
      </c>
      <c r="B66" s="152"/>
      <c r="C66" s="111"/>
      <c r="D66" s="224"/>
      <c r="E66" s="224"/>
      <c r="F66" s="224"/>
      <c r="H66" s="105"/>
      <c r="I66" s="105"/>
    </row>
    <row r="67" spans="1:11" x14ac:dyDescent="0.25">
      <c r="A67" s="312" t="s">
        <v>990</v>
      </c>
      <c r="B67" s="152"/>
      <c r="C67" s="111"/>
      <c r="D67" s="111"/>
      <c r="E67" s="111"/>
      <c r="F67" s="224"/>
    </row>
    <row r="68" spans="1:11" x14ac:dyDescent="0.25">
      <c r="A68" s="312" t="s">
        <v>991</v>
      </c>
      <c r="B68" s="152"/>
      <c r="C68" s="111"/>
      <c r="D68" s="111"/>
      <c r="E68" s="111"/>
      <c r="F68" s="224"/>
    </row>
    <row r="69" spans="1:11" x14ac:dyDescent="0.25">
      <c r="A69" s="312" t="s">
        <v>341</v>
      </c>
      <c r="B69" s="152"/>
      <c r="C69" s="111"/>
      <c r="D69" s="111"/>
      <c r="E69" s="111"/>
      <c r="F69" s="224"/>
    </row>
    <row r="70" spans="1:11" x14ac:dyDescent="0.25">
      <c r="A70" s="312" t="s">
        <v>244</v>
      </c>
      <c r="B70" s="152"/>
      <c r="C70" s="111"/>
      <c r="D70" s="111"/>
      <c r="E70" s="111"/>
      <c r="F70" s="224"/>
    </row>
    <row r="71" spans="1:11" x14ac:dyDescent="0.25">
      <c r="A71" s="312" t="s">
        <v>742</v>
      </c>
      <c r="B71" s="152"/>
      <c r="C71" s="111"/>
      <c r="D71" s="111"/>
      <c r="E71" s="111"/>
      <c r="F71" s="224"/>
    </row>
    <row r="72" spans="1:11" x14ac:dyDescent="0.25">
      <c r="A72" s="152" t="s">
        <v>875</v>
      </c>
      <c r="B72" s="152"/>
      <c r="C72" s="111"/>
      <c r="D72" s="111"/>
      <c r="E72" s="111"/>
      <c r="F72" s="224"/>
      <c r="G72" s="224"/>
      <c r="H72" s="224"/>
      <c r="I72" s="224"/>
      <c r="J72" s="111"/>
      <c r="K72" s="111"/>
    </row>
    <row r="73" spans="1:11" x14ac:dyDescent="0.25">
      <c r="A73" s="152" t="s">
        <v>743</v>
      </c>
      <c r="B73" s="152"/>
      <c r="C73" s="111"/>
      <c r="D73" s="111"/>
      <c r="E73" s="111"/>
      <c r="F73" s="224"/>
    </row>
    <row r="74" spans="1:11" x14ac:dyDescent="0.25">
      <c r="A74" s="312" t="s">
        <v>744</v>
      </c>
      <c r="B74" s="152"/>
      <c r="C74" s="111"/>
      <c r="D74" s="111"/>
      <c r="E74" s="111"/>
      <c r="F74" s="224"/>
    </row>
    <row r="75" spans="1:11" x14ac:dyDescent="0.25">
      <c r="A75" s="152" t="s">
        <v>114</v>
      </c>
      <c r="B75" s="152"/>
      <c r="C75" s="111"/>
      <c r="D75" s="111"/>
      <c r="E75" s="111"/>
      <c r="F75" s="224"/>
    </row>
    <row r="76" spans="1:11" x14ac:dyDescent="0.25">
      <c r="B76" s="106"/>
    </row>
    <row r="77" spans="1:11" x14ac:dyDescent="0.25">
      <c r="B77" s="106"/>
      <c r="F77" s="105"/>
      <c r="G77" s="105"/>
      <c r="H77" s="105"/>
      <c r="I77" s="105"/>
    </row>
    <row r="78" spans="1:11" x14ac:dyDescent="0.25">
      <c r="B78" s="106"/>
      <c r="F78" s="105"/>
      <c r="G78" s="105"/>
      <c r="H78" s="105"/>
      <c r="I78" s="105"/>
    </row>
    <row r="79" spans="1:11" x14ac:dyDescent="0.25">
      <c r="B79" s="106"/>
    </row>
    <row r="80" spans="1:11" x14ac:dyDescent="0.25">
      <c r="B80" s="106"/>
    </row>
    <row r="81" spans="2:2" x14ac:dyDescent="0.25">
      <c r="B81" s="106"/>
    </row>
    <row r="82" spans="2:2" x14ac:dyDescent="0.25">
      <c r="B82" s="106"/>
    </row>
    <row r="83" spans="2:2" x14ac:dyDescent="0.25">
      <c r="B83" s="106"/>
    </row>
    <row r="84" spans="2:2" x14ac:dyDescent="0.25">
      <c r="B84" s="106"/>
    </row>
    <row r="85" spans="2:2" x14ac:dyDescent="0.25">
      <c r="B85" s="106"/>
    </row>
    <row r="86" spans="2:2" x14ac:dyDescent="0.25">
      <c r="B86" s="106"/>
    </row>
    <row r="87" spans="2:2" x14ac:dyDescent="0.25">
      <c r="B87" s="106"/>
    </row>
    <row r="88" spans="2:2" x14ac:dyDescent="0.25">
      <c r="B88" s="106"/>
    </row>
    <row r="89" spans="2:2" x14ac:dyDescent="0.25">
      <c r="B89" s="106"/>
    </row>
    <row r="90" spans="2:2" x14ac:dyDescent="0.25">
      <c r="B90" s="106"/>
    </row>
    <row r="91" spans="2:2" x14ac:dyDescent="0.25">
      <c r="B91" s="106"/>
    </row>
    <row r="92" spans="2:2" x14ac:dyDescent="0.25">
      <c r="B92" s="106"/>
    </row>
    <row r="93" spans="2:2" x14ac:dyDescent="0.25">
      <c r="B93" s="106"/>
    </row>
    <row r="94" spans="2:2" x14ac:dyDescent="0.25">
      <c r="B94" s="106"/>
    </row>
    <row r="95" spans="2:2" x14ac:dyDescent="0.25">
      <c r="B95" s="106"/>
    </row>
    <row r="96" spans="2:2" x14ac:dyDescent="0.25">
      <c r="B96" s="106"/>
    </row>
    <row r="97" spans="2:2" x14ac:dyDescent="0.25">
      <c r="B97" s="106"/>
    </row>
    <row r="98" spans="2:2" x14ac:dyDescent="0.25">
      <c r="B98" s="106"/>
    </row>
    <row r="99" spans="2:2" x14ac:dyDescent="0.25">
      <c r="B99" s="106"/>
    </row>
    <row r="100" spans="2:2" x14ac:dyDescent="0.25">
      <c r="B100" s="106"/>
    </row>
    <row r="101" spans="2:2" x14ac:dyDescent="0.25">
      <c r="B101" s="106"/>
    </row>
    <row r="102" spans="2:2" x14ac:dyDescent="0.25">
      <c r="B102" s="106"/>
    </row>
    <row r="103" spans="2:2" x14ac:dyDescent="0.25">
      <c r="B103" s="106"/>
    </row>
    <row r="104" spans="2:2" x14ac:dyDescent="0.25">
      <c r="B104" s="106"/>
    </row>
    <row r="105" spans="2:2" x14ac:dyDescent="0.25">
      <c r="B105" s="106"/>
    </row>
    <row r="106" spans="2:2" x14ac:dyDescent="0.25">
      <c r="B106" s="106"/>
    </row>
    <row r="107" spans="2:2" x14ac:dyDescent="0.25">
      <c r="B107" s="106"/>
    </row>
    <row r="108" spans="2:2" x14ac:dyDescent="0.25">
      <c r="B108" s="106"/>
    </row>
    <row r="109" spans="2:2" x14ac:dyDescent="0.25">
      <c r="B109" s="106"/>
    </row>
    <row r="110" spans="2:2" x14ac:dyDescent="0.25">
      <c r="B110" s="106"/>
    </row>
    <row r="111" spans="2:2" x14ac:dyDescent="0.25">
      <c r="B111" s="106"/>
    </row>
    <row r="112" spans="2:2" x14ac:dyDescent="0.25">
      <c r="B112" s="106"/>
    </row>
    <row r="113" spans="2:2" x14ac:dyDescent="0.25">
      <c r="B113" s="106"/>
    </row>
    <row r="114" spans="2:2" x14ac:dyDescent="0.25">
      <c r="B114" s="106"/>
    </row>
    <row r="115" spans="2:2" x14ac:dyDescent="0.25">
      <c r="B115" s="106"/>
    </row>
    <row r="116" spans="2:2" x14ac:dyDescent="0.25">
      <c r="B116" s="106"/>
    </row>
    <row r="117" spans="2:2" x14ac:dyDescent="0.25">
      <c r="B117" s="106"/>
    </row>
    <row r="118" spans="2:2" x14ac:dyDescent="0.25">
      <c r="B118" s="106"/>
    </row>
    <row r="119" spans="2:2" x14ac:dyDescent="0.25">
      <c r="B119" s="106"/>
    </row>
    <row r="120" spans="2:2" x14ac:dyDescent="0.25">
      <c r="B120" s="106"/>
    </row>
    <row r="121" spans="2:2" x14ac:dyDescent="0.25">
      <c r="B121" s="106"/>
    </row>
    <row r="122" spans="2:2" x14ac:dyDescent="0.25">
      <c r="B122" s="106"/>
    </row>
    <row r="123" spans="2:2" x14ac:dyDescent="0.25">
      <c r="B123" s="106"/>
    </row>
    <row r="124" spans="2:2" x14ac:dyDescent="0.25">
      <c r="B124" s="106"/>
    </row>
    <row r="125" spans="2:2" x14ac:dyDescent="0.25">
      <c r="B125" s="106"/>
    </row>
    <row r="126" spans="2:2" x14ac:dyDescent="0.25">
      <c r="B126" s="106"/>
    </row>
    <row r="127" spans="2:2" x14ac:dyDescent="0.25">
      <c r="B127" s="106"/>
    </row>
    <row r="128" spans="2:2" x14ac:dyDescent="0.25">
      <c r="B128" s="106"/>
    </row>
    <row r="129" spans="2:2" x14ac:dyDescent="0.25">
      <c r="B129" s="106"/>
    </row>
    <row r="130" spans="2:2" x14ac:dyDescent="0.25">
      <c r="B130" s="106"/>
    </row>
    <row r="131" spans="2:2" x14ac:dyDescent="0.25">
      <c r="B131" s="106"/>
    </row>
    <row r="132" spans="2:2" x14ac:dyDescent="0.25">
      <c r="B132" s="106"/>
    </row>
    <row r="133" spans="2:2" x14ac:dyDescent="0.25">
      <c r="B133" s="106"/>
    </row>
    <row r="134" spans="2:2" x14ac:dyDescent="0.25">
      <c r="B134" s="106"/>
    </row>
    <row r="135" spans="2:2" x14ac:dyDescent="0.25">
      <c r="B135" s="106"/>
    </row>
    <row r="136" spans="2:2" x14ac:dyDescent="0.25">
      <c r="B136" s="106"/>
    </row>
    <row r="137" spans="2:2" x14ac:dyDescent="0.25">
      <c r="B137" s="106"/>
    </row>
    <row r="138" spans="2:2" x14ac:dyDescent="0.25">
      <c r="B138" s="106"/>
    </row>
    <row r="139" spans="2:2" x14ac:dyDescent="0.25">
      <c r="B139" s="106"/>
    </row>
    <row r="140" spans="2:2" x14ac:dyDescent="0.25">
      <c r="B140" s="106"/>
    </row>
    <row r="141" spans="2:2" x14ac:dyDescent="0.25">
      <c r="B141" s="106"/>
    </row>
    <row r="142" spans="2:2" x14ac:dyDescent="0.25">
      <c r="B142" s="106"/>
    </row>
    <row r="143" spans="2:2" x14ac:dyDescent="0.25">
      <c r="B143" s="106"/>
    </row>
    <row r="144" spans="2:2" x14ac:dyDescent="0.25">
      <c r="B144" s="106"/>
    </row>
    <row r="145" spans="2:2" x14ac:dyDescent="0.25">
      <c r="B145" s="106"/>
    </row>
    <row r="146" spans="2:2" x14ac:dyDescent="0.25">
      <c r="B146" s="106"/>
    </row>
    <row r="147" spans="2:2" x14ac:dyDescent="0.25">
      <c r="B147" s="106"/>
    </row>
    <row r="148" spans="2:2" x14ac:dyDescent="0.25">
      <c r="B148" s="106"/>
    </row>
    <row r="149" spans="2:2" x14ac:dyDescent="0.25">
      <c r="B149" s="106"/>
    </row>
    <row r="150" spans="2:2" x14ac:dyDescent="0.25">
      <c r="B150" s="106"/>
    </row>
    <row r="151" spans="2:2" x14ac:dyDescent="0.25">
      <c r="B151" s="106"/>
    </row>
    <row r="152" spans="2:2" x14ac:dyDescent="0.25">
      <c r="B152" s="106"/>
    </row>
    <row r="153" spans="2:2" x14ac:dyDescent="0.25">
      <c r="B153" s="106"/>
    </row>
    <row r="154" spans="2:2" x14ac:dyDescent="0.25">
      <c r="B154" s="106"/>
    </row>
    <row r="155" spans="2:2" x14ac:dyDescent="0.25">
      <c r="B155" s="106"/>
    </row>
    <row r="156" spans="2:2" x14ac:dyDescent="0.25">
      <c r="B156" s="106"/>
    </row>
    <row r="157" spans="2:2" x14ac:dyDescent="0.25">
      <c r="B157" s="106"/>
    </row>
    <row r="158" spans="2:2" x14ac:dyDescent="0.25">
      <c r="B158" s="106"/>
    </row>
    <row r="159" spans="2:2" x14ac:dyDescent="0.25">
      <c r="B159" s="106"/>
    </row>
    <row r="160" spans="2:2" x14ac:dyDescent="0.25">
      <c r="B160" s="106"/>
    </row>
    <row r="161" spans="2:2" x14ac:dyDescent="0.25">
      <c r="B161" s="106"/>
    </row>
    <row r="162" spans="2:2" x14ac:dyDescent="0.25">
      <c r="B162" s="106"/>
    </row>
    <row r="163" spans="2:2" x14ac:dyDescent="0.25">
      <c r="B163" s="106"/>
    </row>
    <row r="164" spans="2:2" x14ac:dyDescent="0.25">
      <c r="B164" s="106"/>
    </row>
    <row r="165" spans="2:2" x14ac:dyDescent="0.25">
      <c r="B165" s="106"/>
    </row>
    <row r="166" spans="2:2" x14ac:dyDescent="0.25">
      <c r="B166" s="106"/>
    </row>
    <row r="167" spans="2:2" x14ac:dyDescent="0.25">
      <c r="B167" s="106"/>
    </row>
    <row r="168" spans="2:2" x14ac:dyDescent="0.25">
      <c r="B168" s="106"/>
    </row>
    <row r="169" spans="2:2" x14ac:dyDescent="0.25">
      <c r="B169" s="106"/>
    </row>
    <row r="170" spans="2:2" x14ac:dyDescent="0.25">
      <c r="B170" s="106"/>
    </row>
    <row r="171" spans="2:2" x14ac:dyDescent="0.25">
      <c r="B171" s="106"/>
    </row>
    <row r="172" spans="2:2" x14ac:dyDescent="0.25">
      <c r="B172" s="106"/>
    </row>
    <row r="173" spans="2:2" x14ac:dyDescent="0.25">
      <c r="B173" s="106"/>
    </row>
    <row r="174" spans="2:2" x14ac:dyDescent="0.25">
      <c r="B174" s="106"/>
    </row>
    <row r="175" spans="2:2" x14ac:dyDescent="0.25">
      <c r="B175" s="106"/>
    </row>
    <row r="176" spans="2:2" x14ac:dyDescent="0.25">
      <c r="B176" s="106"/>
    </row>
    <row r="177" spans="2:2" x14ac:dyDescent="0.25">
      <c r="B177" s="106"/>
    </row>
    <row r="178" spans="2:2" x14ac:dyDescent="0.25">
      <c r="B178" s="106"/>
    </row>
    <row r="179" spans="2:2" x14ac:dyDescent="0.25">
      <c r="B179" s="106"/>
    </row>
    <row r="180" spans="2:2" x14ac:dyDescent="0.25">
      <c r="B180" s="106"/>
    </row>
    <row r="181" spans="2:2" x14ac:dyDescent="0.25">
      <c r="B181" s="106"/>
    </row>
    <row r="182" spans="2:2" x14ac:dyDescent="0.25">
      <c r="B182" s="106"/>
    </row>
    <row r="183" spans="2:2" x14ac:dyDescent="0.25">
      <c r="B183" s="106"/>
    </row>
    <row r="184" spans="2:2" x14ac:dyDescent="0.25">
      <c r="B184" s="106"/>
    </row>
    <row r="185" spans="2:2" x14ac:dyDescent="0.25">
      <c r="B185" s="106"/>
    </row>
    <row r="186" spans="2:2" x14ac:dyDescent="0.25">
      <c r="B186" s="106"/>
    </row>
    <row r="187" spans="2:2" x14ac:dyDescent="0.25">
      <c r="B187" s="106"/>
    </row>
    <row r="188" spans="2:2" x14ac:dyDescent="0.25">
      <c r="B188" s="106"/>
    </row>
    <row r="189" spans="2:2" x14ac:dyDescent="0.25">
      <c r="B189" s="106"/>
    </row>
    <row r="190" spans="2:2" x14ac:dyDescent="0.25">
      <c r="B190" s="106"/>
    </row>
    <row r="191" spans="2:2" x14ac:dyDescent="0.25">
      <c r="B191" s="106"/>
    </row>
    <row r="192" spans="2:2" x14ac:dyDescent="0.25">
      <c r="B192" s="106"/>
    </row>
    <row r="193" spans="2:2" x14ac:dyDescent="0.25">
      <c r="B193" s="106"/>
    </row>
    <row r="194" spans="2:2" x14ac:dyDescent="0.25">
      <c r="B194" s="106"/>
    </row>
    <row r="195" spans="2:2" x14ac:dyDescent="0.25">
      <c r="B195" s="106"/>
    </row>
    <row r="196" spans="2:2" x14ac:dyDescent="0.25">
      <c r="B196" s="106"/>
    </row>
    <row r="197" spans="2:2" x14ac:dyDescent="0.25">
      <c r="B197" s="106"/>
    </row>
    <row r="198" spans="2:2" x14ac:dyDescent="0.25">
      <c r="B198" s="106"/>
    </row>
    <row r="199" spans="2:2" x14ac:dyDescent="0.25">
      <c r="B199" s="106"/>
    </row>
    <row r="200" spans="2:2" x14ac:dyDescent="0.25">
      <c r="B200" s="106"/>
    </row>
    <row r="201" spans="2:2" x14ac:dyDescent="0.25">
      <c r="B201" s="106"/>
    </row>
    <row r="202" spans="2:2" x14ac:dyDescent="0.25">
      <c r="B202" s="106"/>
    </row>
    <row r="203" spans="2:2" x14ac:dyDescent="0.25">
      <c r="B203" s="106"/>
    </row>
    <row r="204" spans="2:2" x14ac:dyDescent="0.25">
      <c r="B204" s="106"/>
    </row>
    <row r="205" spans="2:2" x14ac:dyDescent="0.25">
      <c r="B205" s="106"/>
    </row>
    <row r="206" spans="2:2" x14ac:dyDescent="0.25">
      <c r="B206" s="106"/>
    </row>
    <row r="207" spans="2:2" x14ac:dyDescent="0.25">
      <c r="B207" s="106"/>
    </row>
    <row r="208" spans="2:2" x14ac:dyDescent="0.25">
      <c r="B208" s="106"/>
    </row>
    <row r="209" spans="2:2" x14ac:dyDescent="0.25">
      <c r="B209" s="106"/>
    </row>
    <row r="210" spans="2:2" x14ac:dyDescent="0.25">
      <c r="B210" s="106"/>
    </row>
    <row r="211" spans="2:2" x14ac:dyDescent="0.25">
      <c r="B211" s="106"/>
    </row>
    <row r="212" spans="2:2" x14ac:dyDescent="0.25">
      <c r="B212" s="106"/>
    </row>
    <row r="213" spans="2:2" x14ac:dyDescent="0.25">
      <c r="B213" s="106"/>
    </row>
    <row r="214" spans="2:2" x14ac:dyDescent="0.25">
      <c r="B214" s="106"/>
    </row>
    <row r="215" spans="2:2" x14ac:dyDescent="0.25">
      <c r="B215" s="106"/>
    </row>
    <row r="216" spans="2:2" x14ac:dyDescent="0.25">
      <c r="B216" s="106"/>
    </row>
    <row r="217" spans="2:2" x14ac:dyDescent="0.25">
      <c r="B217" s="106"/>
    </row>
    <row r="218" spans="2:2" x14ac:dyDescent="0.25">
      <c r="B218" s="106"/>
    </row>
    <row r="219" spans="2:2" x14ac:dyDescent="0.25">
      <c r="B219" s="106"/>
    </row>
    <row r="220" spans="2:2" x14ac:dyDescent="0.25">
      <c r="B220" s="106"/>
    </row>
    <row r="221" spans="2:2" x14ac:dyDescent="0.25">
      <c r="B221" s="106"/>
    </row>
    <row r="222" spans="2:2" x14ac:dyDescent="0.25">
      <c r="B222" s="106"/>
    </row>
    <row r="223" spans="2:2" x14ac:dyDescent="0.25">
      <c r="B223" s="106"/>
    </row>
    <row r="224" spans="2:2" x14ac:dyDescent="0.25">
      <c r="B224" s="106"/>
    </row>
    <row r="225" spans="2:2" x14ac:dyDescent="0.25">
      <c r="B225" s="106"/>
    </row>
    <row r="226" spans="2:2" x14ac:dyDescent="0.25">
      <c r="B226" s="106"/>
    </row>
    <row r="227" spans="2:2" x14ac:dyDescent="0.25">
      <c r="B227" s="106"/>
    </row>
    <row r="228" spans="2:2" x14ac:dyDescent="0.25">
      <c r="B228" s="106"/>
    </row>
    <row r="229" spans="2:2" x14ac:dyDescent="0.25">
      <c r="B229" s="106"/>
    </row>
    <row r="230" spans="2:2" x14ac:dyDescent="0.25">
      <c r="B230" s="106"/>
    </row>
    <row r="231" spans="2:2" x14ac:dyDescent="0.25">
      <c r="B231" s="106"/>
    </row>
    <row r="232" spans="2:2" x14ac:dyDescent="0.25">
      <c r="B232" s="106"/>
    </row>
    <row r="233" spans="2:2" x14ac:dyDescent="0.25">
      <c r="B233" s="106"/>
    </row>
    <row r="234" spans="2:2" x14ac:dyDescent="0.25">
      <c r="B234" s="106"/>
    </row>
    <row r="235" spans="2:2" x14ac:dyDescent="0.25">
      <c r="B235" s="106"/>
    </row>
    <row r="236" spans="2:2" x14ac:dyDescent="0.25">
      <c r="B236" s="106"/>
    </row>
    <row r="237" spans="2:2" x14ac:dyDescent="0.25">
      <c r="B237" s="106"/>
    </row>
    <row r="238" spans="2:2" x14ac:dyDescent="0.25">
      <c r="B238" s="106"/>
    </row>
    <row r="239" spans="2:2" x14ac:dyDescent="0.25">
      <c r="B239" s="106"/>
    </row>
    <row r="240" spans="2:2" x14ac:dyDescent="0.25">
      <c r="B240" s="106"/>
    </row>
    <row r="241" spans="2:2" x14ac:dyDescent="0.25">
      <c r="B241" s="106"/>
    </row>
    <row r="242" spans="2:2" x14ac:dyDescent="0.25">
      <c r="B242" s="106"/>
    </row>
    <row r="243" spans="2:2" x14ac:dyDescent="0.25">
      <c r="B243" s="106"/>
    </row>
    <row r="244" spans="2:2" x14ac:dyDescent="0.25">
      <c r="B244" s="106"/>
    </row>
    <row r="245" spans="2:2" x14ac:dyDescent="0.25">
      <c r="B245" s="106"/>
    </row>
    <row r="246" spans="2:2" x14ac:dyDescent="0.25">
      <c r="B246" s="106"/>
    </row>
    <row r="247" spans="2:2" x14ac:dyDescent="0.25">
      <c r="B247" s="106"/>
    </row>
    <row r="248" spans="2:2" x14ac:dyDescent="0.25">
      <c r="B248" s="106"/>
    </row>
    <row r="249" spans="2:2" x14ac:dyDescent="0.25">
      <c r="B249" s="106"/>
    </row>
    <row r="250" spans="2:2" x14ac:dyDescent="0.25">
      <c r="B250" s="106"/>
    </row>
    <row r="251" spans="2:2" x14ac:dyDescent="0.25">
      <c r="B251" s="106"/>
    </row>
    <row r="252" spans="2:2" x14ac:dyDescent="0.25">
      <c r="B252" s="106"/>
    </row>
    <row r="253" spans="2:2" x14ac:dyDescent="0.25">
      <c r="B253" s="106"/>
    </row>
    <row r="254" spans="2:2" x14ac:dyDescent="0.25">
      <c r="B254" s="106"/>
    </row>
    <row r="255" spans="2:2" x14ac:dyDescent="0.25">
      <c r="B255" s="106"/>
    </row>
    <row r="256" spans="2:2" x14ac:dyDescent="0.25">
      <c r="B256" s="106"/>
    </row>
    <row r="257" spans="2:2" x14ac:dyDescent="0.25">
      <c r="B257" s="106"/>
    </row>
    <row r="258" spans="2:2" x14ac:dyDescent="0.25">
      <c r="B258" s="106"/>
    </row>
    <row r="259" spans="2:2" x14ac:dyDescent="0.25">
      <c r="B259" s="106"/>
    </row>
    <row r="260" spans="2:2" x14ac:dyDescent="0.25">
      <c r="B260" s="106"/>
    </row>
    <row r="261" spans="2:2" x14ac:dyDescent="0.25">
      <c r="B261" s="106"/>
    </row>
    <row r="262" spans="2:2" x14ac:dyDescent="0.25">
      <c r="B262" s="106"/>
    </row>
    <row r="263" spans="2:2" x14ac:dyDescent="0.25">
      <c r="B263" s="106"/>
    </row>
    <row r="264" spans="2:2" x14ac:dyDescent="0.25">
      <c r="B264" s="106"/>
    </row>
    <row r="265" spans="2:2" x14ac:dyDescent="0.25">
      <c r="B265" s="106"/>
    </row>
    <row r="266" spans="2:2" x14ac:dyDescent="0.25">
      <c r="B266" s="106"/>
    </row>
    <row r="267" spans="2:2" x14ac:dyDescent="0.25">
      <c r="B267" s="106"/>
    </row>
    <row r="268" spans="2:2" x14ac:dyDescent="0.25">
      <c r="B268" s="106"/>
    </row>
    <row r="269" spans="2:2" x14ac:dyDescent="0.25">
      <c r="B269" s="106"/>
    </row>
    <row r="270" spans="2:2" x14ac:dyDescent="0.25">
      <c r="B270" s="106"/>
    </row>
    <row r="271" spans="2:2" x14ac:dyDescent="0.25">
      <c r="B271" s="106"/>
    </row>
    <row r="272" spans="2:2" x14ac:dyDescent="0.25">
      <c r="B272" s="106"/>
    </row>
    <row r="273" spans="2:2" x14ac:dyDescent="0.25">
      <c r="B273" s="106"/>
    </row>
    <row r="274" spans="2:2" x14ac:dyDescent="0.25">
      <c r="B274" s="106"/>
    </row>
    <row r="275" spans="2:2" x14ac:dyDescent="0.25">
      <c r="B275" s="106"/>
    </row>
    <row r="276" spans="2:2" x14ac:dyDescent="0.25">
      <c r="B276" s="106"/>
    </row>
    <row r="277" spans="2:2" x14ac:dyDescent="0.25">
      <c r="B277" s="106"/>
    </row>
    <row r="278" spans="2:2" x14ac:dyDescent="0.25">
      <c r="B278" s="106"/>
    </row>
    <row r="279" spans="2:2" x14ac:dyDescent="0.25">
      <c r="B279" s="106"/>
    </row>
    <row r="280" spans="2:2" x14ac:dyDescent="0.25">
      <c r="B280" s="106"/>
    </row>
    <row r="281" spans="2:2" x14ac:dyDescent="0.25">
      <c r="B281" s="106"/>
    </row>
    <row r="282" spans="2:2" x14ac:dyDescent="0.25">
      <c r="B282" s="106"/>
    </row>
    <row r="283" spans="2:2" x14ac:dyDescent="0.25">
      <c r="B283" s="106"/>
    </row>
    <row r="284" spans="2:2" x14ac:dyDescent="0.25">
      <c r="B284" s="106"/>
    </row>
    <row r="285" spans="2:2" x14ac:dyDescent="0.25">
      <c r="B285" s="106"/>
    </row>
    <row r="286" spans="2:2" x14ac:dyDescent="0.25">
      <c r="B286" s="106"/>
    </row>
    <row r="287" spans="2:2" x14ac:dyDescent="0.25">
      <c r="B287" s="106"/>
    </row>
    <row r="288" spans="2:2" x14ac:dyDescent="0.25">
      <c r="B288" s="106"/>
    </row>
    <row r="289" spans="2:2" x14ac:dyDescent="0.25">
      <c r="B289" s="106"/>
    </row>
    <row r="290" spans="2:2" x14ac:dyDescent="0.25">
      <c r="B290" s="106"/>
    </row>
    <row r="291" spans="2:2" x14ac:dyDescent="0.25">
      <c r="B291" s="106"/>
    </row>
    <row r="292" spans="2:2" x14ac:dyDescent="0.25">
      <c r="B292" s="106"/>
    </row>
    <row r="293" spans="2:2" x14ac:dyDescent="0.25">
      <c r="B293" s="106"/>
    </row>
    <row r="294" spans="2:2" x14ac:dyDescent="0.25">
      <c r="B294" s="106"/>
    </row>
    <row r="295" spans="2:2" x14ac:dyDescent="0.25">
      <c r="B295" s="106"/>
    </row>
    <row r="296" spans="2:2" x14ac:dyDescent="0.25">
      <c r="B296" s="106"/>
    </row>
    <row r="297" spans="2:2" x14ac:dyDescent="0.25">
      <c r="B297" s="106"/>
    </row>
    <row r="298" spans="2:2" x14ac:dyDescent="0.25">
      <c r="B298" s="106"/>
    </row>
    <row r="299" spans="2:2" x14ac:dyDescent="0.25">
      <c r="B299" s="106"/>
    </row>
    <row r="300" spans="2:2" x14ac:dyDescent="0.25">
      <c r="B300" s="106"/>
    </row>
    <row r="301" spans="2:2" x14ac:dyDescent="0.25">
      <c r="B301" s="106"/>
    </row>
    <row r="302" spans="2:2" x14ac:dyDescent="0.25">
      <c r="B302" s="106"/>
    </row>
    <row r="303" spans="2:2" x14ac:dyDescent="0.25">
      <c r="B303" s="106"/>
    </row>
    <row r="304" spans="2:2" x14ac:dyDescent="0.25">
      <c r="B304" s="106"/>
    </row>
    <row r="305" spans="2:2" x14ac:dyDescent="0.25">
      <c r="B305" s="106"/>
    </row>
    <row r="306" spans="2:2" x14ac:dyDescent="0.25">
      <c r="B306" s="106"/>
    </row>
    <row r="307" spans="2:2" x14ac:dyDescent="0.25">
      <c r="B307" s="106"/>
    </row>
    <row r="308" spans="2:2" x14ac:dyDescent="0.25">
      <c r="B308" s="106"/>
    </row>
    <row r="309" spans="2:2" x14ac:dyDescent="0.25">
      <c r="B309" s="106"/>
    </row>
    <row r="310" spans="2:2" x14ac:dyDescent="0.25">
      <c r="B310" s="106"/>
    </row>
    <row r="311" spans="2:2" x14ac:dyDescent="0.25">
      <c r="B311" s="106"/>
    </row>
    <row r="312" spans="2:2" x14ac:dyDescent="0.25">
      <c r="B312" s="106"/>
    </row>
    <row r="313" spans="2:2" x14ac:dyDescent="0.25">
      <c r="B313" s="106"/>
    </row>
    <row r="314" spans="2:2" x14ac:dyDescent="0.25">
      <c r="B314" s="106"/>
    </row>
    <row r="315" spans="2:2" x14ac:dyDescent="0.25">
      <c r="B315" s="106"/>
    </row>
    <row r="316" spans="2:2" x14ac:dyDescent="0.25">
      <c r="B316" s="106"/>
    </row>
    <row r="317" spans="2:2" x14ac:dyDescent="0.25">
      <c r="B317" s="106"/>
    </row>
    <row r="318" spans="2:2" x14ac:dyDescent="0.25">
      <c r="B318" s="106"/>
    </row>
    <row r="319" spans="2:2" x14ac:dyDescent="0.25">
      <c r="B319" s="106"/>
    </row>
    <row r="320" spans="2:2" x14ac:dyDescent="0.25">
      <c r="B320" s="106"/>
    </row>
    <row r="321" spans="2:2" x14ac:dyDescent="0.25">
      <c r="B321" s="106"/>
    </row>
    <row r="322" spans="2:2" x14ac:dyDescent="0.25">
      <c r="B322" s="106"/>
    </row>
    <row r="323" spans="2:2" x14ac:dyDescent="0.25">
      <c r="B323" s="106"/>
    </row>
    <row r="324" spans="2:2" x14ac:dyDescent="0.25">
      <c r="B324" s="106"/>
    </row>
    <row r="325" spans="2:2" x14ac:dyDescent="0.25">
      <c r="B325" s="106"/>
    </row>
    <row r="326" spans="2:2" x14ac:dyDescent="0.25">
      <c r="B326" s="106"/>
    </row>
    <row r="327" spans="2:2" x14ac:dyDescent="0.25">
      <c r="B327" s="106"/>
    </row>
    <row r="328" spans="2:2" x14ac:dyDescent="0.25">
      <c r="B328" s="106"/>
    </row>
    <row r="329" spans="2:2" x14ac:dyDescent="0.25">
      <c r="B329" s="106"/>
    </row>
    <row r="330" spans="2:2" x14ac:dyDescent="0.25">
      <c r="B330" s="106"/>
    </row>
    <row r="331" spans="2:2" x14ac:dyDescent="0.25">
      <c r="B331" s="106"/>
    </row>
    <row r="332" spans="2:2" x14ac:dyDescent="0.25">
      <c r="B332" s="106"/>
    </row>
    <row r="333" spans="2:2" x14ac:dyDescent="0.25">
      <c r="B333" s="106"/>
    </row>
    <row r="334" spans="2:2" x14ac:dyDescent="0.25">
      <c r="B334" s="106"/>
    </row>
    <row r="335" spans="2:2" x14ac:dyDescent="0.25">
      <c r="B335" s="106"/>
    </row>
    <row r="336" spans="2:2" x14ac:dyDescent="0.25">
      <c r="B336" s="106"/>
    </row>
    <row r="337" spans="2:2" x14ac:dyDescent="0.25">
      <c r="B337" s="106"/>
    </row>
    <row r="338" spans="2:2" x14ac:dyDescent="0.25">
      <c r="B338" s="106"/>
    </row>
    <row r="339" spans="2:2" x14ac:dyDescent="0.25">
      <c r="B339" s="106"/>
    </row>
    <row r="340" spans="2:2" x14ac:dyDescent="0.25">
      <c r="B340" s="106"/>
    </row>
    <row r="341" spans="2:2" x14ac:dyDescent="0.25">
      <c r="B341" s="106"/>
    </row>
    <row r="342" spans="2:2" x14ac:dyDescent="0.25">
      <c r="B342" s="106"/>
    </row>
    <row r="343" spans="2:2" x14ac:dyDescent="0.25">
      <c r="B343" s="106"/>
    </row>
    <row r="344" spans="2:2" x14ac:dyDescent="0.25">
      <c r="B344" s="106"/>
    </row>
    <row r="345" spans="2:2" x14ac:dyDescent="0.25">
      <c r="B345" s="106"/>
    </row>
    <row r="346" spans="2:2" x14ac:dyDescent="0.25">
      <c r="B346" s="106"/>
    </row>
    <row r="347" spans="2:2" x14ac:dyDescent="0.25">
      <c r="B347" s="106"/>
    </row>
    <row r="348" spans="2:2" x14ac:dyDescent="0.25">
      <c r="B348" s="106"/>
    </row>
    <row r="349" spans="2:2" x14ac:dyDescent="0.25">
      <c r="B349" s="106"/>
    </row>
    <row r="350" spans="2:2" x14ac:dyDescent="0.25">
      <c r="B350" s="106"/>
    </row>
    <row r="351" spans="2:2" x14ac:dyDescent="0.25">
      <c r="B351" s="106"/>
    </row>
    <row r="352" spans="2:2" x14ac:dyDescent="0.25">
      <c r="B352" s="106"/>
    </row>
    <row r="353" spans="2:2" x14ac:dyDescent="0.25">
      <c r="B353" s="106"/>
    </row>
    <row r="354" spans="2:2" x14ac:dyDescent="0.25">
      <c r="B354" s="106"/>
    </row>
    <row r="355" spans="2:2" x14ac:dyDescent="0.25">
      <c r="B355" s="106"/>
    </row>
    <row r="356" spans="2:2" x14ac:dyDescent="0.25">
      <c r="B356" s="106"/>
    </row>
    <row r="357" spans="2:2" x14ac:dyDescent="0.25">
      <c r="B357" s="106"/>
    </row>
    <row r="358" spans="2:2" x14ac:dyDescent="0.25">
      <c r="B358" s="106"/>
    </row>
    <row r="359" spans="2:2" x14ac:dyDescent="0.25">
      <c r="B359" s="106"/>
    </row>
    <row r="360" spans="2:2" x14ac:dyDescent="0.25">
      <c r="B360" s="106"/>
    </row>
    <row r="361" spans="2:2" x14ac:dyDescent="0.25">
      <c r="B361" s="106"/>
    </row>
    <row r="362" spans="2:2" x14ac:dyDescent="0.25">
      <c r="B362" s="106"/>
    </row>
    <row r="363" spans="2:2" x14ac:dyDescent="0.25">
      <c r="B363" s="106"/>
    </row>
    <row r="364" spans="2:2" x14ac:dyDescent="0.25">
      <c r="B364" s="106"/>
    </row>
    <row r="365" spans="2:2" x14ac:dyDescent="0.25">
      <c r="B365" s="106"/>
    </row>
    <row r="366" spans="2:2" x14ac:dyDescent="0.25">
      <c r="B366" s="106"/>
    </row>
    <row r="367" spans="2:2" x14ac:dyDescent="0.25">
      <c r="B367" s="106"/>
    </row>
    <row r="368" spans="2:2" x14ac:dyDescent="0.25">
      <c r="B368" s="106"/>
    </row>
    <row r="369" spans="2:2" x14ac:dyDescent="0.25">
      <c r="B369" s="106"/>
    </row>
    <row r="370" spans="2:2" x14ac:dyDescent="0.25">
      <c r="B370" s="106"/>
    </row>
    <row r="371" spans="2:2" x14ac:dyDescent="0.25">
      <c r="B371" s="106"/>
    </row>
    <row r="372" spans="2:2" x14ac:dyDescent="0.25">
      <c r="B372" s="106"/>
    </row>
    <row r="373" spans="2:2" x14ac:dyDescent="0.25">
      <c r="B373" s="106"/>
    </row>
    <row r="374" spans="2:2" x14ac:dyDescent="0.25">
      <c r="B374" s="106"/>
    </row>
    <row r="375" spans="2:2" x14ac:dyDescent="0.25">
      <c r="B375" s="106"/>
    </row>
    <row r="376" spans="2:2" x14ac:dyDescent="0.25">
      <c r="B376" s="106"/>
    </row>
    <row r="377" spans="2:2" x14ac:dyDescent="0.25">
      <c r="B377" s="106"/>
    </row>
    <row r="378" spans="2:2" x14ac:dyDescent="0.25">
      <c r="B378" s="106"/>
    </row>
    <row r="379" spans="2:2" x14ac:dyDescent="0.25">
      <c r="B379" s="106"/>
    </row>
    <row r="380" spans="2:2" x14ac:dyDescent="0.25">
      <c r="B380" s="106"/>
    </row>
    <row r="381" spans="2:2" x14ac:dyDescent="0.25">
      <c r="B381" s="106"/>
    </row>
    <row r="382" spans="2:2" x14ac:dyDescent="0.25">
      <c r="B382" s="106"/>
    </row>
    <row r="383" spans="2:2" x14ac:dyDescent="0.25">
      <c r="B383" s="106"/>
    </row>
    <row r="384" spans="2:2" x14ac:dyDescent="0.25">
      <c r="B384" s="106"/>
    </row>
    <row r="385" spans="2:2" x14ac:dyDescent="0.25">
      <c r="B385" s="106"/>
    </row>
    <row r="386" spans="2:2" x14ac:dyDescent="0.25">
      <c r="B386" s="106"/>
    </row>
    <row r="387" spans="2:2" x14ac:dyDescent="0.25">
      <c r="B387" s="106"/>
    </row>
    <row r="388" spans="2:2" x14ac:dyDescent="0.25">
      <c r="B388" s="106"/>
    </row>
    <row r="389" spans="2:2" x14ac:dyDescent="0.25">
      <c r="B389" s="106"/>
    </row>
    <row r="390" spans="2:2" x14ac:dyDescent="0.25">
      <c r="B390" s="106"/>
    </row>
    <row r="391" spans="2:2" x14ac:dyDescent="0.25">
      <c r="B391" s="106"/>
    </row>
    <row r="392" spans="2:2" x14ac:dyDescent="0.25">
      <c r="B392" s="106"/>
    </row>
    <row r="393" spans="2:2" x14ac:dyDescent="0.25">
      <c r="B393" s="106"/>
    </row>
    <row r="394" spans="2:2" x14ac:dyDescent="0.25">
      <c r="B394" s="106"/>
    </row>
    <row r="395" spans="2:2" x14ac:dyDescent="0.25">
      <c r="B395" s="106"/>
    </row>
    <row r="396" spans="2:2" x14ac:dyDescent="0.25">
      <c r="B396" s="106"/>
    </row>
    <row r="397" spans="2:2" x14ac:dyDescent="0.25">
      <c r="B397" s="106"/>
    </row>
    <row r="398" spans="2:2" x14ac:dyDescent="0.25">
      <c r="B398" s="106"/>
    </row>
    <row r="399" spans="2:2" x14ac:dyDescent="0.25">
      <c r="B399" s="106"/>
    </row>
    <row r="400" spans="2:2" x14ac:dyDescent="0.25">
      <c r="B400" s="106"/>
    </row>
    <row r="401" spans="2:2" x14ac:dyDescent="0.25">
      <c r="B401" s="106"/>
    </row>
    <row r="402" spans="2:2" x14ac:dyDescent="0.25">
      <c r="B402" s="106"/>
    </row>
    <row r="403" spans="2:2" x14ac:dyDescent="0.25">
      <c r="B403" s="106"/>
    </row>
    <row r="404" spans="2:2" x14ac:dyDescent="0.25">
      <c r="B404" s="106"/>
    </row>
    <row r="405" spans="2:2" x14ac:dyDescent="0.25">
      <c r="B405" s="106"/>
    </row>
    <row r="406" spans="2:2" x14ac:dyDescent="0.25">
      <c r="B406" s="106"/>
    </row>
    <row r="407" spans="2:2" x14ac:dyDescent="0.25">
      <c r="B407" s="106"/>
    </row>
    <row r="408" spans="2:2" x14ac:dyDescent="0.25">
      <c r="B408" s="106"/>
    </row>
    <row r="409" spans="2:2" x14ac:dyDescent="0.25">
      <c r="B409" s="106"/>
    </row>
    <row r="410" spans="2:2" x14ac:dyDescent="0.25">
      <c r="B410" s="106"/>
    </row>
    <row r="411" spans="2:2" x14ac:dyDescent="0.25">
      <c r="B411" s="106"/>
    </row>
    <row r="412" spans="2:2" x14ac:dyDescent="0.25">
      <c r="B412" s="106"/>
    </row>
    <row r="413" spans="2:2" x14ac:dyDescent="0.25">
      <c r="B413" s="106"/>
    </row>
    <row r="414" spans="2:2" x14ac:dyDescent="0.25">
      <c r="B414" s="106"/>
    </row>
    <row r="415" spans="2:2" x14ac:dyDescent="0.25">
      <c r="B415" s="106"/>
    </row>
    <row r="416" spans="2:2" x14ac:dyDescent="0.25">
      <c r="B416" s="106"/>
    </row>
    <row r="417" spans="2:2" x14ac:dyDescent="0.25">
      <c r="B417" s="106"/>
    </row>
    <row r="418" spans="2:2" x14ac:dyDescent="0.25">
      <c r="B418" s="106"/>
    </row>
    <row r="419" spans="2:2" x14ac:dyDescent="0.25">
      <c r="B419" s="106"/>
    </row>
    <row r="420" spans="2:2" x14ac:dyDescent="0.25">
      <c r="B420" s="106"/>
    </row>
    <row r="421" spans="2:2" x14ac:dyDescent="0.25">
      <c r="B421" s="106"/>
    </row>
    <row r="422" spans="2:2" x14ac:dyDescent="0.25">
      <c r="B422" s="106"/>
    </row>
    <row r="423" spans="2:2" x14ac:dyDescent="0.25">
      <c r="B423" s="106"/>
    </row>
    <row r="424" spans="2:2" x14ac:dyDescent="0.25">
      <c r="B424" s="106"/>
    </row>
    <row r="425" spans="2:2" x14ac:dyDescent="0.25">
      <c r="B425" s="106"/>
    </row>
    <row r="426" spans="2:2" x14ac:dyDescent="0.25">
      <c r="B426" s="106"/>
    </row>
    <row r="427" spans="2:2" x14ac:dyDescent="0.25">
      <c r="B427" s="106"/>
    </row>
    <row r="428" spans="2:2" x14ac:dyDescent="0.25">
      <c r="B428" s="106"/>
    </row>
    <row r="429" spans="2:2" x14ac:dyDescent="0.25">
      <c r="B429" s="106"/>
    </row>
    <row r="430" spans="2:2" x14ac:dyDescent="0.25">
      <c r="B430" s="106"/>
    </row>
    <row r="431" spans="2:2" x14ac:dyDescent="0.25">
      <c r="B431" s="106"/>
    </row>
    <row r="432" spans="2:2" x14ac:dyDescent="0.25">
      <c r="B432" s="106"/>
    </row>
    <row r="433" spans="2:2" x14ac:dyDescent="0.25">
      <c r="B433" s="106"/>
    </row>
    <row r="434" spans="2:2" x14ac:dyDescent="0.25">
      <c r="B434" s="106"/>
    </row>
    <row r="435" spans="2:2" x14ac:dyDescent="0.25">
      <c r="B435" s="106"/>
    </row>
    <row r="436" spans="2:2" x14ac:dyDescent="0.25">
      <c r="B436" s="106"/>
    </row>
    <row r="437" spans="2:2" x14ac:dyDescent="0.25">
      <c r="B437" s="106"/>
    </row>
    <row r="438" spans="2:2" x14ac:dyDescent="0.25">
      <c r="B438" s="106"/>
    </row>
    <row r="439" spans="2:2" x14ac:dyDescent="0.25">
      <c r="B439" s="106"/>
    </row>
    <row r="440" spans="2:2" x14ac:dyDescent="0.25">
      <c r="B440" s="106"/>
    </row>
    <row r="441" spans="2:2" x14ac:dyDescent="0.25">
      <c r="B441" s="106"/>
    </row>
    <row r="442" spans="2:2" x14ac:dyDescent="0.25">
      <c r="B442" s="106"/>
    </row>
    <row r="443" spans="2:2" x14ac:dyDescent="0.25">
      <c r="B443" s="106"/>
    </row>
    <row r="444" spans="2:2" x14ac:dyDescent="0.25">
      <c r="B444" s="106"/>
    </row>
    <row r="445" spans="2:2" x14ac:dyDescent="0.25">
      <c r="B445" s="106"/>
    </row>
    <row r="446" spans="2:2" x14ac:dyDescent="0.25">
      <c r="B446" s="106"/>
    </row>
    <row r="447" spans="2:2" x14ac:dyDescent="0.25">
      <c r="B447" s="106"/>
    </row>
    <row r="448" spans="2:2" x14ac:dyDescent="0.25">
      <c r="B448" s="106"/>
    </row>
    <row r="449" spans="2:2" x14ac:dyDescent="0.25">
      <c r="B449" s="106"/>
    </row>
    <row r="450" spans="2:2" x14ac:dyDescent="0.25">
      <c r="B450" s="106"/>
    </row>
    <row r="451" spans="2:2" x14ac:dyDescent="0.25">
      <c r="B451" s="106"/>
    </row>
    <row r="452" spans="2:2" x14ac:dyDescent="0.25">
      <c r="B452" s="106"/>
    </row>
    <row r="453" spans="2:2" x14ac:dyDescent="0.25">
      <c r="B453" s="106"/>
    </row>
    <row r="454" spans="2:2" x14ac:dyDescent="0.25">
      <c r="B454" s="106"/>
    </row>
    <row r="455" spans="2:2" x14ac:dyDescent="0.25">
      <c r="B455" s="106"/>
    </row>
    <row r="456" spans="2:2" x14ac:dyDescent="0.25">
      <c r="B456" s="106"/>
    </row>
    <row r="457" spans="2:2" x14ac:dyDescent="0.25">
      <c r="B457" s="106"/>
    </row>
    <row r="458" spans="2:2" x14ac:dyDescent="0.25">
      <c r="B458" s="106"/>
    </row>
    <row r="459" spans="2:2" x14ac:dyDescent="0.25">
      <c r="B459" s="106"/>
    </row>
    <row r="460" spans="2:2" x14ac:dyDescent="0.25">
      <c r="B460" s="106"/>
    </row>
    <row r="461" spans="2:2" x14ac:dyDescent="0.25">
      <c r="B461" s="106"/>
    </row>
    <row r="462" spans="2:2" x14ac:dyDescent="0.25">
      <c r="B462" s="106"/>
    </row>
    <row r="463" spans="2:2" x14ac:dyDescent="0.25">
      <c r="B463" s="106"/>
    </row>
    <row r="464" spans="2:2" x14ac:dyDescent="0.25">
      <c r="B464" s="106"/>
    </row>
    <row r="465" spans="2:2" x14ac:dyDescent="0.25">
      <c r="B465" s="106"/>
    </row>
    <row r="466" spans="2:2" x14ac:dyDescent="0.25">
      <c r="B466" s="106"/>
    </row>
    <row r="467" spans="2:2" x14ac:dyDescent="0.25">
      <c r="B467" s="106"/>
    </row>
    <row r="468" spans="2:2" x14ac:dyDescent="0.25">
      <c r="B468" s="106"/>
    </row>
    <row r="469" spans="2:2" x14ac:dyDescent="0.25">
      <c r="B469" s="106"/>
    </row>
    <row r="470" spans="2:2" x14ac:dyDescent="0.25">
      <c r="B470" s="106"/>
    </row>
    <row r="471" spans="2:2" x14ac:dyDescent="0.25">
      <c r="B471" s="106"/>
    </row>
    <row r="472" spans="2:2" x14ac:dyDescent="0.25">
      <c r="B472" s="106"/>
    </row>
    <row r="473" spans="2:2" x14ac:dyDescent="0.25">
      <c r="B473" s="106"/>
    </row>
    <row r="474" spans="2:2" x14ac:dyDescent="0.25">
      <c r="B474" s="106"/>
    </row>
    <row r="475" spans="2:2" x14ac:dyDescent="0.25">
      <c r="B475" s="106"/>
    </row>
    <row r="476" spans="2:2" x14ac:dyDescent="0.25">
      <c r="B476" s="106"/>
    </row>
    <row r="477" spans="2:2" x14ac:dyDescent="0.25">
      <c r="B477" s="106"/>
    </row>
    <row r="478" spans="2:2" x14ac:dyDescent="0.25">
      <c r="B478" s="106"/>
    </row>
    <row r="479" spans="2:2" x14ac:dyDescent="0.25">
      <c r="B479" s="106"/>
    </row>
    <row r="480" spans="2:2" x14ac:dyDescent="0.25">
      <c r="B480" s="106"/>
    </row>
    <row r="481" spans="2:2" x14ac:dyDescent="0.25">
      <c r="B481" s="106"/>
    </row>
    <row r="482" spans="2:2" x14ac:dyDescent="0.25">
      <c r="B482" s="106"/>
    </row>
    <row r="483" spans="2:2" x14ac:dyDescent="0.25">
      <c r="B483" s="106"/>
    </row>
    <row r="484" spans="2:2" x14ac:dyDescent="0.25">
      <c r="B484" s="106"/>
    </row>
    <row r="485" spans="2:2" x14ac:dyDescent="0.25">
      <c r="B485" s="106"/>
    </row>
    <row r="486" spans="2:2" x14ac:dyDescent="0.25">
      <c r="B486" s="106"/>
    </row>
    <row r="487" spans="2:2" x14ac:dyDescent="0.25">
      <c r="B487" s="106"/>
    </row>
    <row r="488" spans="2:2" x14ac:dyDescent="0.25">
      <c r="B488" s="106"/>
    </row>
    <row r="489" spans="2:2" x14ac:dyDescent="0.25">
      <c r="B489" s="106"/>
    </row>
    <row r="490" spans="2:2" x14ac:dyDescent="0.25">
      <c r="B490" s="106"/>
    </row>
    <row r="491" spans="2:2" x14ac:dyDescent="0.25">
      <c r="B491" s="106"/>
    </row>
    <row r="492" spans="2:2" x14ac:dyDescent="0.25">
      <c r="B492" s="106"/>
    </row>
    <row r="493" spans="2:2" x14ac:dyDescent="0.25">
      <c r="B493" s="106"/>
    </row>
    <row r="494" spans="2:2" x14ac:dyDescent="0.25">
      <c r="B494" s="106"/>
    </row>
    <row r="495" spans="2:2" x14ac:dyDescent="0.25">
      <c r="B495" s="106"/>
    </row>
    <row r="496" spans="2:2" x14ac:dyDescent="0.25">
      <c r="B496" s="106"/>
    </row>
    <row r="497" spans="2:2" x14ac:dyDescent="0.25">
      <c r="B497" s="106"/>
    </row>
    <row r="498" spans="2:2" x14ac:dyDescent="0.25">
      <c r="B498" s="106"/>
    </row>
    <row r="499" spans="2:2" x14ac:dyDescent="0.25">
      <c r="B499" s="106"/>
    </row>
    <row r="500" spans="2:2" x14ac:dyDescent="0.25">
      <c r="B500" s="106"/>
    </row>
    <row r="501" spans="2:2" x14ac:dyDescent="0.25">
      <c r="B501" s="106"/>
    </row>
  </sheetData>
  <mergeCells count="8">
    <mergeCell ref="J62:K62"/>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56"/>
  <sheetViews>
    <sheetView workbookViewId="0">
      <selection activeCell="E56" sqref="E56"/>
    </sheetView>
  </sheetViews>
  <sheetFormatPr defaultRowHeight="14.4" x14ac:dyDescent="0.3"/>
  <cols>
    <col min="2" max="2" width="46.5546875" customWidth="1"/>
    <col min="3" max="3" width="38" customWidth="1"/>
    <col min="4" max="4" width="16.109375" bestFit="1" customWidth="1"/>
    <col min="7" max="7" width="9.88671875" customWidth="1"/>
    <col min="8" max="8" width="11.5546875" customWidth="1"/>
  </cols>
  <sheetData>
    <row r="5" spans="1:4" ht="15" thickBot="1" x14ac:dyDescent="0.35"/>
    <row r="6" spans="1:4" x14ac:dyDescent="0.3">
      <c r="A6" s="96"/>
      <c r="B6" s="1001" t="s">
        <v>700</v>
      </c>
      <c r="C6" s="1002"/>
      <c r="D6" s="96"/>
    </row>
    <row r="7" spans="1:4" x14ac:dyDescent="0.3">
      <c r="A7" s="96"/>
      <c r="B7" s="693" t="s">
        <v>653</v>
      </c>
      <c r="C7" s="694" t="s">
        <v>701</v>
      </c>
      <c r="D7" s="96"/>
    </row>
    <row r="8" spans="1:4" ht="16.2" x14ac:dyDescent="0.3">
      <c r="A8" s="96"/>
      <c r="B8" s="695" t="s">
        <v>699</v>
      </c>
      <c r="C8" s="696">
        <v>3999</v>
      </c>
      <c r="D8" s="96"/>
    </row>
    <row r="9" spans="1:4" x14ac:dyDescent="0.3">
      <c r="A9" s="96"/>
      <c r="B9" s="695" t="s">
        <v>672</v>
      </c>
      <c r="C9" s="696">
        <v>38323298</v>
      </c>
      <c r="D9" s="96"/>
    </row>
    <row r="10" spans="1:4" x14ac:dyDescent="0.3">
      <c r="A10" s="96"/>
      <c r="B10" s="695" t="s">
        <v>654</v>
      </c>
      <c r="C10" s="697">
        <v>133</v>
      </c>
      <c r="D10" s="96"/>
    </row>
    <row r="11" spans="1:4" x14ac:dyDescent="0.3">
      <c r="A11" s="96"/>
      <c r="B11" s="695" t="s">
        <v>673</v>
      </c>
      <c r="C11" s="697">
        <v>186.49</v>
      </c>
      <c r="D11" s="96"/>
    </row>
    <row r="12" spans="1:4" x14ac:dyDescent="0.3">
      <c r="A12" s="96"/>
      <c r="B12" s="695" t="s">
        <v>674</v>
      </c>
      <c r="C12" s="697">
        <v>12</v>
      </c>
      <c r="D12" s="96"/>
    </row>
    <row r="13" spans="1:4" x14ac:dyDescent="0.3">
      <c r="A13" s="96"/>
      <c r="B13" s="695" t="s">
        <v>675</v>
      </c>
      <c r="C13" s="697">
        <v>27.23</v>
      </c>
      <c r="D13" s="96"/>
    </row>
    <row r="14" spans="1:4" ht="15" thickBot="1" x14ac:dyDescent="0.35">
      <c r="A14" s="96"/>
      <c r="B14" s="698" t="s">
        <v>676</v>
      </c>
      <c r="C14" s="699">
        <v>1.19</v>
      </c>
      <c r="D14" s="96"/>
    </row>
    <row r="15" spans="1:4" x14ac:dyDescent="0.3">
      <c r="A15" s="96"/>
      <c r="B15" s="692"/>
      <c r="C15" s="692"/>
      <c r="D15" s="96"/>
    </row>
    <row r="16" spans="1:4" ht="15" thickBot="1" x14ac:dyDescent="0.35">
      <c r="A16" s="96"/>
      <c r="B16" s="692"/>
      <c r="C16" s="692"/>
      <c r="D16" s="96"/>
    </row>
    <row r="17" spans="1:4" x14ac:dyDescent="0.3">
      <c r="A17" s="96"/>
      <c r="B17" s="1001" t="s">
        <v>702</v>
      </c>
      <c r="C17" s="1002"/>
      <c r="D17" s="96"/>
    </row>
    <row r="18" spans="1:4" x14ac:dyDescent="0.3">
      <c r="A18" s="96"/>
      <c r="B18" s="693" t="s">
        <v>682</v>
      </c>
      <c r="C18" s="694" t="s">
        <v>677</v>
      </c>
      <c r="D18" s="96"/>
    </row>
    <row r="19" spans="1:4" x14ac:dyDescent="0.3">
      <c r="A19" s="96"/>
      <c r="B19" s="695" t="s">
        <v>683</v>
      </c>
      <c r="C19" s="700" t="s">
        <v>999</v>
      </c>
      <c r="D19" s="96"/>
    </row>
    <row r="20" spans="1:4" x14ac:dyDescent="0.3">
      <c r="A20" s="96"/>
      <c r="B20" s="695" t="s">
        <v>684</v>
      </c>
      <c r="C20" s="700" t="s">
        <v>1000</v>
      </c>
      <c r="D20" s="96"/>
    </row>
    <row r="21" spans="1:4" x14ac:dyDescent="0.3">
      <c r="A21" s="96"/>
      <c r="B21" s="695" t="s">
        <v>685</v>
      </c>
      <c r="C21" s="700" t="s">
        <v>1001</v>
      </c>
      <c r="D21" s="96"/>
    </row>
    <row r="22" spans="1:4" x14ac:dyDescent="0.3">
      <c r="A22" s="96"/>
      <c r="B22" s="695" t="s">
        <v>686</v>
      </c>
      <c r="C22" s="700" t="s">
        <v>1002</v>
      </c>
      <c r="D22" s="96"/>
    </row>
    <row r="23" spans="1:4" x14ac:dyDescent="0.3">
      <c r="A23" s="96"/>
      <c r="B23" s="695" t="s">
        <v>694</v>
      </c>
      <c r="C23" s="700" t="s">
        <v>1003</v>
      </c>
      <c r="D23" s="96"/>
    </row>
    <row r="24" spans="1:4" x14ac:dyDescent="0.3">
      <c r="A24" s="96"/>
      <c r="B24" s="695" t="s">
        <v>688</v>
      </c>
      <c r="C24" s="700" t="s">
        <v>1004</v>
      </c>
      <c r="D24" s="96"/>
    </row>
    <row r="25" spans="1:4" x14ac:dyDescent="0.3">
      <c r="A25" s="96"/>
      <c r="B25" s="695" t="s">
        <v>689</v>
      </c>
      <c r="C25" s="700" t="s">
        <v>1005</v>
      </c>
      <c r="D25" s="96"/>
    </row>
    <row r="26" spans="1:4" x14ac:dyDescent="0.3">
      <c r="A26" s="96"/>
      <c r="B26" s="695" t="s">
        <v>690</v>
      </c>
      <c r="C26" s="700" t="s">
        <v>1006</v>
      </c>
      <c r="D26" s="96"/>
    </row>
    <row r="27" spans="1:4" x14ac:dyDescent="0.3">
      <c r="A27" s="96"/>
      <c r="B27" s="701" t="s">
        <v>693</v>
      </c>
      <c r="C27" s="700" t="s">
        <v>1007</v>
      </c>
      <c r="D27" s="96"/>
    </row>
    <row r="28" spans="1:4" ht="15" thickBot="1" x14ac:dyDescent="0.35">
      <c r="A28" s="96"/>
      <c r="B28" s="698" t="s">
        <v>691</v>
      </c>
      <c r="C28" s="702" t="s">
        <v>1008</v>
      </c>
      <c r="D28" s="96"/>
    </row>
    <row r="29" spans="1:4" x14ac:dyDescent="0.3">
      <c r="A29" s="96"/>
      <c r="B29" s="692"/>
      <c r="C29" s="32"/>
      <c r="D29" s="96"/>
    </row>
    <row r="30" spans="1:4" ht="15" thickBot="1" x14ac:dyDescent="0.35">
      <c r="A30" s="96"/>
      <c r="B30" s="692"/>
      <c r="C30" s="32"/>
      <c r="D30" s="96"/>
    </row>
    <row r="31" spans="1:4" x14ac:dyDescent="0.3">
      <c r="A31" s="96"/>
      <c r="B31" s="1001" t="s">
        <v>703</v>
      </c>
      <c r="C31" s="1005"/>
      <c r="D31" s="1002"/>
    </row>
    <row r="32" spans="1:4" x14ac:dyDescent="0.3">
      <c r="A32" s="96"/>
      <c r="B32" s="693" t="s">
        <v>682</v>
      </c>
      <c r="C32" s="703" t="s">
        <v>697</v>
      </c>
      <c r="D32" s="409" t="s">
        <v>698</v>
      </c>
    </row>
    <row r="33" spans="1:4" x14ac:dyDescent="0.3">
      <c r="A33" s="96"/>
      <c r="B33" s="695" t="s">
        <v>683</v>
      </c>
      <c r="C33" s="704">
        <v>150</v>
      </c>
      <c r="D33" s="697">
        <v>181.13</v>
      </c>
    </row>
    <row r="34" spans="1:4" x14ac:dyDescent="0.3">
      <c r="A34" s="96"/>
      <c r="B34" s="695" t="s">
        <v>684</v>
      </c>
      <c r="C34" s="704">
        <v>145</v>
      </c>
      <c r="D34" s="697">
        <v>198.83</v>
      </c>
    </row>
    <row r="35" spans="1:4" x14ac:dyDescent="0.3">
      <c r="A35" s="96"/>
      <c r="B35" s="695" t="s">
        <v>685</v>
      </c>
      <c r="C35" s="704">
        <v>47</v>
      </c>
      <c r="D35" s="697">
        <v>75.36</v>
      </c>
    </row>
    <row r="36" spans="1:4" x14ac:dyDescent="0.3">
      <c r="A36" s="96"/>
      <c r="B36" s="695" t="s">
        <v>686</v>
      </c>
      <c r="C36" s="705">
        <v>74</v>
      </c>
      <c r="D36" s="697">
        <v>153.41</v>
      </c>
    </row>
    <row r="37" spans="1:4" x14ac:dyDescent="0.3">
      <c r="A37" s="96"/>
      <c r="B37" s="695" t="s">
        <v>687</v>
      </c>
      <c r="C37" s="705">
        <v>30</v>
      </c>
      <c r="D37" s="697">
        <v>44.43</v>
      </c>
    </row>
    <row r="38" spans="1:4" x14ac:dyDescent="0.3">
      <c r="A38" s="96"/>
      <c r="B38" s="695" t="s">
        <v>688</v>
      </c>
      <c r="C38" s="705">
        <v>74</v>
      </c>
      <c r="D38" s="697">
        <v>103.19</v>
      </c>
    </row>
    <row r="39" spans="1:4" x14ac:dyDescent="0.3">
      <c r="A39" s="96"/>
      <c r="B39" s="695" t="s">
        <v>689</v>
      </c>
      <c r="C39" s="705">
        <v>22</v>
      </c>
      <c r="D39" s="697">
        <v>37.24</v>
      </c>
    </row>
    <row r="40" spans="1:4" x14ac:dyDescent="0.3">
      <c r="A40" s="96"/>
      <c r="B40" s="695" t="s">
        <v>690</v>
      </c>
      <c r="C40" s="705">
        <v>96</v>
      </c>
      <c r="D40" s="697">
        <v>138.5</v>
      </c>
    </row>
    <row r="41" spans="1:4" ht="15" thickBot="1" x14ac:dyDescent="0.35">
      <c r="A41" s="96"/>
      <c r="B41" s="698" t="s">
        <v>691</v>
      </c>
      <c r="C41" s="706">
        <v>196</v>
      </c>
      <c r="D41" s="699">
        <v>200.43</v>
      </c>
    </row>
    <row r="42" spans="1:4" x14ac:dyDescent="0.3">
      <c r="A42" s="96"/>
      <c r="B42" s="96"/>
      <c r="C42" s="96"/>
      <c r="D42" s="96"/>
    </row>
    <row r="43" spans="1:4" x14ac:dyDescent="0.3">
      <c r="A43" s="96"/>
      <c r="B43" s="96"/>
      <c r="C43" s="96"/>
      <c r="D43" s="96"/>
    </row>
    <row r="44" spans="1:4" ht="15" thickBot="1" x14ac:dyDescent="0.35">
      <c r="A44" s="96"/>
      <c r="B44" s="96"/>
      <c r="C44" s="96"/>
      <c r="D44" s="96"/>
    </row>
    <row r="45" spans="1:4" x14ac:dyDescent="0.3">
      <c r="A45" s="96"/>
      <c r="B45" s="1001" t="s">
        <v>704</v>
      </c>
      <c r="C45" s="1002"/>
      <c r="D45" s="96"/>
    </row>
    <row r="46" spans="1:4" x14ac:dyDescent="0.3">
      <c r="A46" s="96"/>
      <c r="B46" s="707" t="s">
        <v>695</v>
      </c>
      <c r="C46" s="708"/>
      <c r="D46" s="96"/>
    </row>
    <row r="47" spans="1:4" x14ac:dyDescent="0.3">
      <c r="A47" s="96"/>
      <c r="B47" s="695" t="s">
        <v>692</v>
      </c>
      <c r="C47" s="709">
        <v>3998</v>
      </c>
      <c r="D47" s="96"/>
    </row>
    <row r="48" spans="1:4" x14ac:dyDescent="0.3">
      <c r="A48" s="96"/>
      <c r="B48" s="695" t="s">
        <v>627</v>
      </c>
      <c r="C48" s="700" t="s">
        <v>994</v>
      </c>
      <c r="D48" s="96"/>
    </row>
    <row r="49" spans="1:4" ht="15" thickBot="1" x14ac:dyDescent="0.35">
      <c r="A49" s="96"/>
      <c r="B49" s="698" t="s">
        <v>628</v>
      </c>
      <c r="C49" s="702" t="s">
        <v>995</v>
      </c>
      <c r="D49" s="96"/>
    </row>
    <row r="50" spans="1:4" x14ac:dyDescent="0.3">
      <c r="A50" s="96"/>
      <c r="B50" s="96"/>
      <c r="C50" s="96"/>
      <c r="D50" s="96"/>
    </row>
    <row r="51" spans="1:4" ht="15" thickBot="1" x14ac:dyDescent="0.35">
      <c r="A51" s="96"/>
      <c r="B51" s="96"/>
      <c r="C51" s="96"/>
      <c r="D51" s="96"/>
    </row>
    <row r="52" spans="1:4" ht="15" thickBot="1" x14ac:dyDescent="0.35">
      <c r="A52" s="96"/>
      <c r="B52" s="1003" t="s">
        <v>705</v>
      </c>
      <c r="C52" s="1004"/>
      <c r="D52" s="96"/>
    </row>
    <row r="53" spans="1:4" x14ac:dyDescent="0.3">
      <c r="A53" s="96"/>
      <c r="B53" s="710" t="s">
        <v>678</v>
      </c>
      <c r="C53" s="694" t="s">
        <v>677</v>
      </c>
      <c r="D53" s="96"/>
    </row>
    <row r="54" spans="1:4" x14ac:dyDescent="0.3">
      <c r="A54" s="96"/>
      <c r="B54" s="711" t="s">
        <v>679</v>
      </c>
      <c r="C54" s="700" t="s">
        <v>996</v>
      </c>
      <c r="D54" s="96"/>
    </row>
    <row r="55" spans="1:4" x14ac:dyDescent="0.3">
      <c r="A55" s="96"/>
      <c r="B55" s="695" t="s">
        <v>680</v>
      </c>
      <c r="C55" s="700" t="s">
        <v>997</v>
      </c>
      <c r="D55" s="96"/>
    </row>
    <row r="56" spans="1:4" ht="15" thickBot="1" x14ac:dyDescent="0.35">
      <c r="A56" s="96"/>
      <c r="B56" s="698" t="s">
        <v>681</v>
      </c>
      <c r="C56" s="702" t="s">
        <v>998</v>
      </c>
      <c r="D56" s="96"/>
    </row>
  </sheetData>
  <mergeCells count="5">
    <mergeCell ref="B6:C6"/>
    <mergeCell ref="B45:C45"/>
    <mergeCell ref="B52:C52"/>
    <mergeCell ref="B17:C17"/>
    <mergeCell ref="B31:D31"/>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13"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11" width="12.6640625" style="105" customWidth="1"/>
    <col min="12" max="16" width="9.109375" style="105" customWidth="1"/>
    <col min="17" max="16384" width="9.109375" style="105"/>
  </cols>
  <sheetData>
    <row r="1" spans="1:18" s="106" customFormat="1" x14ac:dyDescent="0.25">
      <c r="A1" s="1077" t="s">
        <v>83</v>
      </c>
      <c r="B1" s="1078"/>
      <c r="C1" s="1078"/>
      <c r="D1" s="1078"/>
      <c r="E1" s="1078"/>
      <c r="F1" s="1078"/>
      <c r="G1" s="1078"/>
      <c r="H1" s="1078"/>
      <c r="I1" s="1078"/>
      <c r="J1" s="1078"/>
      <c r="K1" s="1078"/>
      <c r="L1" s="1078"/>
      <c r="M1" s="1078"/>
      <c r="N1" s="1078"/>
      <c r="O1" s="1078"/>
      <c r="P1" s="1079"/>
    </row>
    <row r="2" spans="1:18" s="106" customFormat="1" x14ac:dyDescent="0.25">
      <c r="A2" s="1015" t="s">
        <v>720</v>
      </c>
      <c r="B2" s="1011"/>
      <c r="C2" s="1011"/>
      <c r="D2" s="1011"/>
      <c r="E2" s="1011"/>
      <c r="F2" s="1011"/>
      <c r="G2" s="1011"/>
      <c r="H2" s="1011"/>
      <c r="I2" s="1011"/>
      <c r="J2" s="1011"/>
      <c r="K2" s="1011"/>
      <c r="L2" s="1011"/>
      <c r="M2" s="1011"/>
      <c r="N2" s="1011"/>
      <c r="O2" s="1011"/>
      <c r="P2" s="1080"/>
    </row>
    <row r="3" spans="1:18" s="106" customFormat="1" ht="14.4" customHeight="1" thickBot="1" x14ac:dyDescent="0.3">
      <c r="A3" s="1016" t="s">
        <v>85</v>
      </c>
      <c r="B3" s="1017"/>
      <c r="C3" s="1017"/>
      <c r="D3" s="1017"/>
      <c r="E3" s="1017"/>
      <c r="F3" s="1017"/>
      <c r="G3" s="1017"/>
      <c r="H3" s="1017"/>
      <c r="I3" s="1017"/>
      <c r="J3" s="1017"/>
      <c r="K3" s="1017"/>
      <c r="L3" s="1017"/>
      <c r="M3" s="1017"/>
      <c r="N3" s="1017"/>
      <c r="O3" s="1017"/>
      <c r="P3" s="1081"/>
    </row>
    <row r="4" spans="1:18" s="110" customFormat="1" ht="14.4" customHeight="1" thickTop="1" x14ac:dyDescent="0.25">
      <c r="A4" s="16"/>
      <c r="B4" s="170"/>
      <c r="C4" s="121"/>
      <c r="D4" s="1071" t="s">
        <v>57</v>
      </c>
      <c r="E4" s="1071"/>
      <c r="F4" s="142"/>
      <c r="G4" s="1072" t="s">
        <v>58</v>
      </c>
      <c r="H4" s="1073"/>
      <c r="I4" s="1074" t="s">
        <v>71</v>
      </c>
      <c r="J4" s="1075"/>
      <c r="K4" s="1076"/>
      <c r="L4" s="1069" t="s">
        <v>70</v>
      </c>
      <c r="M4" s="1069"/>
      <c r="N4" s="1069"/>
      <c r="O4" s="1069"/>
      <c r="P4" s="1070"/>
      <c r="Q4" s="11"/>
      <c r="R4" s="11"/>
    </row>
    <row r="5" spans="1:18" s="110" customFormat="1" ht="57" customHeight="1" x14ac:dyDescent="0.25">
      <c r="A5" s="107" t="s">
        <v>1</v>
      </c>
      <c r="B5" s="13" t="s">
        <v>69</v>
      </c>
      <c r="C5" s="12" t="s">
        <v>278</v>
      </c>
      <c r="D5" s="791" t="s">
        <v>59</v>
      </c>
      <c r="E5" s="21" t="s">
        <v>60</v>
      </c>
      <c r="F5" s="21" t="s">
        <v>61</v>
      </c>
      <c r="G5" s="21" t="s">
        <v>66</v>
      </c>
      <c r="H5" s="22" t="s">
        <v>67</v>
      </c>
      <c r="I5" s="26" t="s">
        <v>225</v>
      </c>
      <c r="J5" s="26" t="s">
        <v>223</v>
      </c>
      <c r="K5" s="27" t="s">
        <v>224</v>
      </c>
      <c r="L5" s="23">
        <v>0.1</v>
      </c>
      <c r="M5" s="23">
        <v>0.25</v>
      </c>
      <c r="N5" s="20" t="s">
        <v>68</v>
      </c>
      <c r="O5" s="23">
        <v>0.75</v>
      </c>
      <c r="P5" s="24">
        <v>0.9</v>
      </c>
    </row>
    <row r="6" spans="1:18" ht="14.1" customHeight="1" x14ac:dyDescent="0.25">
      <c r="A6" s="390" t="s">
        <v>5</v>
      </c>
      <c r="B6" s="594" t="s">
        <v>628</v>
      </c>
      <c r="C6" s="788">
        <v>7</v>
      </c>
      <c r="D6" s="609">
        <v>9</v>
      </c>
      <c r="E6" s="268">
        <v>8.93</v>
      </c>
      <c r="F6" s="268">
        <v>1.008</v>
      </c>
      <c r="G6" s="268">
        <v>0.49099999999999999</v>
      </c>
      <c r="H6" s="877">
        <v>1.849</v>
      </c>
      <c r="I6" s="96">
        <v>2</v>
      </c>
      <c r="J6" s="33" t="s">
        <v>319</v>
      </c>
      <c r="K6" s="45" t="s">
        <v>319</v>
      </c>
      <c r="L6" s="33" t="s">
        <v>319</v>
      </c>
      <c r="M6" s="33" t="s">
        <v>319</v>
      </c>
      <c r="N6" s="33" t="s">
        <v>319</v>
      </c>
      <c r="O6" s="33" t="s">
        <v>319</v>
      </c>
      <c r="P6" s="45" t="s">
        <v>319</v>
      </c>
    </row>
    <row r="7" spans="1:18" ht="14.1" customHeight="1" x14ac:dyDescent="0.25">
      <c r="A7" s="391" t="s">
        <v>6</v>
      </c>
      <c r="B7" s="594" t="s">
        <v>627</v>
      </c>
      <c r="C7" s="788">
        <v>70</v>
      </c>
      <c r="D7" s="609">
        <v>217</v>
      </c>
      <c r="E7" s="268">
        <v>349.18</v>
      </c>
      <c r="F7" s="268">
        <v>0.621</v>
      </c>
      <c r="G7" s="268">
        <v>0.54300000000000004</v>
      </c>
      <c r="H7" s="877">
        <v>0.70799999999999996</v>
      </c>
      <c r="I7" s="96">
        <v>34</v>
      </c>
      <c r="J7" s="265">
        <v>0</v>
      </c>
      <c r="K7" s="266">
        <v>0.1176</v>
      </c>
      <c r="L7" s="33">
        <v>0</v>
      </c>
      <c r="M7" s="33">
        <v>0.42172999999999999</v>
      </c>
      <c r="N7" s="33">
        <v>0.66644000000000003</v>
      </c>
      <c r="O7" s="33">
        <v>0.85294999999999999</v>
      </c>
      <c r="P7" s="45">
        <v>1.14493</v>
      </c>
    </row>
    <row r="8" spans="1:18" ht="14.1" customHeight="1" x14ac:dyDescent="0.25">
      <c r="A8" s="391" t="s">
        <v>7</v>
      </c>
      <c r="B8" s="594"/>
      <c r="C8" s="788">
        <v>43</v>
      </c>
      <c r="D8" s="609">
        <v>154</v>
      </c>
      <c r="E8" s="268">
        <v>135.4</v>
      </c>
      <c r="F8" s="268">
        <v>1.137</v>
      </c>
      <c r="G8" s="268">
        <v>0.96799999999999997</v>
      </c>
      <c r="H8" s="877">
        <v>1.3280000000000001</v>
      </c>
      <c r="I8" s="96">
        <v>23</v>
      </c>
      <c r="J8" s="265">
        <v>0.13039999999999999</v>
      </c>
      <c r="K8" s="266">
        <v>0</v>
      </c>
      <c r="L8" s="33">
        <v>8.1610000000000002E-2</v>
      </c>
      <c r="M8" s="33">
        <v>0.46099000000000001</v>
      </c>
      <c r="N8" s="33">
        <v>0.75997999999999999</v>
      </c>
      <c r="O8" s="33">
        <v>1.05932</v>
      </c>
      <c r="P8" s="45">
        <v>1.41347</v>
      </c>
    </row>
    <row r="9" spans="1:18" ht="14.1" customHeight="1" x14ac:dyDescent="0.25">
      <c r="A9" s="391" t="s">
        <v>8</v>
      </c>
      <c r="B9" s="594" t="s">
        <v>628</v>
      </c>
      <c r="C9" s="788">
        <v>54</v>
      </c>
      <c r="D9" s="609">
        <v>160</v>
      </c>
      <c r="E9" s="268">
        <v>256.14</v>
      </c>
      <c r="F9" s="268">
        <v>0.625</v>
      </c>
      <c r="G9" s="268">
        <v>0.53300000000000003</v>
      </c>
      <c r="H9" s="877">
        <v>0.72699999999999998</v>
      </c>
      <c r="I9" s="96">
        <v>40</v>
      </c>
      <c r="J9" s="265">
        <v>0</v>
      </c>
      <c r="K9" s="266">
        <v>0.125</v>
      </c>
      <c r="L9" s="33">
        <v>0</v>
      </c>
      <c r="M9" s="33">
        <v>0.32341999999999999</v>
      </c>
      <c r="N9" s="33">
        <v>0.63251000000000002</v>
      </c>
      <c r="O9" s="33">
        <v>0.91996</v>
      </c>
      <c r="P9" s="45">
        <v>1.40272</v>
      </c>
    </row>
    <row r="10" spans="1:18" ht="14.1" customHeight="1" x14ac:dyDescent="0.25">
      <c r="A10" s="391" t="s">
        <v>9</v>
      </c>
      <c r="B10" s="976" t="s">
        <v>628</v>
      </c>
      <c r="C10" s="788">
        <v>314</v>
      </c>
      <c r="D10" s="609">
        <v>1369</v>
      </c>
      <c r="E10" s="268">
        <v>1219.53</v>
      </c>
      <c r="F10" s="268">
        <v>1.123</v>
      </c>
      <c r="G10" s="268">
        <v>1.0640000000000001</v>
      </c>
      <c r="H10" s="877">
        <v>1.1830000000000001</v>
      </c>
      <c r="I10" s="96">
        <v>221</v>
      </c>
      <c r="J10" s="265">
        <v>0.17649999999999999</v>
      </c>
      <c r="K10" s="266">
        <v>3.6200000000000003E-2</v>
      </c>
      <c r="L10" s="33">
        <v>0</v>
      </c>
      <c r="M10" s="33">
        <v>0.42443999999999998</v>
      </c>
      <c r="N10" s="33">
        <v>0.94296999999999997</v>
      </c>
      <c r="O10" s="33">
        <v>1.68201</v>
      </c>
      <c r="P10" s="45">
        <v>2.4562200000000001</v>
      </c>
    </row>
    <row r="11" spans="1:18" ht="14.1" customHeight="1" x14ac:dyDescent="0.25">
      <c r="A11" s="391" t="s">
        <v>10</v>
      </c>
      <c r="B11" s="594" t="s">
        <v>628</v>
      </c>
      <c r="C11" s="788">
        <v>45</v>
      </c>
      <c r="D11" s="609">
        <v>134</v>
      </c>
      <c r="E11" s="268">
        <v>177.47</v>
      </c>
      <c r="F11" s="268">
        <v>0.755</v>
      </c>
      <c r="G11" s="268">
        <v>0.63500000000000001</v>
      </c>
      <c r="H11" s="877">
        <v>0.89100000000000001</v>
      </c>
      <c r="I11" s="96">
        <v>27</v>
      </c>
      <c r="J11" s="265">
        <v>0.1111</v>
      </c>
      <c r="K11" s="266">
        <v>3.6999999999999998E-2</v>
      </c>
      <c r="L11" s="33">
        <v>0.14702999999999999</v>
      </c>
      <c r="M11" s="33">
        <v>0.40255999999999997</v>
      </c>
      <c r="N11" s="33">
        <v>0.79090000000000005</v>
      </c>
      <c r="O11" s="33">
        <v>1.2115899999999999</v>
      </c>
      <c r="P11" s="45">
        <v>2.1272600000000002</v>
      </c>
    </row>
    <row r="12" spans="1:18" ht="14.1" customHeight="1" x14ac:dyDescent="0.25">
      <c r="A12" s="391" t="s">
        <v>11</v>
      </c>
      <c r="B12" s="28" t="s">
        <v>627</v>
      </c>
      <c r="C12" s="788">
        <v>27</v>
      </c>
      <c r="D12" s="609">
        <v>153</v>
      </c>
      <c r="E12" s="268">
        <v>135.41999999999999</v>
      </c>
      <c r="F12" s="268">
        <v>1.1299999999999999</v>
      </c>
      <c r="G12" s="268">
        <v>0.96099999999999997</v>
      </c>
      <c r="H12" s="877">
        <v>1.32</v>
      </c>
      <c r="I12" s="96">
        <v>22</v>
      </c>
      <c r="J12" s="265">
        <v>9.0899999999999995E-2</v>
      </c>
      <c r="K12" s="266">
        <v>0</v>
      </c>
      <c r="L12" s="33">
        <v>3.9849999999999997E-2</v>
      </c>
      <c r="M12" s="33">
        <v>0.53154999999999997</v>
      </c>
      <c r="N12" s="33">
        <v>0.95740000000000003</v>
      </c>
      <c r="O12" s="33">
        <v>1.49542</v>
      </c>
      <c r="P12" s="45">
        <v>1.65944</v>
      </c>
    </row>
    <row r="13" spans="1:18" ht="14.1" customHeight="1" x14ac:dyDescent="0.25">
      <c r="A13" s="391" t="s">
        <v>220</v>
      </c>
      <c r="B13" s="594" t="s">
        <v>627</v>
      </c>
      <c r="C13" s="788">
        <v>8</v>
      </c>
      <c r="D13" s="609">
        <v>57</v>
      </c>
      <c r="E13" s="268">
        <v>83.7</v>
      </c>
      <c r="F13" s="268">
        <v>0.68100000000000005</v>
      </c>
      <c r="G13" s="268">
        <v>0.52100000000000002</v>
      </c>
      <c r="H13" s="877">
        <v>0.876</v>
      </c>
      <c r="I13" s="96">
        <v>8</v>
      </c>
      <c r="J13" s="33" t="s">
        <v>319</v>
      </c>
      <c r="K13" s="45" t="s">
        <v>319</v>
      </c>
      <c r="L13" s="33" t="s">
        <v>319</v>
      </c>
      <c r="M13" s="33" t="s">
        <v>319</v>
      </c>
      <c r="N13" s="33" t="s">
        <v>319</v>
      </c>
      <c r="O13" s="33" t="s">
        <v>319</v>
      </c>
      <c r="P13" s="45" t="s">
        <v>319</v>
      </c>
    </row>
    <row r="14" spans="1:18" ht="14.1" customHeight="1" x14ac:dyDescent="0.25">
      <c r="A14" s="391" t="s">
        <v>12</v>
      </c>
      <c r="B14" s="594"/>
      <c r="C14" s="788">
        <v>8</v>
      </c>
      <c r="D14" s="609">
        <v>35</v>
      </c>
      <c r="E14" s="268">
        <v>34.35</v>
      </c>
      <c r="F14" s="268">
        <v>1.0189999999999999</v>
      </c>
      <c r="G14" s="268">
        <v>0.72099999999999997</v>
      </c>
      <c r="H14" s="877">
        <v>1.401</v>
      </c>
      <c r="I14" s="96">
        <v>6</v>
      </c>
      <c r="J14" s="33" t="s">
        <v>319</v>
      </c>
      <c r="K14" s="45" t="s">
        <v>319</v>
      </c>
      <c r="L14" s="33" t="s">
        <v>319</v>
      </c>
      <c r="M14" s="33" t="s">
        <v>319</v>
      </c>
      <c r="N14" s="33" t="s">
        <v>319</v>
      </c>
      <c r="O14" s="33" t="s">
        <v>319</v>
      </c>
      <c r="P14" s="45" t="s">
        <v>319</v>
      </c>
    </row>
    <row r="15" spans="1:18" ht="14.1" customHeight="1" x14ac:dyDescent="0.25">
      <c r="A15" s="391" t="s">
        <v>13</v>
      </c>
      <c r="B15" s="28" t="s">
        <v>628</v>
      </c>
      <c r="C15" s="788">
        <v>197</v>
      </c>
      <c r="D15" s="609">
        <v>788</v>
      </c>
      <c r="E15" s="268">
        <v>1099.5</v>
      </c>
      <c r="F15" s="268">
        <v>0.71699999999999997</v>
      </c>
      <c r="G15" s="268">
        <v>0.66800000000000004</v>
      </c>
      <c r="H15" s="877">
        <v>0.76800000000000002</v>
      </c>
      <c r="I15" s="96">
        <v>150</v>
      </c>
      <c r="J15" s="265">
        <v>4.6699999999999998E-2</v>
      </c>
      <c r="K15" s="266">
        <v>9.3299999999999994E-2</v>
      </c>
      <c r="L15" s="33">
        <v>0</v>
      </c>
      <c r="M15" s="33">
        <v>0.25183</v>
      </c>
      <c r="N15" s="33">
        <v>0.62868000000000002</v>
      </c>
      <c r="O15" s="33">
        <v>0.90712999999999999</v>
      </c>
      <c r="P15" s="45">
        <v>1.44231</v>
      </c>
    </row>
    <row r="16" spans="1:18" ht="14.1" customHeight="1" x14ac:dyDescent="0.25">
      <c r="A16" s="391" t="s">
        <v>14</v>
      </c>
      <c r="B16" s="28" t="s">
        <v>627</v>
      </c>
      <c r="C16" s="788">
        <v>91</v>
      </c>
      <c r="D16" s="609">
        <v>419</v>
      </c>
      <c r="E16" s="268">
        <v>452.48</v>
      </c>
      <c r="F16" s="268">
        <v>0.92600000000000005</v>
      </c>
      <c r="G16" s="268">
        <v>0.84</v>
      </c>
      <c r="H16" s="877">
        <v>1.018</v>
      </c>
      <c r="I16" s="96">
        <v>54</v>
      </c>
      <c r="J16" s="265">
        <v>0.1111</v>
      </c>
      <c r="K16" s="266">
        <v>3.6999999999999998E-2</v>
      </c>
      <c r="L16" s="33">
        <v>0</v>
      </c>
      <c r="M16" s="33">
        <v>0.33567000000000002</v>
      </c>
      <c r="N16" s="33">
        <v>0.67522000000000004</v>
      </c>
      <c r="O16" s="33">
        <v>1.1696</v>
      </c>
      <c r="P16" s="45">
        <v>1.8555200000000001</v>
      </c>
    </row>
    <row r="17" spans="1:16" ht="14.1" customHeight="1" x14ac:dyDescent="0.25">
      <c r="A17" s="391" t="s">
        <v>316</v>
      </c>
      <c r="B17" s="594" t="s">
        <v>628</v>
      </c>
      <c r="C17" s="788">
        <v>2</v>
      </c>
      <c r="D17" s="608" t="s">
        <v>319</v>
      </c>
      <c r="E17" s="608" t="s">
        <v>319</v>
      </c>
      <c r="F17" s="608" t="s">
        <v>319</v>
      </c>
      <c r="G17" s="608" t="s">
        <v>319</v>
      </c>
      <c r="H17" s="878" t="s">
        <v>319</v>
      </c>
      <c r="I17" s="608" t="s">
        <v>319</v>
      </c>
      <c r="J17" s="608" t="s">
        <v>319</v>
      </c>
      <c r="K17" s="878" t="s">
        <v>319</v>
      </c>
      <c r="L17" s="608" t="s">
        <v>319</v>
      </c>
      <c r="M17" s="608" t="s">
        <v>319</v>
      </c>
      <c r="N17" s="608" t="s">
        <v>319</v>
      </c>
      <c r="O17" s="608" t="s">
        <v>319</v>
      </c>
      <c r="P17" s="878" t="s">
        <v>319</v>
      </c>
    </row>
    <row r="18" spans="1:16" ht="14.1" customHeight="1" x14ac:dyDescent="0.25">
      <c r="A18" s="391" t="s">
        <v>15</v>
      </c>
      <c r="B18" s="28" t="s">
        <v>627</v>
      </c>
      <c r="C18" s="788">
        <v>15</v>
      </c>
      <c r="D18" s="609">
        <v>39</v>
      </c>
      <c r="E18" s="268">
        <v>39.880000000000003</v>
      </c>
      <c r="F18" s="268">
        <v>0.97799999999999998</v>
      </c>
      <c r="G18" s="268">
        <v>0.70499999999999996</v>
      </c>
      <c r="H18" s="877">
        <v>1.3240000000000001</v>
      </c>
      <c r="I18" s="96">
        <v>9</v>
      </c>
      <c r="J18" s="33" t="s">
        <v>319</v>
      </c>
      <c r="K18" s="45" t="s">
        <v>319</v>
      </c>
      <c r="L18" s="33" t="s">
        <v>319</v>
      </c>
      <c r="M18" s="33" t="s">
        <v>319</v>
      </c>
      <c r="N18" s="33" t="s">
        <v>319</v>
      </c>
      <c r="O18" s="33" t="s">
        <v>319</v>
      </c>
      <c r="P18" s="45" t="s">
        <v>319</v>
      </c>
    </row>
    <row r="19" spans="1:16" ht="14.1" customHeight="1" x14ac:dyDescent="0.25">
      <c r="A19" s="391" t="s">
        <v>16</v>
      </c>
      <c r="B19" s="28" t="s">
        <v>628</v>
      </c>
      <c r="C19" s="788">
        <v>35</v>
      </c>
      <c r="D19" s="609">
        <v>61</v>
      </c>
      <c r="E19" s="268">
        <v>92.43</v>
      </c>
      <c r="F19" s="268">
        <v>0.66</v>
      </c>
      <c r="G19" s="268">
        <v>0.50900000000000001</v>
      </c>
      <c r="H19" s="877">
        <v>0.84199999999999997</v>
      </c>
      <c r="I19" s="96">
        <v>12</v>
      </c>
      <c r="J19" s="265">
        <v>8.3299999999999999E-2</v>
      </c>
      <c r="K19" s="266">
        <v>0</v>
      </c>
      <c r="L19" s="33" t="s">
        <v>319</v>
      </c>
      <c r="M19" s="33" t="s">
        <v>319</v>
      </c>
      <c r="N19" s="33" t="s">
        <v>319</v>
      </c>
      <c r="O19" s="33" t="s">
        <v>319</v>
      </c>
      <c r="P19" s="45" t="s">
        <v>319</v>
      </c>
    </row>
    <row r="20" spans="1:16" ht="14.1" customHeight="1" x14ac:dyDescent="0.25">
      <c r="A20" s="391" t="s">
        <v>17</v>
      </c>
      <c r="B20" s="28" t="s">
        <v>628</v>
      </c>
      <c r="C20" s="788">
        <v>11</v>
      </c>
      <c r="D20" s="609">
        <v>37</v>
      </c>
      <c r="E20" s="268">
        <v>36.700000000000003</v>
      </c>
      <c r="F20" s="268">
        <v>1.008</v>
      </c>
      <c r="G20" s="268">
        <v>0.72</v>
      </c>
      <c r="H20" s="877">
        <v>1.375</v>
      </c>
      <c r="I20" s="96">
        <v>7</v>
      </c>
      <c r="J20" s="33" t="s">
        <v>319</v>
      </c>
      <c r="K20" s="45" t="s">
        <v>319</v>
      </c>
      <c r="L20" s="33" t="s">
        <v>319</v>
      </c>
      <c r="M20" s="33" t="s">
        <v>319</v>
      </c>
      <c r="N20" s="33" t="s">
        <v>319</v>
      </c>
      <c r="O20" s="33" t="s">
        <v>319</v>
      </c>
      <c r="P20" s="45" t="s">
        <v>319</v>
      </c>
    </row>
    <row r="21" spans="1:16" ht="14.1" customHeight="1" x14ac:dyDescent="0.25">
      <c r="A21" s="391" t="s">
        <v>18</v>
      </c>
      <c r="B21" s="594" t="s">
        <v>627</v>
      </c>
      <c r="C21" s="788">
        <v>127</v>
      </c>
      <c r="D21" s="609">
        <v>320</v>
      </c>
      <c r="E21" s="268">
        <v>445.15</v>
      </c>
      <c r="F21" s="268">
        <v>0.71899999999999997</v>
      </c>
      <c r="G21" s="268">
        <v>0.64300000000000002</v>
      </c>
      <c r="H21" s="877">
        <v>0.80100000000000005</v>
      </c>
      <c r="I21" s="96">
        <v>81</v>
      </c>
      <c r="J21" s="265">
        <v>4.9399999999999999E-2</v>
      </c>
      <c r="K21" s="266">
        <v>8.6400000000000005E-2</v>
      </c>
      <c r="L21" s="33">
        <v>0</v>
      </c>
      <c r="M21" s="33">
        <v>0.28727000000000003</v>
      </c>
      <c r="N21" s="33">
        <v>0.63134999999999997</v>
      </c>
      <c r="O21" s="33">
        <v>1.0644400000000001</v>
      </c>
      <c r="P21" s="45">
        <v>1.7119800000000001</v>
      </c>
    </row>
    <row r="22" spans="1:16" ht="14.1" customHeight="1" x14ac:dyDescent="0.25">
      <c r="A22" s="391" t="s">
        <v>19</v>
      </c>
      <c r="B22" s="594" t="s">
        <v>627</v>
      </c>
      <c r="C22" s="788">
        <v>72</v>
      </c>
      <c r="D22" s="609">
        <v>221</v>
      </c>
      <c r="E22" s="268">
        <v>269.89</v>
      </c>
      <c r="F22" s="268">
        <v>0.81899999999999995</v>
      </c>
      <c r="G22" s="268">
        <v>0.71599999999999997</v>
      </c>
      <c r="H22" s="877">
        <v>0.93200000000000005</v>
      </c>
      <c r="I22" s="96">
        <v>45</v>
      </c>
      <c r="J22" s="265">
        <v>6.6699999999999995E-2</v>
      </c>
      <c r="K22" s="266">
        <v>2.2200000000000001E-2</v>
      </c>
      <c r="L22" s="33">
        <v>0</v>
      </c>
      <c r="M22" s="33">
        <v>0.36453000000000002</v>
      </c>
      <c r="N22" s="33">
        <v>0.71474000000000004</v>
      </c>
      <c r="O22" s="33">
        <v>1.36032</v>
      </c>
      <c r="P22" s="45">
        <v>1.93194</v>
      </c>
    </row>
    <row r="23" spans="1:16" ht="14.1" customHeight="1" x14ac:dyDescent="0.25">
      <c r="A23" s="391" t="s">
        <v>20</v>
      </c>
      <c r="B23" s="28" t="s">
        <v>628</v>
      </c>
      <c r="C23" s="788">
        <v>37</v>
      </c>
      <c r="D23" s="609">
        <v>80</v>
      </c>
      <c r="E23" s="268">
        <v>110.4</v>
      </c>
      <c r="F23" s="268">
        <v>0.72499999999999998</v>
      </c>
      <c r="G23" s="268">
        <v>0.57799999999999996</v>
      </c>
      <c r="H23" s="877">
        <v>0.89700000000000002</v>
      </c>
      <c r="I23" s="96">
        <v>13</v>
      </c>
      <c r="J23" s="265">
        <v>0</v>
      </c>
      <c r="K23" s="266">
        <v>0</v>
      </c>
      <c r="L23" s="33" t="s">
        <v>319</v>
      </c>
      <c r="M23" s="33" t="s">
        <v>319</v>
      </c>
      <c r="N23" s="33" t="s">
        <v>319</v>
      </c>
      <c r="O23" s="33" t="s">
        <v>319</v>
      </c>
      <c r="P23" s="45" t="s">
        <v>319</v>
      </c>
    </row>
    <row r="24" spans="1:16" ht="14.1" customHeight="1" x14ac:dyDescent="0.25">
      <c r="A24" s="391" t="s">
        <v>21</v>
      </c>
      <c r="B24" s="28" t="s">
        <v>627</v>
      </c>
      <c r="C24" s="788">
        <v>64</v>
      </c>
      <c r="D24" s="609">
        <v>196</v>
      </c>
      <c r="E24" s="268">
        <v>255.79</v>
      </c>
      <c r="F24" s="268">
        <v>0.76600000000000001</v>
      </c>
      <c r="G24" s="268">
        <v>0.66400000000000003</v>
      </c>
      <c r="H24" s="877">
        <v>0.879</v>
      </c>
      <c r="I24" s="96">
        <v>36</v>
      </c>
      <c r="J24" s="265">
        <v>0.1111</v>
      </c>
      <c r="K24" s="266">
        <v>8.3299999999999999E-2</v>
      </c>
      <c r="L24" s="33">
        <v>0</v>
      </c>
      <c r="M24" s="33">
        <v>0.22095000000000001</v>
      </c>
      <c r="N24" s="33">
        <v>0.59265999999999996</v>
      </c>
      <c r="O24" s="33">
        <v>0.89205999999999996</v>
      </c>
      <c r="P24" s="45">
        <v>1.47603</v>
      </c>
    </row>
    <row r="25" spans="1:16" ht="14.1" customHeight="1" x14ac:dyDescent="0.25">
      <c r="A25" s="391" t="s">
        <v>22</v>
      </c>
      <c r="B25" s="28" t="s">
        <v>628</v>
      </c>
      <c r="C25" s="788">
        <v>69</v>
      </c>
      <c r="D25" s="609">
        <v>220</v>
      </c>
      <c r="E25" s="268">
        <v>268.22000000000003</v>
      </c>
      <c r="F25" s="268">
        <v>0.82</v>
      </c>
      <c r="G25" s="268">
        <v>0.71699999999999997</v>
      </c>
      <c r="H25" s="877">
        <v>0.93400000000000005</v>
      </c>
      <c r="I25" s="96">
        <v>38</v>
      </c>
      <c r="J25" s="265">
        <v>7.8899999999999998E-2</v>
      </c>
      <c r="K25" s="266">
        <v>5.2600000000000001E-2</v>
      </c>
      <c r="L25" s="33">
        <v>0</v>
      </c>
      <c r="M25" s="33">
        <v>0.25649</v>
      </c>
      <c r="N25" s="33">
        <v>0.69218999999999997</v>
      </c>
      <c r="O25" s="33">
        <v>1.0640099999999999</v>
      </c>
      <c r="P25" s="45">
        <v>1.4817</v>
      </c>
    </row>
    <row r="26" spans="1:16" ht="14.1" customHeight="1" x14ac:dyDescent="0.25">
      <c r="A26" s="391" t="s">
        <v>23</v>
      </c>
      <c r="B26" s="594" t="s">
        <v>627</v>
      </c>
      <c r="C26" s="788">
        <v>64</v>
      </c>
      <c r="D26" s="609">
        <v>305</v>
      </c>
      <c r="E26" s="268">
        <v>308.27999999999997</v>
      </c>
      <c r="F26" s="268">
        <v>0.98899999999999999</v>
      </c>
      <c r="G26" s="268">
        <v>0.88300000000000001</v>
      </c>
      <c r="H26" s="877">
        <v>1.105</v>
      </c>
      <c r="I26" s="96">
        <v>35</v>
      </c>
      <c r="J26" s="265">
        <v>8.5699999999999998E-2</v>
      </c>
      <c r="K26" s="266">
        <v>2.86E-2</v>
      </c>
      <c r="L26" s="33">
        <v>0</v>
      </c>
      <c r="M26" s="33">
        <v>0.32092999999999999</v>
      </c>
      <c r="N26" s="33">
        <v>0.73638999999999999</v>
      </c>
      <c r="O26" s="33">
        <v>1.3081400000000001</v>
      </c>
      <c r="P26" s="45">
        <v>1.9158900000000001</v>
      </c>
    </row>
    <row r="27" spans="1:16" ht="14.1" customHeight="1" x14ac:dyDescent="0.25">
      <c r="A27" s="391" t="s">
        <v>24</v>
      </c>
      <c r="B27" s="28" t="s">
        <v>628</v>
      </c>
      <c r="C27" s="788">
        <v>44</v>
      </c>
      <c r="D27" s="609">
        <v>180</v>
      </c>
      <c r="E27" s="268">
        <v>217.45</v>
      </c>
      <c r="F27" s="268">
        <v>0.82799999999999996</v>
      </c>
      <c r="G27" s="268">
        <v>0.71299999999999997</v>
      </c>
      <c r="H27" s="877">
        <v>0.95599999999999996</v>
      </c>
      <c r="I27" s="96">
        <v>31</v>
      </c>
      <c r="J27" s="265">
        <v>0.129</v>
      </c>
      <c r="K27" s="266">
        <v>6.4500000000000002E-2</v>
      </c>
      <c r="L27" s="33">
        <v>0</v>
      </c>
      <c r="M27" s="33">
        <v>0.30051</v>
      </c>
      <c r="N27" s="33">
        <v>0.71162999999999998</v>
      </c>
      <c r="O27" s="33">
        <v>1.3802000000000001</v>
      </c>
      <c r="P27" s="45">
        <v>1.9237</v>
      </c>
    </row>
    <row r="28" spans="1:16" ht="14.1" customHeight="1" x14ac:dyDescent="0.25">
      <c r="A28" s="391" t="s">
        <v>25</v>
      </c>
      <c r="B28" s="28" t="s">
        <v>628</v>
      </c>
      <c r="C28" s="788">
        <v>14</v>
      </c>
      <c r="D28" s="609">
        <v>42</v>
      </c>
      <c r="E28" s="268">
        <v>30.39</v>
      </c>
      <c r="F28" s="268">
        <v>1.3819999999999999</v>
      </c>
      <c r="G28" s="268">
        <v>1.0089999999999999</v>
      </c>
      <c r="H28" s="877">
        <v>1.851</v>
      </c>
      <c r="I28" s="96">
        <v>5</v>
      </c>
      <c r="J28" s="33" t="s">
        <v>319</v>
      </c>
      <c r="K28" s="45" t="s">
        <v>319</v>
      </c>
      <c r="L28" s="33" t="s">
        <v>319</v>
      </c>
      <c r="M28" s="33" t="s">
        <v>319</v>
      </c>
      <c r="N28" s="33" t="s">
        <v>319</v>
      </c>
      <c r="O28" s="33" t="s">
        <v>319</v>
      </c>
      <c r="P28" s="45" t="s">
        <v>319</v>
      </c>
    </row>
    <row r="29" spans="1:16" ht="14.1" customHeight="1" x14ac:dyDescent="0.25">
      <c r="A29" s="391" t="s">
        <v>26</v>
      </c>
      <c r="B29" s="784" t="s">
        <v>628</v>
      </c>
      <c r="C29" s="788">
        <v>89</v>
      </c>
      <c r="D29" s="609">
        <v>382</v>
      </c>
      <c r="E29" s="268">
        <v>506.5</v>
      </c>
      <c r="F29" s="268">
        <v>0.754</v>
      </c>
      <c r="G29" s="268">
        <v>0.68100000000000005</v>
      </c>
      <c r="H29" s="877">
        <v>0.83299999999999996</v>
      </c>
      <c r="I29" s="96">
        <v>56</v>
      </c>
      <c r="J29" s="265">
        <v>7.1400000000000005E-2</v>
      </c>
      <c r="K29" s="266">
        <v>7.1400000000000005E-2</v>
      </c>
      <c r="L29" s="33">
        <v>0.26698</v>
      </c>
      <c r="M29" s="33">
        <v>0.51124999999999998</v>
      </c>
      <c r="N29" s="33">
        <v>0.68871000000000004</v>
      </c>
      <c r="O29" s="33">
        <v>1.07009</v>
      </c>
      <c r="P29" s="45">
        <v>1.63686</v>
      </c>
    </row>
    <row r="30" spans="1:16" ht="14.1" customHeight="1" x14ac:dyDescent="0.25">
      <c r="A30" s="391" t="s">
        <v>27</v>
      </c>
      <c r="B30" s="594" t="s">
        <v>627</v>
      </c>
      <c r="C30" s="788">
        <v>41</v>
      </c>
      <c r="D30" s="609">
        <v>133</v>
      </c>
      <c r="E30" s="268">
        <v>169.41</v>
      </c>
      <c r="F30" s="268">
        <v>0.78500000000000003</v>
      </c>
      <c r="G30" s="268">
        <v>0.66</v>
      </c>
      <c r="H30" s="877">
        <v>0.92700000000000005</v>
      </c>
      <c r="I30" s="96">
        <v>16</v>
      </c>
      <c r="J30" s="265">
        <v>0.1875</v>
      </c>
      <c r="K30" s="266">
        <v>6.25E-2</v>
      </c>
      <c r="L30" s="33" t="s">
        <v>319</v>
      </c>
      <c r="M30" s="33" t="s">
        <v>319</v>
      </c>
      <c r="N30" s="33" t="s">
        <v>319</v>
      </c>
      <c r="O30" s="33" t="s">
        <v>319</v>
      </c>
      <c r="P30" s="45" t="s">
        <v>319</v>
      </c>
    </row>
    <row r="31" spans="1:16" ht="14.1" customHeight="1" x14ac:dyDescent="0.25">
      <c r="A31" s="391" t="s">
        <v>28</v>
      </c>
      <c r="B31" s="594"/>
      <c r="C31" s="788">
        <v>72</v>
      </c>
      <c r="D31" s="609">
        <v>280</v>
      </c>
      <c r="E31" s="268">
        <v>329.33</v>
      </c>
      <c r="F31" s="268">
        <v>0.85</v>
      </c>
      <c r="G31" s="268">
        <v>0.755</v>
      </c>
      <c r="H31" s="877">
        <v>0.95399999999999996</v>
      </c>
      <c r="I31" s="96">
        <v>41</v>
      </c>
      <c r="J31" s="265">
        <v>2.4400000000000002E-2</v>
      </c>
      <c r="K31" s="266">
        <v>2.4400000000000002E-2</v>
      </c>
      <c r="L31" s="33">
        <v>2.0389999999999998E-2</v>
      </c>
      <c r="M31" s="33">
        <v>0.56110000000000004</v>
      </c>
      <c r="N31" s="33">
        <v>0.92857000000000001</v>
      </c>
      <c r="O31" s="33">
        <v>1.22346</v>
      </c>
      <c r="P31" s="45">
        <v>1.6951799999999999</v>
      </c>
    </row>
    <row r="32" spans="1:16" ht="14.1" customHeight="1" x14ac:dyDescent="0.25">
      <c r="A32" s="391" t="s">
        <v>29</v>
      </c>
      <c r="B32" s="594" t="s">
        <v>627</v>
      </c>
      <c r="C32" s="788">
        <v>43</v>
      </c>
      <c r="D32" s="609">
        <v>99</v>
      </c>
      <c r="E32" s="268">
        <v>151.4</v>
      </c>
      <c r="F32" s="268">
        <v>0.65400000000000003</v>
      </c>
      <c r="G32" s="268">
        <v>0.53400000000000003</v>
      </c>
      <c r="H32" s="877">
        <v>0.79300000000000004</v>
      </c>
      <c r="I32" s="96">
        <v>21</v>
      </c>
      <c r="J32" s="265">
        <v>4.7600000000000003E-2</v>
      </c>
      <c r="K32" s="266">
        <v>9.5200000000000007E-2</v>
      </c>
      <c r="L32" s="33">
        <v>0</v>
      </c>
      <c r="M32" s="33">
        <v>0.39441999999999999</v>
      </c>
      <c r="N32" s="33">
        <v>0.57391000000000003</v>
      </c>
      <c r="O32" s="33">
        <v>0.98285</v>
      </c>
      <c r="P32" s="45">
        <v>1.71045</v>
      </c>
    </row>
    <row r="33" spans="1:16" ht="14.1" customHeight="1" x14ac:dyDescent="0.25">
      <c r="A33" s="391" t="s">
        <v>30</v>
      </c>
      <c r="B33" s="784" t="s">
        <v>628</v>
      </c>
      <c r="C33" s="788">
        <v>10</v>
      </c>
      <c r="D33" s="609">
        <v>14</v>
      </c>
      <c r="E33" s="268">
        <v>16.190000000000001</v>
      </c>
      <c r="F33" s="268">
        <v>0.86499999999999999</v>
      </c>
      <c r="G33" s="268">
        <v>0.49199999999999999</v>
      </c>
      <c r="H33" s="877">
        <v>1.4159999999999999</v>
      </c>
      <c r="I33" s="96">
        <v>5</v>
      </c>
      <c r="J33" s="33" t="s">
        <v>319</v>
      </c>
      <c r="K33" s="45" t="s">
        <v>319</v>
      </c>
      <c r="L33" s="33" t="s">
        <v>319</v>
      </c>
      <c r="M33" s="33" t="s">
        <v>319</v>
      </c>
      <c r="N33" s="33" t="s">
        <v>319</v>
      </c>
      <c r="O33" s="33" t="s">
        <v>319</v>
      </c>
      <c r="P33" s="45" t="s">
        <v>319</v>
      </c>
    </row>
    <row r="34" spans="1:16" ht="14.1" customHeight="1" x14ac:dyDescent="0.25">
      <c r="A34" s="391" t="s">
        <v>31</v>
      </c>
      <c r="B34" s="594" t="s">
        <v>627</v>
      </c>
      <c r="C34" s="788">
        <v>86</v>
      </c>
      <c r="D34" s="609">
        <v>383</v>
      </c>
      <c r="E34" s="268">
        <v>455.57</v>
      </c>
      <c r="F34" s="268">
        <v>0.84099999999999997</v>
      </c>
      <c r="G34" s="268">
        <v>0.76</v>
      </c>
      <c r="H34" s="877">
        <v>0.92800000000000005</v>
      </c>
      <c r="I34" s="96">
        <v>42</v>
      </c>
      <c r="J34" s="265">
        <v>9.5200000000000007E-2</v>
      </c>
      <c r="K34" s="266">
        <v>9.5200000000000007E-2</v>
      </c>
      <c r="L34" s="33">
        <v>0</v>
      </c>
      <c r="M34" s="33">
        <v>0.28811999999999999</v>
      </c>
      <c r="N34" s="33">
        <v>0.74368000000000001</v>
      </c>
      <c r="O34" s="33">
        <v>1.2281299999999999</v>
      </c>
      <c r="P34" s="45">
        <v>1.5942499999999999</v>
      </c>
    </row>
    <row r="35" spans="1:16" ht="14.1" customHeight="1" x14ac:dyDescent="0.25">
      <c r="A35" s="391" t="s">
        <v>32</v>
      </c>
      <c r="B35" s="28" t="s">
        <v>628</v>
      </c>
      <c r="C35" s="788">
        <v>6</v>
      </c>
      <c r="D35" s="609">
        <v>23</v>
      </c>
      <c r="E35" s="268">
        <v>30.03</v>
      </c>
      <c r="F35" s="268">
        <v>0.76600000000000001</v>
      </c>
      <c r="G35" s="268">
        <v>0.497</v>
      </c>
      <c r="H35" s="877">
        <v>1.131</v>
      </c>
      <c r="I35" s="96">
        <v>6</v>
      </c>
      <c r="J35" s="33" t="s">
        <v>319</v>
      </c>
      <c r="K35" s="45" t="s">
        <v>319</v>
      </c>
      <c r="L35" s="33" t="s">
        <v>319</v>
      </c>
      <c r="M35" s="33" t="s">
        <v>319</v>
      </c>
      <c r="N35" s="33" t="s">
        <v>319</v>
      </c>
      <c r="O35" s="33" t="s">
        <v>319</v>
      </c>
      <c r="P35" s="45" t="s">
        <v>319</v>
      </c>
    </row>
    <row r="36" spans="1:16" ht="14.1" customHeight="1" x14ac:dyDescent="0.25">
      <c r="A36" s="391" t="s">
        <v>33</v>
      </c>
      <c r="B36" s="594" t="s">
        <v>627</v>
      </c>
      <c r="C36" s="788">
        <v>19</v>
      </c>
      <c r="D36" s="609">
        <v>53</v>
      </c>
      <c r="E36" s="268">
        <v>54.75</v>
      </c>
      <c r="F36" s="268">
        <v>0.96799999999999997</v>
      </c>
      <c r="G36" s="268">
        <v>0.73199999999999998</v>
      </c>
      <c r="H36" s="877">
        <v>1.256</v>
      </c>
      <c r="I36" s="96">
        <v>11</v>
      </c>
      <c r="J36" s="265">
        <v>9.0899999999999995E-2</v>
      </c>
      <c r="K36" s="266">
        <v>0</v>
      </c>
      <c r="L36" s="33" t="s">
        <v>319</v>
      </c>
      <c r="M36" s="33" t="s">
        <v>319</v>
      </c>
      <c r="N36" s="33" t="s">
        <v>319</v>
      </c>
      <c r="O36" s="33" t="s">
        <v>319</v>
      </c>
      <c r="P36" s="45" t="s">
        <v>319</v>
      </c>
    </row>
    <row r="37" spans="1:16" ht="14.1" customHeight="1" x14ac:dyDescent="0.25">
      <c r="A37" s="391" t="s">
        <v>34</v>
      </c>
      <c r="B37" s="594" t="s">
        <v>627</v>
      </c>
      <c r="C37" s="788">
        <v>13</v>
      </c>
      <c r="D37" s="609">
        <v>48</v>
      </c>
      <c r="E37" s="268">
        <v>34.46</v>
      </c>
      <c r="F37" s="268">
        <v>1.393</v>
      </c>
      <c r="G37" s="268">
        <v>1.0389999999999999</v>
      </c>
      <c r="H37" s="877">
        <v>1.8320000000000001</v>
      </c>
      <c r="I37" s="96">
        <v>6</v>
      </c>
      <c r="J37" s="33" t="s">
        <v>319</v>
      </c>
      <c r="K37" s="45" t="s">
        <v>319</v>
      </c>
      <c r="L37" s="33" t="s">
        <v>319</v>
      </c>
      <c r="M37" s="33" t="s">
        <v>319</v>
      </c>
      <c r="N37" s="33" t="s">
        <v>319</v>
      </c>
      <c r="O37" s="33" t="s">
        <v>319</v>
      </c>
      <c r="P37" s="45" t="s">
        <v>319</v>
      </c>
    </row>
    <row r="38" spans="1:16" ht="14.1" customHeight="1" x14ac:dyDescent="0.25">
      <c r="A38" s="391" t="s">
        <v>35</v>
      </c>
      <c r="B38" s="594" t="s">
        <v>627</v>
      </c>
      <c r="C38" s="788">
        <v>70</v>
      </c>
      <c r="D38" s="609">
        <v>261</v>
      </c>
      <c r="E38" s="268">
        <v>309.36</v>
      </c>
      <c r="F38" s="268">
        <v>0.84399999999999997</v>
      </c>
      <c r="G38" s="268">
        <v>0.746</v>
      </c>
      <c r="H38" s="877">
        <v>0.95099999999999996</v>
      </c>
      <c r="I38" s="96">
        <v>58</v>
      </c>
      <c r="J38" s="265">
        <v>6.9000000000000006E-2</v>
      </c>
      <c r="K38" s="266">
        <v>5.1900000000000002E-2</v>
      </c>
      <c r="L38" s="33">
        <v>0</v>
      </c>
      <c r="M38" s="33">
        <v>0.30758999999999997</v>
      </c>
      <c r="N38" s="33">
        <v>0.58582000000000001</v>
      </c>
      <c r="O38" s="33">
        <v>1.0983799999999999</v>
      </c>
      <c r="P38" s="45">
        <v>1.5882000000000001</v>
      </c>
    </row>
    <row r="39" spans="1:16" ht="14.1" customHeight="1" x14ac:dyDescent="0.25">
      <c r="A39" s="391" t="s">
        <v>36</v>
      </c>
      <c r="B39" s="28" t="s">
        <v>628</v>
      </c>
      <c r="C39" s="788">
        <v>26</v>
      </c>
      <c r="D39" s="609">
        <v>64</v>
      </c>
      <c r="E39" s="268">
        <v>65.77</v>
      </c>
      <c r="F39" s="268">
        <v>0.97299999999999998</v>
      </c>
      <c r="G39" s="268">
        <v>0.75600000000000001</v>
      </c>
      <c r="H39" s="877">
        <v>1.2350000000000001</v>
      </c>
      <c r="I39" s="96">
        <v>10</v>
      </c>
      <c r="J39" s="265">
        <v>0</v>
      </c>
      <c r="K39" s="266">
        <v>0</v>
      </c>
      <c r="L39" s="33" t="s">
        <v>319</v>
      </c>
      <c r="M39" s="33" t="s">
        <v>319</v>
      </c>
      <c r="N39" s="33" t="s">
        <v>319</v>
      </c>
      <c r="O39" s="33" t="s">
        <v>319</v>
      </c>
      <c r="P39" s="45" t="s">
        <v>319</v>
      </c>
    </row>
    <row r="40" spans="1:16" ht="14.1" customHeight="1" x14ac:dyDescent="0.25">
      <c r="A40" s="391" t="s">
        <v>37</v>
      </c>
      <c r="B40" s="28" t="s">
        <v>628</v>
      </c>
      <c r="C40" s="788">
        <v>21</v>
      </c>
      <c r="D40" s="609">
        <v>106</v>
      </c>
      <c r="E40" s="268">
        <v>163.95</v>
      </c>
      <c r="F40" s="268">
        <v>0.64700000000000002</v>
      </c>
      <c r="G40" s="268">
        <v>0.53200000000000003</v>
      </c>
      <c r="H40" s="877">
        <v>0.77900000000000003</v>
      </c>
      <c r="I40" s="96">
        <v>17</v>
      </c>
      <c r="J40" s="265">
        <v>5.8799999999999998E-2</v>
      </c>
      <c r="K40" s="266">
        <v>5.8799999999999998E-2</v>
      </c>
      <c r="L40" s="33" t="s">
        <v>319</v>
      </c>
      <c r="M40" s="33" t="s">
        <v>319</v>
      </c>
      <c r="N40" s="33" t="s">
        <v>319</v>
      </c>
      <c r="O40" s="33" t="s">
        <v>319</v>
      </c>
      <c r="P40" s="45" t="s">
        <v>319</v>
      </c>
    </row>
    <row r="41" spans="1:16" ht="14.1" customHeight="1" x14ac:dyDescent="0.25">
      <c r="A41" s="391" t="s">
        <v>38</v>
      </c>
      <c r="B41" s="594"/>
      <c r="C41" s="788">
        <v>161</v>
      </c>
      <c r="D41" s="609">
        <v>764</v>
      </c>
      <c r="E41" s="268">
        <v>826.77</v>
      </c>
      <c r="F41" s="268">
        <v>0.92400000000000004</v>
      </c>
      <c r="G41" s="268">
        <v>0.86</v>
      </c>
      <c r="H41" s="877">
        <v>0.99099999999999999</v>
      </c>
      <c r="I41" s="96">
        <v>114</v>
      </c>
      <c r="J41" s="265">
        <v>0.12280000000000001</v>
      </c>
      <c r="K41" s="266">
        <v>9.6500000000000002E-2</v>
      </c>
      <c r="L41" s="33">
        <v>6.4860000000000001E-2</v>
      </c>
      <c r="M41" s="33">
        <v>0.50180000000000002</v>
      </c>
      <c r="N41" s="33">
        <v>0.86207</v>
      </c>
      <c r="O41" s="33">
        <v>1.4076</v>
      </c>
      <c r="P41" s="45">
        <v>1.9155</v>
      </c>
    </row>
    <row r="42" spans="1:16" ht="14.1" customHeight="1" x14ac:dyDescent="0.25">
      <c r="A42" s="391" t="s">
        <v>39</v>
      </c>
      <c r="B42" s="28" t="s">
        <v>628</v>
      </c>
      <c r="C42" s="788">
        <v>126</v>
      </c>
      <c r="D42" s="609">
        <v>534</v>
      </c>
      <c r="E42" s="268">
        <v>692.13</v>
      </c>
      <c r="F42" s="268">
        <v>0.77200000000000002</v>
      </c>
      <c r="G42" s="268">
        <v>0.70799999999999996</v>
      </c>
      <c r="H42" s="877">
        <v>0.83899999999999997</v>
      </c>
      <c r="I42" s="96">
        <v>85</v>
      </c>
      <c r="J42" s="265">
        <v>3.5299999999999998E-2</v>
      </c>
      <c r="K42" s="266">
        <v>5.8799999999999998E-2</v>
      </c>
      <c r="L42" s="33">
        <v>0</v>
      </c>
      <c r="M42" s="33">
        <v>0</v>
      </c>
      <c r="N42" s="33">
        <v>0.60294999999999999</v>
      </c>
      <c r="O42" s="33">
        <v>0.98224</v>
      </c>
      <c r="P42" s="45">
        <v>1.34585</v>
      </c>
    </row>
    <row r="43" spans="1:16" ht="14.1" customHeight="1" x14ac:dyDescent="0.25">
      <c r="A43" s="391" t="s">
        <v>40</v>
      </c>
      <c r="B43" s="594"/>
      <c r="C43" s="788">
        <v>51</v>
      </c>
      <c r="D43" s="609">
        <v>138</v>
      </c>
      <c r="E43" s="268">
        <v>193.05</v>
      </c>
      <c r="F43" s="268">
        <v>0.71499999999999997</v>
      </c>
      <c r="G43" s="268">
        <v>0.60299999999999998</v>
      </c>
      <c r="H43" s="877">
        <v>0.84199999999999997</v>
      </c>
      <c r="I43" s="96">
        <v>21</v>
      </c>
      <c r="J43" s="265">
        <v>0</v>
      </c>
      <c r="K43" s="266">
        <v>4.7600000000000003E-2</v>
      </c>
      <c r="L43" s="33">
        <v>0</v>
      </c>
      <c r="M43" s="33">
        <v>0.28116000000000002</v>
      </c>
      <c r="N43" s="33">
        <v>0.60002</v>
      </c>
      <c r="O43" s="33">
        <v>0.96514</v>
      </c>
      <c r="P43" s="45">
        <v>1.49231</v>
      </c>
    </row>
    <row r="44" spans="1:16" ht="14.1" customHeight="1" x14ac:dyDescent="0.25">
      <c r="A44" s="391" t="s">
        <v>41</v>
      </c>
      <c r="B44" s="28" t="s">
        <v>628</v>
      </c>
      <c r="C44" s="788">
        <v>33</v>
      </c>
      <c r="D44" s="609">
        <v>108</v>
      </c>
      <c r="E44" s="268">
        <v>101.88</v>
      </c>
      <c r="F44" s="268">
        <v>1.06</v>
      </c>
      <c r="G44" s="268">
        <v>0.874</v>
      </c>
      <c r="H44" s="877">
        <v>1.2749999999999999</v>
      </c>
      <c r="I44" s="96">
        <v>18</v>
      </c>
      <c r="J44" s="265">
        <v>5.5599999999999997E-2</v>
      </c>
      <c r="K44" s="266">
        <v>0</v>
      </c>
      <c r="L44" s="33" t="s">
        <v>319</v>
      </c>
      <c r="M44" s="33" t="s">
        <v>319</v>
      </c>
      <c r="N44" s="33" t="s">
        <v>319</v>
      </c>
      <c r="O44" s="33" t="s">
        <v>319</v>
      </c>
      <c r="P44" s="45" t="s">
        <v>319</v>
      </c>
    </row>
    <row r="45" spans="1:16" ht="14.1" customHeight="1" x14ac:dyDescent="0.25">
      <c r="A45" s="391" t="s">
        <v>42</v>
      </c>
      <c r="B45" s="784" t="s">
        <v>627</v>
      </c>
      <c r="C45" s="788">
        <v>150</v>
      </c>
      <c r="D45" s="609">
        <v>599</v>
      </c>
      <c r="E45" s="268">
        <v>708.05</v>
      </c>
      <c r="F45" s="268">
        <v>0.84599999999999997</v>
      </c>
      <c r="G45" s="268">
        <v>0.78</v>
      </c>
      <c r="H45" s="877">
        <v>0.91600000000000004</v>
      </c>
      <c r="I45" s="96">
        <v>94</v>
      </c>
      <c r="J45" s="265">
        <v>3.1899999999999998E-2</v>
      </c>
      <c r="K45" s="266">
        <v>1.06E-2</v>
      </c>
      <c r="L45" s="33">
        <v>0</v>
      </c>
      <c r="M45" s="33">
        <v>0.3987</v>
      </c>
      <c r="N45" s="33">
        <v>0.75471999999999995</v>
      </c>
      <c r="O45" s="33">
        <v>1.0474699999999999</v>
      </c>
      <c r="P45" s="45">
        <v>1.4538800000000001</v>
      </c>
    </row>
    <row r="46" spans="1:16" ht="14.1" customHeight="1" x14ac:dyDescent="0.25">
      <c r="A46" s="391" t="s">
        <v>43</v>
      </c>
      <c r="B46" s="594"/>
      <c r="C46" s="788">
        <v>11</v>
      </c>
      <c r="D46" s="609">
        <v>37</v>
      </c>
      <c r="E46" s="268">
        <v>38.89</v>
      </c>
      <c r="F46" s="268">
        <v>0.95099999999999996</v>
      </c>
      <c r="G46" s="268">
        <v>0.68</v>
      </c>
      <c r="H46" s="877">
        <v>1.298</v>
      </c>
      <c r="I46" s="96">
        <v>8</v>
      </c>
      <c r="J46" s="33" t="s">
        <v>319</v>
      </c>
      <c r="K46" s="45" t="s">
        <v>319</v>
      </c>
      <c r="L46" s="33" t="s">
        <v>319</v>
      </c>
      <c r="M46" s="33" t="s">
        <v>319</v>
      </c>
      <c r="N46" s="33" t="s">
        <v>319</v>
      </c>
      <c r="O46" s="33" t="s">
        <v>319</v>
      </c>
      <c r="P46" s="45" t="s">
        <v>319</v>
      </c>
    </row>
    <row r="47" spans="1:16" ht="14.1" customHeight="1" x14ac:dyDescent="0.25">
      <c r="A47" s="391" t="s">
        <v>44</v>
      </c>
      <c r="B47" s="28" t="s">
        <v>628</v>
      </c>
      <c r="C47" s="788">
        <v>10</v>
      </c>
      <c r="D47" s="609">
        <v>47</v>
      </c>
      <c r="E47" s="268">
        <v>37.44</v>
      </c>
      <c r="F47" s="268">
        <v>1.2549999999999999</v>
      </c>
      <c r="G47" s="268">
        <v>0.93300000000000005</v>
      </c>
      <c r="H47" s="877">
        <v>1.655</v>
      </c>
      <c r="I47" s="96">
        <v>5</v>
      </c>
      <c r="J47" s="33" t="s">
        <v>319</v>
      </c>
      <c r="K47" s="45" t="s">
        <v>319</v>
      </c>
      <c r="L47" s="33" t="s">
        <v>319</v>
      </c>
      <c r="M47" s="33" t="s">
        <v>319</v>
      </c>
      <c r="N47" s="33" t="s">
        <v>319</v>
      </c>
      <c r="O47" s="33" t="s">
        <v>319</v>
      </c>
      <c r="P47" s="45" t="s">
        <v>319</v>
      </c>
    </row>
    <row r="48" spans="1:16" ht="14.1" customHeight="1" x14ac:dyDescent="0.25">
      <c r="A48" s="391" t="s">
        <v>45</v>
      </c>
      <c r="B48" s="28" t="s">
        <v>628</v>
      </c>
      <c r="C48" s="788">
        <v>54</v>
      </c>
      <c r="D48" s="609">
        <v>194</v>
      </c>
      <c r="E48" s="268">
        <v>215.84</v>
      </c>
      <c r="F48" s="268">
        <v>0.89900000000000002</v>
      </c>
      <c r="G48" s="268">
        <v>0.77900000000000003</v>
      </c>
      <c r="H48" s="877">
        <v>1.032</v>
      </c>
      <c r="I48" s="96">
        <v>26</v>
      </c>
      <c r="J48" s="265">
        <v>7.6899999999999996E-2</v>
      </c>
      <c r="K48" s="266">
        <v>7.6899999999999996E-2</v>
      </c>
      <c r="L48" s="33">
        <v>0</v>
      </c>
      <c r="M48" s="33">
        <v>0.56706000000000001</v>
      </c>
      <c r="N48" s="33">
        <v>0.81264999999999998</v>
      </c>
      <c r="O48" s="33">
        <v>1.2987200000000001</v>
      </c>
      <c r="P48" s="45">
        <v>1.59355</v>
      </c>
    </row>
    <row r="49" spans="1:16" ht="14.1" customHeight="1" x14ac:dyDescent="0.25">
      <c r="A49" s="391" t="s">
        <v>46</v>
      </c>
      <c r="B49" s="28" t="s">
        <v>628</v>
      </c>
      <c r="C49" s="788">
        <v>11</v>
      </c>
      <c r="D49" s="609">
        <v>32</v>
      </c>
      <c r="E49" s="268">
        <v>19.809999999999999</v>
      </c>
      <c r="F49" s="268">
        <v>1.615</v>
      </c>
      <c r="G49" s="268">
        <v>1.1240000000000001</v>
      </c>
      <c r="H49" s="877">
        <v>2.2530000000000001</v>
      </c>
      <c r="I49" s="96">
        <v>3</v>
      </c>
      <c r="J49" s="33" t="s">
        <v>319</v>
      </c>
      <c r="K49" s="45" t="s">
        <v>319</v>
      </c>
      <c r="L49" s="33" t="s">
        <v>319</v>
      </c>
      <c r="M49" s="33" t="s">
        <v>319</v>
      </c>
      <c r="N49" s="33" t="s">
        <v>319</v>
      </c>
      <c r="O49" s="33" t="s">
        <v>319</v>
      </c>
      <c r="P49" s="45" t="s">
        <v>319</v>
      </c>
    </row>
    <row r="50" spans="1:16" ht="14.1" customHeight="1" x14ac:dyDescent="0.25">
      <c r="A50" s="391" t="s">
        <v>47</v>
      </c>
      <c r="B50" s="594" t="s">
        <v>627</v>
      </c>
      <c r="C50" s="788">
        <v>88</v>
      </c>
      <c r="D50" s="609">
        <v>275</v>
      </c>
      <c r="E50" s="268">
        <v>383.83</v>
      </c>
      <c r="F50" s="268">
        <v>0.71599999999999997</v>
      </c>
      <c r="G50" s="268">
        <v>0.63500000000000001</v>
      </c>
      <c r="H50" s="877">
        <v>0.80500000000000005</v>
      </c>
      <c r="I50" s="96">
        <v>47</v>
      </c>
      <c r="J50" s="265">
        <v>6.3799999999999996E-2</v>
      </c>
      <c r="K50" s="266">
        <v>0.10639999999999999</v>
      </c>
      <c r="L50" s="33">
        <v>0</v>
      </c>
      <c r="M50" s="33">
        <v>0.19189999999999999</v>
      </c>
      <c r="N50" s="33">
        <v>0.67013999999999996</v>
      </c>
      <c r="O50" s="33">
        <v>0.98341000000000001</v>
      </c>
      <c r="P50" s="45">
        <v>1.3744700000000001</v>
      </c>
    </row>
    <row r="51" spans="1:16" ht="14.1" customHeight="1" x14ac:dyDescent="0.25">
      <c r="A51" s="391" t="s">
        <v>48</v>
      </c>
      <c r="B51" s="28" t="s">
        <v>628</v>
      </c>
      <c r="C51" s="788">
        <v>265</v>
      </c>
      <c r="D51" s="609">
        <v>894</v>
      </c>
      <c r="E51" s="268">
        <v>1114.73</v>
      </c>
      <c r="F51" s="268">
        <v>0.80200000000000005</v>
      </c>
      <c r="G51" s="268">
        <v>0.751</v>
      </c>
      <c r="H51" s="877">
        <v>0.85599999999999998</v>
      </c>
      <c r="I51" s="96">
        <v>170</v>
      </c>
      <c r="J51" s="265">
        <v>7.6499999999999999E-2</v>
      </c>
      <c r="K51" s="266">
        <v>6.4699999999999994E-2</v>
      </c>
      <c r="L51" s="33">
        <v>0</v>
      </c>
      <c r="M51" s="33">
        <v>0.38985999999999998</v>
      </c>
      <c r="N51" s="33">
        <v>0.74575999999999998</v>
      </c>
      <c r="O51" s="33">
        <v>1.2397100000000001</v>
      </c>
      <c r="P51" s="45">
        <v>1.7891999999999999</v>
      </c>
    </row>
    <row r="52" spans="1:16" ht="14.1" customHeight="1" x14ac:dyDescent="0.25">
      <c r="A52" s="391" t="s">
        <v>49</v>
      </c>
      <c r="B52" s="784" t="s">
        <v>627</v>
      </c>
      <c r="C52" s="788">
        <v>27</v>
      </c>
      <c r="D52" s="609">
        <v>79</v>
      </c>
      <c r="E52" s="268">
        <v>77.05</v>
      </c>
      <c r="F52" s="268">
        <v>1.0249999999999999</v>
      </c>
      <c r="G52" s="268">
        <v>0.81699999999999995</v>
      </c>
      <c r="H52" s="877">
        <v>1.2709999999999999</v>
      </c>
      <c r="I52" s="96">
        <v>12</v>
      </c>
      <c r="J52" s="265">
        <v>8.3299999999999999E-2</v>
      </c>
      <c r="K52" s="266">
        <v>0</v>
      </c>
      <c r="L52" s="33" t="s">
        <v>319</v>
      </c>
      <c r="M52" s="33" t="s">
        <v>319</v>
      </c>
      <c r="N52" s="33" t="s">
        <v>319</v>
      </c>
      <c r="O52" s="33" t="s">
        <v>319</v>
      </c>
      <c r="P52" s="45" t="s">
        <v>319</v>
      </c>
    </row>
    <row r="53" spans="1:16" ht="14.1" customHeight="1" x14ac:dyDescent="0.25">
      <c r="A53" s="391" t="s">
        <v>50</v>
      </c>
      <c r="B53" s="784" t="s">
        <v>627</v>
      </c>
      <c r="C53" s="788">
        <v>78</v>
      </c>
      <c r="D53" s="609">
        <v>284</v>
      </c>
      <c r="E53" s="268">
        <v>289.60000000000002</v>
      </c>
      <c r="F53" s="268">
        <v>0.98099999999999998</v>
      </c>
      <c r="G53" s="268">
        <v>0.872</v>
      </c>
      <c r="H53" s="877">
        <v>1.1000000000000001</v>
      </c>
      <c r="I53" s="96">
        <v>44</v>
      </c>
      <c r="J53" s="265">
        <v>0.11360000000000001</v>
      </c>
      <c r="K53" s="266">
        <v>2.2700000000000001E-2</v>
      </c>
      <c r="L53" s="33">
        <v>0</v>
      </c>
      <c r="M53" s="33">
        <v>0.37922</v>
      </c>
      <c r="N53" s="33">
        <v>0.91335</v>
      </c>
      <c r="O53" s="33">
        <v>1.3733599999999999</v>
      </c>
      <c r="P53" s="45">
        <v>1.7214700000000001</v>
      </c>
    </row>
    <row r="54" spans="1:16" ht="14.1" customHeight="1" x14ac:dyDescent="0.25">
      <c r="A54" s="391" t="s">
        <v>317</v>
      </c>
      <c r="B54" s="28" t="s">
        <v>628</v>
      </c>
      <c r="C54" s="788">
        <v>2</v>
      </c>
      <c r="D54" s="608" t="s">
        <v>319</v>
      </c>
      <c r="E54" s="608" t="s">
        <v>319</v>
      </c>
      <c r="F54" s="608" t="s">
        <v>319</v>
      </c>
      <c r="G54" s="608" t="s">
        <v>319</v>
      </c>
      <c r="H54" s="878" t="s">
        <v>319</v>
      </c>
      <c r="I54" s="608" t="s">
        <v>319</v>
      </c>
      <c r="J54" s="608" t="s">
        <v>319</v>
      </c>
      <c r="K54" s="878" t="s">
        <v>319</v>
      </c>
      <c r="L54" s="608" t="s">
        <v>319</v>
      </c>
      <c r="M54" s="608" t="s">
        <v>319</v>
      </c>
      <c r="N54" s="608" t="s">
        <v>319</v>
      </c>
      <c r="O54" s="608" t="s">
        <v>319</v>
      </c>
      <c r="P54" s="878" t="s">
        <v>319</v>
      </c>
    </row>
    <row r="55" spans="1:16" ht="14.1" customHeight="1" x14ac:dyDescent="0.25">
      <c r="A55" s="391" t="s">
        <v>51</v>
      </c>
      <c r="B55" s="28" t="s">
        <v>628</v>
      </c>
      <c r="C55" s="788">
        <v>4</v>
      </c>
      <c r="D55" s="608" t="s">
        <v>319</v>
      </c>
      <c r="E55" s="608" t="s">
        <v>319</v>
      </c>
      <c r="F55" s="608" t="s">
        <v>319</v>
      </c>
      <c r="G55" s="608" t="s">
        <v>319</v>
      </c>
      <c r="H55" s="878" t="s">
        <v>319</v>
      </c>
      <c r="I55" s="608" t="s">
        <v>319</v>
      </c>
      <c r="J55" s="608" t="s">
        <v>319</v>
      </c>
      <c r="K55" s="878" t="s">
        <v>319</v>
      </c>
      <c r="L55" s="608" t="s">
        <v>319</v>
      </c>
      <c r="M55" s="608" t="s">
        <v>319</v>
      </c>
      <c r="N55" s="608" t="s">
        <v>319</v>
      </c>
      <c r="O55" s="608" t="s">
        <v>319</v>
      </c>
      <c r="P55" s="878" t="s">
        <v>319</v>
      </c>
    </row>
    <row r="56" spans="1:16" ht="14.1" customHeight="1" x14ac:dyDescent="0.25">
      <c r="A56" s="391" t="s">
        <v>52</v>
      </c>
      <c r="B56" s="28" t="s">
        <v>628</v>
      </c>
      <c r="C56" s="788">
        <v>49</v>
      </c>
      <c r="D56" s="609">
        <v>230</v>
      </c>
      <c r="E56" s="268">
        <v>211.52</v>
      </c>
      <c r="F56" s="268">
        <v>1.087</v>
      </c>
      <c r="G56" s="268">
        <v>0.95399999999999996</v>
      </c>
      <c r="H56" s="877">
        <v>1.2350000000000001</v>
      </c>
      <c r="I56" s="96">
        <v>37</v>
      </c>
      <c r="J56" s="265">
        <v>0.1081</v>
      </c>
      <c r="K56" s="266">
        <v>2.7E-2</v>
      </c>
      <c r="L56" s="144">
        <v>0</v>
      </c>
      <c r="M56" s="144">
        <v>0.49830000000000002</v>
      </c>
      <c r="N56" s="144">
        <v>0.89807999999999999</v>
      </c>
      <c r="O56" s="144">
        <v>1.3245400000000001</v>
      </c>
      <c r="P56" s="880">
        <v>1.9793700000000001</v>
      </c>
    </row>
    <row r="57" spans="1:16" ht="14.1" customHeight="1" x14ac:dyDescent="0.25">
      <c r="A57" s="391" t="s">
        <v>53</v>
      </c>
      <c r="B57" s="28" t="s">
        <v>628</v>
      </c>
      <c r="C57" s="788">
        <v>66</v>
      </c>
      <c r="D57" s="609">
        <v>169</v>
      </c>
      <c r="E57" s="268">
        <v>175.94</v>
      </c>
      <c r="F57" s="268">
        <v>0.96099999999999997</v>
      </c>
      <c r="G57" s="268">
        <v>0.82399999999999995</v>
      </c>
      <c r="H57" s="877">
        <v>1.1140000000000001</v>
      </c>
      <c r="I57" s="96">
        <v>34</v>
      </c>
      <c r="J57" s="265">
        <v>0.1176</v>
      </c>
      <c r="K57" s="266">
        <v>2.9399999999999999E-2</v>
      </c>
      <c r="L57" s="33">
        <v>0</v>
      </c>
      <c r="M57" s="33">
        <v>0.40873999999999999</v>
      </c>
      <c r="N57" s="33">
        <v>0.87939999999999996</v>
      </c>
      <c r="O57" s="33">
        <v>1.09989</v>
      </c>
      <c r="P57" s="45">
        <v>2.83501</v>
      </c>
    </row>
    <row r="58" spans="1:16" ht="14.1" customHeight="1" x14ac:dyDescent="0.25">
      <c r="A58" s="391" t="s">
        <v>54</v>
      </c>
      <c r="B58" s="784" t="s">
        <v>627</v>
      </c>
      <c r="C58" s="788">
        <v>29</v>
      </c>
      <c r="D58" s="609">
        <v>75</v>
      </c>
      <c r="E58" s="268">
        <v>135.19999999999999</v>
      </c>
      <c r="F58" s="268">
        <v>0.55500000000000005</v>
      </c>
      <c r="G58" s="268">
        <v>0.439</v>
      </c>
      <c r="H58" s="877">
        <v>0.69099999999999995</v>
      </c>
      <c r="I58" s="96">
        <v>16</v>
      </c>
      <c r="J58" s="265">
        <v>6.25E-2</v>
      </c>
      <c r="K58" s="266">
        <v>0.1875</v>
      </c>
      <c r="L58" s="33" t="s">
        <v>319</v>
      </c>
      <c r="M58" s="33" t="s">
        <v>319</v>
      </c>
      <c r="N58" s="33" t="s">
        <v>319</v>
      </c>
      <c r="O58" s="33" t="s">
        <v>319</v>
      </c>
      <c r="P58" s="45" t="s">
        <v>319</v>
      </c>
    </row>
    <row r="59" spans="1:16" ht="14.1" customHeight="1" x14ac:dyDescent="0.25">
      <c r="A59" s="392" t="s">
        <v>55</v>
      </c>
      <c r="B59" s="28" t="s">
        <v>628</v>
      </c>
      <c r="C59" s="788">
        <v>10</v>
      </c>
      <c r="D59" s="610">
        <v>4</v>
      </c>
      <c r="E59" s="269">
        <v>5.23</v>
      </c>
      <c r="F59" s="270">
        <v>0.76500000000000001</v>
      </c>
      <c r="G59" s="270">
        <v>0.24299999999999999</v>
      </c>
      <c r="H59" s="879">
        <v>1.8440000000000001</v>
      </c>
      <c r="I59" s="96">
        <v>2</v>
      </c>
      <c r="J59" s="33" t="s">
        <v>319</v>
      </c>
      <c r="K59" s="45" t="s">
        <v>319</v>
      </c>
      <c r="L59" s="33" t="s">
        <v>319</v>
      </c>
      <c r="M59" s="33" t="s">
        <v>319</v>
      </c>
      <c r="N59" s="33" t="s">
        <v>319</v>
      </c>
      <c r="O59" s="33" t="s">
        <v>319</v>
      </c>
      <c r="P59" s="45" t="s">
        <v>319</v>
      </c>
    </row>
    <row r="60" spans="1:16" s="110" customFormat="1" ht="14.1" customHeight="1" x14ac:dyDescent="0.25">
      <c r="A60" s="146" t="s">
        <v>56</v>
      </c>
      <c r="B60" s="289"/>
      <c r="C60" s="611">
        <v>3139</v>
      </c>
      <c r="D60" s="281">
        <v>11524</v>
      </c>
      <c r="E60" s="254">
        <v>13559.11</v>
      </c>
      <c r="F60" s="255">
        <v>0.85</v>
      </c>
      <c r="G60" s="255">
        <v>0.83399999999999996</v>
      </c>
      <c r="H60" s="318">
        <v>0.86599999999999999</v>
      </c>
      <c r="I60" s="605">
        <v>1926</v>
      </c>
      <c r="J60" s="355">
        <v>8.77E-2</v>
      </c>
      <c r="K60" s="607">
        <v>5.7599999999999998E-2</v>
      </c>
      <c r="L60" s="255">
        <v>0</v>
      </c>
      <c r="M60" s="255">
        <v>0.38139000000000001</v>
      </c>
      <c r="N60" s="255">
        <v>0.75385999999999997</v>
      </c>
      <c r="O60" s="246">
        <v>1.20641</v>
      </c>
      <c r="P60" s="356">
        <v>1.8264800000000001</v>
      </c>
    </row>
    <row r="63" spans="1:16" x14ac:dyDescent="0.25">
      <c r="A63" s="91" t="s">
        <v>465</v>
      </c>
      <c r="B63" s="91"/>
      <c r="C63" s="151"/>
      <c r="D63" s="151"/>
      <c r="G63" s="105"/>
      <c r="H63" s="105"/>
    </row>
    <row r="64" spans="1:16" x14ac:dyDescent="0.25">
      <c r="A64" s="312" t="s">
        <v>745</v>
      </c>
      <c r="B64" s="91"/>
      <c r="C64" s="151"/>
      <c r="D64" s="151"/>
      <c r="G64" s="105"/>
      <c r="H64" s="105"/>
    </row>
    <row r="65" spans="1:11" x14ac:dyDescent="0.25">
      <c r="A65" s="152" t="s">
        <v>746</v>
      </c>
      <c r="B65" s="105"/>
      <c r="E65" s="105"/>
      <c r="I65" s="151"/>
    </row>
    <row r="66" spans="1:11" x14ac:dyDescent="0.25">
      <c r="A66" s="312" t="s">
        <v>303</v>
      </c>
      <c r="B66" s="91"/>
      <c r="C66" s="151"/>
      <c r="D66" s="151"/>
      <c r="G66" s="105"/>
      <c r="H66" s="105"/>
    </row>
    <row r="67" spans="1:11" x14ac:dyDescent="0.25">
      <c r="A67" s="91" t="s">
        <v>747</v>
      </c>
      <c r="B67" s="91"/>
      <c r="C67" s="151"/>
      <c r="D67" s="151"/>
      <c r="G67" s="105"/>
      <c r="H67" s="105"/>
    </row>
    <row r="68" spans="1:11" x14ac:dyDescent="0.25">
      <c r="A68" s="152" t="s">
        <v>876</v>
      </c>
      <c r="B68" s="152"/>
      <c r="F68" s="224"/>
      <c r="G68" s="224"/>
      <c r="H68" s="224"/>
      <c r="I68" s="111"/>
      <c r="J68" s="111"/>
      <c r="K68" s="111"/>
    </row>
    <row r="69" spans="1:11" x14ac:dyDescent="0.25">
      <c r="A69" s="152" t="s">
        <v>748</v>
      </c>
      <c r="B69" s="152"/>
    </row>
    <row r="70" spans="1:11" x14ac:dyDescent="0.25">
      <c r="A70" s="312" t="s">
        <v>749</v>
      </c>
      <c r="B70" s="312"/>
    </row>
    <row r="71" spans="1:11" x14ac:dyDescent="0.25">
      <c r="A71" s="152" t="s">
        <v>114</v>
      </c>
      <c r="B71" s="152"/>
    </row>
    <row r="72" spans="1:11" x14ac:dyDescent="0.25">
      <c r="A72" s="152"/>
    </row>
    <row r="73" spans="1:11" x14ac:dyDescent="0.25">
      <c r="A73" s="105"/>
      <c r="B73" s="105"/>
      <c r="E73" s="105"/>
      <c r="F73" s="105"/>
      <c r="G73" s="105"/>
      <c r="H73" s="105"/>
    </row>
    <row r="74" spans="1:11" x14ac:dyDescent="0.25">
      <c r="A74" s="10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6"/>
  <sheetViews>
    <sheetView topLeftCell="A22"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11" width="12.6640625" style="105" customWidth="1"/>
    <col min="12" max="16" width="9.109375" style="105" customWidth="1"/>
    <col min="17" max="16384" width="9.109375" style="105"/>
  </cols>
  <sheetData>
    <row r="1" spans="1:18" s="106" customFormat="1" x14ac:dyDescent="0.25">
      <c r="A1" s="1077" t="s">
        <v>83</v>
      </c>
      <c r="B1" s="1078"/>
      <c r="C1" s="1078"/>
      <c r="D1" s="1078"/>
      <c r="E1" s="1078"/>
      <c r="F1" s="1078"/>
      <c r="G1" s="1078"/>
      <c r="H1" s="1078"/>
      <c r="I1" s="1078"/>
      <c r="J1" s="1078"/>
      <c r="K1" s="1078"/>
      <c r="L1" s="1078"/>
      <c r="M1" s="1078"/>
      <c r="N1" s="1078"/>
      <c r="O1" s="1078"/>
      <c r="P1" s="1079"/>
    </row>
    <row r="2" spans="1:18" s="106" customFormat="1" x14ac:dyDescent="0.25">
      <c r="A2" s="1015" t="s">
        <v>720</v>
      </c>
      <c r="B2" s="1011"/>
      <c r="C2" s="1011"/>
      <c r="D2" s="1011"/>
      <c r="E2" s="1011"/>
      <c r="F2" s="1011"/>
      <c r="G2" s="1011"/>
      <c r="H2" s="1011"/>
      <c r="I2" s="1011"/>
      <c r="J2" s="1011"/>
      <c r="K2" s="1011"/>
      <c r="L2" s="1011"/>
      <c r="M2" s="1011"/>
      <c r="N2" s="1011"/>
      <c r="O2" s="1011"/>
      <c r="P2" s="1080"/>
    </row>
    <row r="3" spans="1:18" s="106" customFormat="1" ht="14.4" customHeight="1" thickBot="1" x14ac:dyDescent="0.3">
      <c r="A3" s="1016" t="s">
        <v>86</v>
      </c>
      <c r="B3" s="1017"/>
      <c r="C3" s="1017"/>
      <c r="D3" s="1017"/>
      <c r="E3" s="1017"/>
      <c r="F3" s="1017"/>
      <c r="G3" s="1017"/>
      <c r="H3" s="1017"/>
      <c r="I3" s="1017"/>
      <c r="J3" s="1017"/>
      <c r="K3" s="1017"/>
      <c r="L3" s="1017"/>
      <c r="M3" s="1017"/>
      <c r="N3" s="1017"/>
      <c r="O3" s="1017"/>
      <c r="P3" s="1081"/>
    </row>
    <row r="4" spans="1:18" s="110" customFormat="1" ht="14.4" customHeight="1" thickTop="1" x14ac:dyDescent="0.25">
      <c r="A4" s="16"/>
      <c r="B4" s="170"/>
      <c r="C4" s="121"/>
      <c r="D4" s="1071" t="s">
        <v>57</v>
      </c>
      <c r="E4" s="1071"/>
      <c r="F4" s="142"/>
      <c r="G4" s="1072" t="s">
        <v>58</v>
      </c>
      <c r="H4" s="1073"/>
      <c r="I4" s="1074" t="s">
        <v>71</v>
      </c>
      <c r="J4" s="1075"/>
      <c r="K4" s="1076"/>
      <c r="L4" s="1069" t="s">
        <v>70</v>
      </c>
      <c r="M4" s="1069"/>
      <c r="N4" s="1069"/>
      <c r="O4" s="1069"/>
      <c r="P4" s="1070"/>
      <c r="Q4" s="11"/>
      <c r="R4" s="11"/>
    </row>
    <row r="5" spans="1:18" s="110" customFormat="1" ht="57" customHeight="1" x14ac:dyDescent="0.25">
      <c r="A5" s="107" t="s">
        <v>1</v>
      </c>
      <c r="B5" s="13" t="s">
        <v>69</v>
      </c>
      <c r="C5" s="12" t="s">
        <v>278</v>
      </c>
      <c r="D5" s="791" t="s">
        <v>59</v>
      </c>
      <c r="E5" s="21" t="s">
        <v>60</v>
      </c>
      <c r="F5" s="21" t="s">
        <v>61</v>
      </c>
      <c r="G5" s="21" t="s">
        <v>66</v>
      </c>
      <c r="H5" s="22" t="s">
        <v>67</v>
      </c>
      <c r="I5" s="26" t="s">
        <v>225</v>
      </c>
      <c r="J5" s="26" t="s">
        <v>223</v>
      </c>
      <c r="K5" s="27" t="s">
        <v>224</v>
      </c>
      <c r="L5" s="23">
        <v>0.1</v>
      </c>
      <c r="M5" s="23">
        <v>0.25</v>
      </c>
      <c r="N5" s="20" t="s">
        <v>68</v>
      </c>
      <c r="O5" s="23">
        <v>0.75</v>
      </c>
      <c r="P5" s="24">
        <v>0.9</v>
      </c>
    </row>
    <row r="6" spans="1:18" s="182" customFormat="1" ht="14.1" customHeight="1" x14ac:dyDescent="0.25">
      <c r="A6" s="180" t="s">
        <v>5</v>
      </c>
      <c r="B6" s="28" t="s">
        <v>628</v>
      </c>
      <c r="C6" s="272">
        <v>10</v>
      </c>
      <c r="D6" s="192">
        <v>33</v>
      </c>
      <c r="E6" s="193">
        <v>18.39</v>
      </c>
      <c r="F6" s="193">
        <v>1.7949999999999999</v>
      </c>
      <c r="G6" s="193">
        <v>1.256</v>
      </c>
      <c r="H6" s="271">
        <v>2.4910000000000001</v>
      </c>
      <c r="I6" s="96">
        <v>5</v>
      </c>
      <c r="J6" s="186" t="s">
        <v>319</v>
      </c>
      <c r="K6" s="187" t="s">
        <v>319</v>
      </c>
      <c r="L6" s="186" t="s">
        <v>319</v>
      </c>
      <c r="M6" s="186" t="s">
        <v>319</v>
      </c>
      <c r="N6" s="186" t="s">
        <v>319</v>
      </c>
      <c r="O6" s="186" t="s">
        <v>319</v>
      </c>
      <c r="P6" s="187" t="s">
        <v>319</v>
      </c>
    </row>
    <row r="7" spans="1:18" s="182" customFormat="1" ht="14.1" customHeight="1" x14ac:dyDescent="0.25">
      <c r="A7" s="180" t="s">
        <v>6</v>
      </c>
      <c r="B7" s="28" t="s">
        <v>627</v>
      </c>
      <c r="C7" s="272">
        <v>90</v>
      </c>
      <c r="D7" s="192">
        <v>266</v>
      </c>
      <c r="E7" s="193">
        <v>250.34</v>
      </c>
      <c r="F7" s="193">
        <v>1.0629999999999999</v>
      </c>
      <c r="G7" s="193">
        <v>0.94099999999999995</v>
      </c>
      <c r="H7" s="271">
        <v>1.196</v>
      </c>
      <c r="I7" s="96">
        <v>35</v>
      </c>
      <c r="J7" s="273">
        <v>5.7099999999999998E-2</v>
      </c>
      <c r="K7" s="882">
        <v>2.86E-2</v>
      </c>
      <c r="L7" s="186">
        <v>0</v>
      </c>
      <c r="M7" s="186">
        <v>0.61265000000000003</v>
      </c>
      <c r="N7" s="186">
        <v>1.05724</v>
      </c>
      <c r="O7" s="186">
        <v>1.3985399999999999</v>
      </c>
      <c r="P7" s="187">
        <v>1.75284</v>
      </c>
    </row>
    <row r="8" spans="1:18" s="182" customFormat="1" ht="14.1" customHeight="1" x14ac:dyDescent="0.25">
      <c r="A8" s="180" t="s">
        <v>7</v>
      </c>
      <c r="B8" s="28"/>
      <c r="C8" s="272">
        <v>50</v>
      </c>
      <c r="D8" s="192">
        <v>198</v>
      </c>
      <c r="E8" s="193">
        <v>165.77</v>
      </c>
      <c r="F8" s="193">
        <v>1.194</v>
      </c>
      <c r="G8" s="193">
        <v>1.0369999999999999</v>
      </c>
      <c r="H8" s="271">
        <v>1.37</v>
      </c>
      <c r="I8" s="96">
        <v>25</v>
      </c>
      <c r="J8" s="273">
        <v>0.24</v>
      </c>
      <c r="K8" s="882">
        <v>0</v>
      </c>
      <c r="L8" s="186">
        <v>0.16972000000000001</v>
      </c>
      <c r="M8" s="186">
        <v>0.49623</v>
      </c>
      <c r="N8" s="186">
        <v>0.71969000000000005</v>
      </c>
      <c r="O8" s="186">
        <v>1.6014600000000001</v>
      </c>
      <c r="P8" s="187">
        <v>1.7379500000000001</v>
      </c>
    </row>
    <row r="9" spans="1:18" s="182" customFormat="1" ht="14.1" customHeight="1" x14ac:dyDescent="0.25">
      <c r="A9" s="180" t="s">
        <v>8</v>
      </c>
      <c r="B9" s="28" t="s">
        <v>628</v>
      </c>
      <c r="C9" s="272">
        <v>68</v>
      </c>
      <c r="D9" s="192">
        <v>164</v>
      </c>
      <c r="E9" s="193">
        <v>270.93</v>
      </c>
      <c r="F9" s="193">
        <v>0.60499999999999998</v>
      </c>
      <c r="G9" s="193">
        <v>0.51800000000000002</v>
      </c>
      <c r="H9" s="271">
        <v>0.70299999999999996</v>
      </c>
      <c r="I9" s="96">
        <v>44</v>
      </c>
      <c r="J9" s="273">
        <v>2.2700000000000001E-2</v>
      </c>
      <c r="K9" s="882">
        <v>0.11360000000000001</v>
      </c>
      <c r="L9" s="186">
        <v>0</v>
      </c>
      <c r="M9" s="186">
        <v>0</v>
      </c>
      <c r="N9" s="186">
        <v>0.42104999999999998</v>
      </c>
      <c r="O9" s="186">
        <v>0.80993999999999999</v>
      </c>
      <c r="P9" s="187">
        <v>1.1705000000000001</v>
      </c>
    </row>
    <row r="10" spans="1:18" s="182" customFormat="1" ht="14.1" customHeight="1" x14ac:dyDescent="0.25">
      <c r="A10" s="180" t="s">
        <v>9</v>
      </c>
      <c r="B10" s="976" t="s">
        <v>628</v>
      </c>
      <c r="C10" s="272">
        <v>333</v>
      </c>
      <c r="D10" s="192">
        <v>1533</v>
      </c>
      <c r="E10" s="193">
        <v>1592.43</v>
      </c>
      <c r="F10" s="193">
        <v>0.96299999999999997</v>
      </c>
      <c r="G10" s="193">
        <v>0.91500000000000004</v>
      </c>
      <c r="H10" s="271">
        <v>1.012</v>
      </c>
      <c r="I10" s="96">
        <v>256</v>
      </c>
      <c r="J10" s="273">
        <v>0.1016</v>
      </c>
      <c r="K10" s="882">
        <v>7.4200000000000002E-2</v>
      </c>
      <c r="L10" s="186">
        <v>0</v>
      </c>
      <c r="M10" s="186">
        <v>0.44444</v>
      </c>
      <c r="N10" s="186">
        <v>0.76636000000000004</v>
      </c>
      <c r="O10" s="186">
        <v>1.2359100000000001</v>
      </c>
      <c r="P10" s="187">
        <v>1.7889900000000001</v>
      </c>
    </row>
    <row r="11" spans="1:18" s="182" customFormat="1" ht="14.1" customHeight="1" x14ac:dyDescent="0.25">
      <c r="A11" s="180" t="s">
        <v>10</v>
      </c>
      <c r="B11" s="28" t="s">
        <v>628</v>
      </c>
      <c r="C11" s="272">
        <v>54</v>
      </c>
      <c r="D11" s="192">
        <v>182</v>
      </c>
      <c r="E11" s="193">
        <v>204.72</v>
      </c>
      <c r="F11" s="193">
        <v>0.88900000000000001</v>
      </c>
      <c r="G11" s="193">
        <v>0.76700000000000002</v>
      </c>
      <c r="H11" s="271">
        <v>1.0249999999999999</v>
      </c>
      <c r="I11" s="96">
        <v>29</v>
      </c>
      <c r="J11" s="273">
        <v>6.9000000000000006E-2</v>
      </c>
      <c r="K11" s="882">
        <v>0.13789999999999999</v>
      </c>
      <c r="L11" s="186">
        <v>0.25068000000000001</v>
      </c>
      <c r="M11" s="186">
        <v>0.56728000000000001</v>
      </c>
      <c r="N11" s="186">
        <v>1.05162</v>
      </c>
      <c r="O11" s="186">
        <v>1.53409</v>
      </c>
      <c r="P11" s="187">
        <v>2.3137699999999999</v>
      </c>
    </row>
    <row r="12" spans="1:18" s="182" customFormat="1" ht="14.1" customHeight="1" x14ac:dyDescent="0.25">
      <c r="A12" s="180" t="s">
        <v>11</v>
      </c>
      <c r="B12" s="28" t="s">
        <v>627</v>
      </c>
      <c r="C12" s="272">
        <v>31</v>
      </c>
      <c r="D12" s="192">
        <v>152</v>
      </c>
      <c r="E12" s="193">
        <v>136.83000000000001</v>
      </c>
      <c r="F12" s="193">
        <v>1.111</v>
      </c>
      <c r="G12" s="193">
        <v>0.94499999999999995</v>
      </c>
      <c r="H12" s="271">
        <v>1.298</v>
      </c>
      <c r="I12" s="96">
        <v>21</v>
      </c>
      <c r="J12" s="273">
        <v>4.7600000000000003E-2</v>
      </c>
      <c r="K12" s="882">
        <v>0</v>
      </c>
      <c r="L12" s="186">
        <v>2.9219999999999999E-2</v>
      </c>
      <c r="M12" s="186">
        <v>0.45727000000000001</v>
      </c>
      <c r="N12" s="186">
        <v>1.0852200000000001</v>
      </c>
      <c r="O12" s="186">
        <v>1.4130799999999999</v>
      </c>
      <c r="P12" s="187">
        <v>1.92926</v>
      </c>
    </row>
    <row r="13" spans="1:18" s="182" customFormat="1" ht="14.1" customHeight="1" x14ac:dyDescent="0.25">
      <c r="A13" s="180" t="s">
        <v>220</v>
      </c>
      <c r="B13" s="28" t="s">
        <v>627</v>
      </c>
      <c r="C13" s="272">
        <v>8</v>
      </c>
      <c r="D13" s="192">
        <v>55</v>
      </c>
      <c r="E13" s="193">
        <v>55.1</v>
      </c>
      <c r="F13" s="193">
        <v>0.998</v>
      </c>
      <c r="G13" s="193">
        <v>0.75900000000000001</v>
      </c>
      <c r="H13" s="271">
        <v>1.29</v>
      </c>
      <c r="I13" s="96">
        <v>7</v>
      </c>
      <c r="J13" s="186" t="s">
        <v>319</v>
      </c>
      <c r="K13" s="187" t="s">
        <v>319</v>
      </c>
      <c r="L13" s="186" t="s">
        <v>319</v>
      </c>
      <c r="M13" s="186" t="s">
        <v>319</v>
      </c>
      <c r="N13" s="186" t="s">
        <v>319</v>
      </c>
      <c r="O13" s="186" t="s">
        <v>319</v>
      </c>
      <c r="P13" s="187" t="s">
        <v>319</v>
      </c>
    </row>
    <row r="14" spans="1:18" s="182" customFormat="1" ht="14.1" customHeight="1" x14ac:dyDescent="0.25">
      <c r="A14" s="180" t="s">
        <v>12</v>
      </c>
      <c r="B14" s="28"/>
      <c r="C14" s="272">
        <v>8</v>
      </c>
      <c r="D14" s="192">
        <v>41</v>
      </c>
      <c r="E14" s="193">
        <v>35</v>
      </c>
      <c r="F14" s="193">
        <v>1.1719999999999999</v>
      </c>
      <c r="G14" s="193">
        <v>0.85199999999999998</v>
      </c>
      <c r="H14" s="271">
        <v>1.5740000000000001</v>
      </c>
      <c r="I14" s="96">
        <v>7</v>
      </c>
      <c r="J14" s="186" t="s">
        <v>319</v>
      </c>
      <c r="K14" s="187" t="s">
        <v>319</v>
      </c>
      <c r="L14" s="186" t="s">
        <v>319</v>
      </c>
      <c r="M14" s="186" t="s">
        <v>319</v>
      </c>
      <c r="N14" s="186" t="s">
        <v>319</v>
      </c>
      <c r="O14" s="186" t="s">
        <v>319</v>
      </c>
      <c r="P14" s="187" t="s">
        <v>319</v>
      </c>
    </row>
    <row r="15" spans="1:18" s="182" customFormat="1" ht="14.1" customHeight="1" x14ac:dyDescent="0.25">
      <c r="A15" s="180" t="s">
        <v>13</v>
      </c>
      <c r="B15" s="28" t="s">
        <v>628</v>
      </c>
      <c r="C15" s="272">
        <v>202</v>
      </c>
      <c r="D15" s="192">
        <v>851</v>
      </c>
      <c r="E15" s="193">
        <v>1129.48</v>
      </c>
      <c r="F15" s="193">
        <v>0.753</v>
      </c>
      <c r="G15" s="193">
        <v>0.70399999999999996</v>
      </c>
      <c r="H15" s="271">
        <v>0.80500000000000005</v>
      </c>
      <c r="I15" s="96">
        <v>163</v>
      </c>
      <c r="J15" s="273">
        <v>5.5199999999999999E-2</v>
      </c>
      <c r="K15" s="882">
        <v>9.8199999999999996E-2</v>
      </c>
      <c r="L15" s="186">
        <v>0</v>
      </c>
      <c r="M15" s="186">
        <v>0.35393999999999998</v>
      </c>
      <c r="N15" s="186">
        <v>0.71380999999999994</v>
      </c>
      <c r="O15" s="186">
        <v>1.04023</v>
      </c>
      <c r="P15" s="187">
        <v>1.6307400000000001</v>
      </c>
    </row>
    <row r="16" spans="1:18" s="182" customFormat="1" ht="14.1" customHeight="1" x14ac:dyDescent="0.25">
      <c r="A16" s="180" t="s">
        <v>14</v>
      </c>
      <c r="B16" s="28" t="s">
        <v>627</v>
      </c>
      <c r="C16" s="272">
        <v>108</v>
      </c>
      <c r="D16" s="192">
        <v>437</v>
      </c>
      <c r="E16" s="193">
        <v>437.45</v>
      </c>
      <c r="F16" s="193">
        <v>0.999</v>
      </c>
      <c r="G16" s="193">
        <v>0.90900000000000003</v>
      </c>
      <c r="H16" s="271">
        <v>1.0960000000000001</v>
      </c>
      <c r="I16" s="96">
        <v>60</v>
      </c>
      <c r="J16" s="273">
        <v>0.1</v>
      </c>
      <c r="K16" s="882">
        <v>6.6699999999999995E-2</v>
      </c>
      <c r="L16" s="186">
        <v>0</v>
      </c>
      <c r="M16" s="186">
        <v>0.45024999999999998</v>
      </c>
      <c r="N16" s="186">
        <v>0.90058000000000005</v>
      </c>
      <c r="O16" s="186">
        <v>1.35711</v>
      </c>
      <c r="P16" s="187">
        <v>1.9408099999999999</v>
      </c>
    </row>
    <row r="17" spans="1:16" s="194" customFormat="1" ht="14.1" customHeight="1" x14ac:dyDescent="0.25">
      <c r="A17" s="195" t="s">
        <v>316</v>
      </c>
      <c r="B17" s="28" t="s">
        <v>628</v>
      </c>
      <c r="C17" s="272">
        <v>1</v>
      </c>
      <c r="D17" s="192" t="s">
        <v>319</v>
      </c>
      <c r="E17" s="192" t="s">
        <v>319</v>
      </c>
      <c r="F17" s="192" t="s">
        <v>319</v>
      </c>
      <c r="G17" s="192" t="s">
        <v>319</v>
      </c>
      <c r="H17" s="272" t="s">
        <v>319</v>
      </c>
      <c r="I17" s="192" t="s">
        <v>319</v>
      </c>
      <c r="J17" s="192" t="s">
        <v>319</v>
      </c>
      <c r="K17" s="272" t="s">
        <v>319</v>
      </c>
      <c r="L17" s="192" t="s">
        <v>319</v>
      </c>
      <c r="M17" s="192" t="s">
        <v>319</v>
      </c>
      <c r="N17" s="192" t="s">
        <v>319</v>
      </c>
      <c r="O17" s="192" t="s">
        <v>319</v>
      </c>
      <c r="P17" s="272" t="s">
        <v>319</v>
      </c>
    </row>
    <row r="18" spans="1:16" s="182" customFormat="1" ht="14.1" customHeight="1" x14ac:dyDescent="0.25">
      <c r="A18" s="180" t="s">
        <v>15</v>
      </c>
      <c r="B18" s="28" t="s">
        <v>627</v>
      </c>
      <c r="C18" s="272">
        <v>17</v>
      </c>
      <c r="D18" s="192">
        <v>59</v>
      </c>
      <c r="E18" s="193">
        <v>57.04</v>
      </c>
      <c r="F18" s="193">
        <v>1.034</v>
      </c>
      <c r="G18" s="193">
        <v>0.79500000000000004</v>
      </c>
      <c r="H18" s="271">
        <v>1.325</v>
      </c>
      <c r="I18" s="96">
        <v>10</v>
      </c>
      <c r="J18" s="273">
        <v>0.1</v>
      </c>
      <c r="K18" s="882">
        <v>0</v>
      </c>
      <c r="L18" s="186" t="s">
        <v>319</v>
      </c>
      <c r="M18" s="186" t="s">
        <v>319</v>
      </c>
      <c r="N18" s="186" t="s">
        <v>319</v>
      </c>
      <c r="O18" s="186" t="s">
        <v>319</v>
      </c>
      <c r="P18" s="187" t="s">
        <v>319</v>
      </c>
    </row>
    <row r="19" spans="1:16" s="182" customFormat="1" ht="14.1" customHeight="1" x14ac:dyDescent="0.25">
      <c r="A19" s="180" t="s">
        <v>16</v>
      </c>
      <c r="B19" s="28" t="s">
        <v>628</v>
      </c>
      <c r="C19" s="272">
        <v>41</v>
      </c>
      <c r="D19" s="192">
        <v>100</v>
      </c>
      <c r="E19" s="193">
        <v>129.28</v>
      </c>
      <c r="F19" s="193">
        <v>0.77400000000000002</v>
      </c>
      <c r="G19" s="193">
        <v>0.63300000000000001</v>
      </c>
      <c r="H19" s="271">
        <v>0.93700000000000006</v>
      </c>
      <c r="I19" s="96">
        <v>23</v>
      </c>
      <c r="J19" s="273">
        <v>4.3499999999999997E-2</v>
      </c>
      <c r="K19" s="882">
        <v>8.6999999999999994E-2</v>
      </c>
      <c r="L19" s="186">
        <v>0</v>
      </c>
      <c r="M19" s="186">
        <v>0</v>
      </c>
      <c r="N19" s="186">
        <v>0.58345999999999998</v>
      </c>
      <c r="O19" s="186">
        <v>1.2722800000000001</v>
      </c>
      <c r="P19" s="187">
        <v>1.57304</v>
      </c>
    </row>
    <row r="20" spans="1:16" s="182" customFormat="1" ht="14.1" customHeight="1" x14ac:dyDescent="0.25">
      <c r="A20" s="180" t="s">
        <v>17</v>
      </c>
      <c r="B20" s="28" t="s">
        <v>628</v>
      </c>
      <c r="C20" s="272">
        <v>16</v>
      </c>
      <c r="D20" s="192">
        <v>51</v>
      </c>
      <c r="E20" s="193">
        <v>51.85</v>
      </c>
      <c r="F20" s="193">
        <v>0.98399999999999999</v>
      </c>
      <c r="G20" s="193">
        <v>0.74</v>
      </c>
      <c r="H20" s="271">
        <v>1.2829999999999999</v>
      </c>
      <c r="I20" s="96">
        <v>9</v>
      </c>
      <c r="J20" s="186" t="s">
        <v>319</v>
      </c>
      <c r="K20" s="187" t="s">
        <v>319</v>
      </c>
      <c r="L20" s="186" t="s">
        <v>319</v>
      </c>
      <c r="M20" s="186" t="s">
        <v>319</v>
      </c>
      <c r="N20" s="186" t="s">
        <v>319</v>
      </c>
      <c r="O20" s="186" t="s">
        <v>319</v>
      </c>
      <c r="P20" s="187" t="s">
        <v>319</v>
      </c>
    </row>
    <row r="21" spans="1:16" s="182" customFormat="1" ht="14.1" customHeight="1" x14ac:dyDescent="0.25">
      <c r="A21" s="180" t="s">
        <v>18</v>
      </c>
      <c r="B21" s="28" t="s">
        <v>627</v>
      </c>
      <c r="C21" s="272">
        <v>134</v>
      </c>
      <c r="D21" s="192">
        <v>425</v>
      </c>
      <c r="E21" s="193">
        <v>530.37</v>
      </c>
      <c r="F21" s="193">
        <v>0.80100000000000005</v>
      </c>
      <c r="G21" s="193">
        <v>0.72799999999999998</v>
      </c>
      <c r="H21" s="271">
        <v>0.88</v>
      </c>
      <c r="I21" s="96">
        <v>90</v>
      </c>
      <c r="J21" s="273">
        <v>5.5599999999999997E-2</v>
      </c>
      <c r="K21" s="882">
        <v>7.7799999999999994E-2</v>
      </c>
      <c r="L21" s="186">
        <v>0</v>
      </c>
      <c r="M21" s="186">
        <v>0.30836000000000002</v>
      </c>
      <c r="N21" s="186">
        <v>0.65927999999999998</v>
      </c>
      <c r="O21" s="186">
        <v>1.18835</v>
      </c>
      <c r="P21" s="187">
        <v>1.84094</v>
      </c>
    </row>
    <row r="22" spans="1:16" s="182" customFormat="1" ht="14.1" customHeight="1" x14ac:dyDescent="0.25">
      <c r="A22" s="180" t="s">
        <v>19</v>
      </c>
      <c r="B22" s="28" t="s">
        <v>628</v>
      </c>
      <c r="C22" s="272">
        <v>86</v>
      </c>
      <c r="D22" s="192">
        <v>254</v>
      </c>
      <c r="E22" s="193">
        <v>290.77999999999997</v>
      </c>
      <c r="F22" s="193">
        <v>0.874</v>
      </c>
      <c r="G22" s="193">
        <v>0.77100000000000002</v>
      </c>
      <c r="H22" s="271">
        <v>0.98599999999999999</v>
      </c>
      <c r="I22" s="96">
        <v>50</v>
      </c>
      <c r="J22" s="273">
        <v>0.02</v>
      </c>
      <c r="K22" s="882">
        <v>0.04</v>
      </c>
      <c r="L22" s="186">
        <v>0</v>
      </c>
      <c r="M22" s="186">
        <v>0.49519000000000002</v>
      </c>
      <c r="N22" s="186">
        <v>0.77071000000000001</v>
      </c>
      <c r="O22" s="186">
        <v>1.0500700000000001</v>
      </c>
      <c r="P22" s="187">
        <v>1.45278</v>
      </c>
    </row>
    <row r="23" spans="1:16" s="182" customFormat="1" ht="14.1" customHeight="1" x14ac:dyDescent="0.25">
      <c r="A23" s="180" t="s">
        <v>20</v>
      </c>
      <c r="B23" s="28" t="s">
        <v>628</v>
      </c>
      <c r="C23" s="272">
        <v>54</v>
      </c>
      <c r="D23" s="192">
        <v>107</v>
      </c>
      <c r="E23" s="193">
        <v>107.14</v>
      </c>
      <c r="F23" s="193">
        <v>0.999</v>
      </c>
      <c r="G23" s="193">
        <v>0.82299999999999995</v>
      </c>
      <c r="H23" s="271">
        <v>1.202</v>
      </c>
      <c r="I23" s="96">
        <v>21</v>
      </c>
      <c r="J23" s="273">
        <v>4.7600000000000003E-2</v>
      </c>
      <c r="K23" s="882">
        <v>0</v>
      </c>
      <c r="L23" s="186">
        <v>0</v>
      </c>
      <c r="M23" s="186">
        <v>0.49459999999999998</v>
      </c>
      <c r="N23" s="186">
        <v>0.80601</v>
      </c>
      <c r="O23" s="186">
        <v>1.27142</v>
      </c>
      <c r="P23" s="187">
        <v>1.48624</v>
      </c>
    </row>
    <row r="24" spans="1:16" s="182" customFormat="1" ht="14.1" customHeight="1" x14ac:dyDescent="0.25">
      <c r="A24" s="180" t="s">
        <v>21</v>
      </c>
      <c r="B24" s="28" t="s">
        <v>627</v>
      </c>
      <c r="C24" s="272">
        <v>70</v>
      </c>
      <c r="D24" s="192">
        <v>180</v>
      </c>
      <c r="E24" s="193">
        <v>234.04</v>
      </c>
      <c r="F24" s="193">
        <v>0.76900000000000002</v>
      </c>
      <c r="G24" s="193">
        <v>0.66300000000000003</v>
      </c>
      <c r="H24" s="271">
        <v>0.88800000000000001</v>
      </c>
      <c r="I24" s="96">
        <v>39</v>
      </c>
      <c r="J24" s="273">
        <v>0.12820000000000001</v>
      </c>
      <c r="K24" s="882">
        <v>0.12820000000000001</v>
      </c>
      <c r="L24" s="186">
        <v>0</v>
      </c>
      <c r="M24" s="186">
        <v>0.20100999999999999</v>
      </c>
      <c r="N24" s="186">
        <v>0.42209000000000002</v>
      </c>
      <c r="O24" s="186">
        <v>1.0952200000000001</v>
      </c>
      <c r="P24" s="187">
        <v>2.1307200000000002</v>
      </c>
    </row>
    <row r="25" spans="1:16" s="182" customFormat="1" ht="14.1" customHeight="1" x14ac:dyDescent="0.25">
      <c r="A25" s="180" t="s">
        <v>22</v>
      </c>
      <c r="B25" s="28" t="s">
        <v>628</v>
      </c>
      <c r="C25" s="272">
        <v>96</v>
      </c>
      <c r="D25" s="192">
        <v>260</v>
      </c>
      <c r="E25" s="193">
        <v>300.25</v>
      </c>
      <c r="F25" s="193">
        <v>0.86599999999999999</v>
      </c>
      <c r="G25" s="193">
        <v>0.76500000000000001</v>
      </c>
      <c r="H25" s="271">
        <v>0.97599999999999998</v>
      </c>
      <c r="I25" s="96">
        <v>42</v>
      </c>
      <c r="J25" s="273">
        <v>0.11899999999999999</v>
      </c>
      <c r="K25" s="882">
        <v>7.1400000000000005E-2</v>
      </c>
      <c r="L25" s="186">
        <v>0</v>
      </c>
      <c r="M25" s="186">
        <v>0.39378999999999997</v>
      </c>
      <c r="N25" s="186">
        <v>0.75719000000000003</v>
      </c>
      <c r="O25" s="186">
        <v>1.4819899999999999</v>
      </c>
      <c r="P25" s="187">
        <v>2.0500600000000002</v>
      </c>
    </row>
    <row r="26" spans="1:16" s="182" customFormat="1" ht="14.1" customHeight="1" x14ac:dyDescent="0.25">
      <c r="A26" s="180" t="s">
        <v>23</v>
      </c>
      <c r="B26" s="28" t="s">
        <v>628</v>
      </c>
      <c r="C26" s="272">
        <v>69</v>
      </c>
      <c r="D26" s="192">
        <v>381</v>
      </c>
      <c r="E26" s="193">
        <v>328.8</v>
      </c>
      <c r="F26" s="193">
        <v>1.159</v>
      </c>
      <c r="G26" s="193">
        <v>1.0469999999999999</v>
      </c>
      <c r="H26" s="271">
        <v>1.28</v>
      </c>
      <c r="I26" s="96">
        <v>45</v>
      </c>
      <c r="J26" s="273">
        <v>0.1333</v>
      </c>
      <c r="K26" s="882">
        <v>8.8900000000000007E-2</v>
      </c>
      <c r="L26" s="186">
        <v>0</v>
      </c>
      <c r="M26" s="186">
        <v>0.54698000000000002</v>
      </c>
      <c r="N26" s="186">
        <v>1.02657</v>
      </c>
      <c r="O26" s="186">
        <v>1.7090799999999999</v>
      </c>
      <c r="P26" s="187">
        <v>2.2461600000000002</v>
      </c>
    </row>
    <row r="27" spans="1:16" s="182" customFormat="1" ht="14.1" customHeight="1" x14ac:dyDescent="0.25">
      <c r="A27" s="180" t="s">
        <v>24</v>
      </c>
      <c r="B27" s="28" t="s">
        <v>628</v>
      </c>
      <c r="C27" s="272">
        <v>49</v>
      </c>
      <c r="D27" s="192">
        <v>237</v>
      </c>
      <c r="E27" s="193">
        <v>248.01</v>
      </c>
      <c r="F27" s="193">
        <v>0.95599999999999996</v>
      </c>
      <c r="G27" s="193">
        <v>0.84</v>
      </c>
      <c r="H27" s="271">
        <v>1.083</v>
      </c>
      <c r="I27" s="96">
        <v>40</v>
      </c>
      <c r="J27" s="273">
        <v>7.6899999999999996E-2</v>
      </c>
      <c r="K27" s="882">
        <v>7.6899999999999996E-2</v>
      </c>
      <c r="L27" s="186">
        <v>0</v>
      </c>
      <c r="M27" s="186">
        <v>0.49853999999999998</v>
      </c>
      <c r="N27" s="186">
        <v>0.92288999999999999</v>
      </c>
      <c r="O27" s="186">
        <v>1.425</v>
      </c>
      <c r="P27" s="187">
        <v>1.8460300000000001</v>
      </c>
    </row>
    <row r="28" spans="1:16" s="182" customFormat="1" ht="14.1" customHeight="1" x14ac:dyDescent="0.25">
      <c r="A28" s="180" t="s">
        <v>25</v>
      </c>
      <c r="B28" s="28" t="s">
        <v>628</v>
      </c>
      <c r="C28" s="272">
        <v>16</v>
      </c>
      <c r="D28" s="192">
        <v>41</v>
      </c>
      <c r="E28" s="193">
        <v>39.14</v>
      </c>
      <c r="F28" s="193">
        <v>1.0469999999999999</v>
      </c>
      <c r="G28" s="193">
        <v>0.76200000000000001</v>
      </c>
      <c r="H28" s="271">
        <v>1.407</v>
      </c>
      <c r="I28" s="96">
        <v>10</v>
      </c>
      <c r="J28" s="273">
        <v>0.1</v>
      </c>
      <c r="K28" s="882">
        <v>0</v>
      </c>
      <c r="L28" s="186" t="s">
        <v>319</v>
      </c>
      <c r="M28" s="186" t="s">
        <v>319</v>
      </c>
      <c r="N28" s="186" t="s">
        <v>319</v>
      </c>
      <c r="O28" s="186" t="s">
        <v>319</v>
      </c>
      <c r="P28" s="187" t="s">
        <v>319</v>
      </c>
    </row>
    <row r="29" spans="1:16" s="182" customFormat="1" ht="14.1" customHeight="1" x14ac:dyDescent="0.25">
      <c r="A29" s="180" t="s">
        <v>26</v>
      </c>
      <c r="B29" s="784" t="s">
        <v>628</v>
      </c>
      <c r="C29" s="272">
        <v>99</v>
      </c>
      <c r="D29" s="192">
        <v>306</v>
      </c>
      <c r="E29" s="193">
        <v>394.06</v>
      </c>
      <c r="F29" s="193">
        <v>0.77700000000000002</v>
      </c>
      <c r="G29" s="193">
        <v>0.69299999999999995</v>
      </c>
      <c r="H29" s="271">
        <v>0.86699999999999999</v>
      </c>
      <c r="I29" s="96">
        <v>58</v>
      </c>
      <c r="J29" s="273">
        <v>5.1700000000000003E-2</v>
      </c>
      <c r="K29" s="882">
        <v>0.13789999999999999</v>
      </c>
      <c r="L29" s="186">
        <v>0</v>
      </c>
      <c r="M29" s="186">
        <v>0.22087000000000001</v>
      </c>
      <c r="N29" s="186">
        <v>0.54930000000000001</v>
      </c>
      <c r="O29" s="186">
        <v>0.98160999999999998</v>
      </c>
      <c r="P29" s="187">
        <v>1.3237099999999999</v>
      </c>
    </row>
    <row r="30" spans="1:16" s="182" customFormat="1" ht="14.1" customHeight="1" x14ac:dyDescent="0.25">
      <c r="A30" s="180" t="s">
        <v>27</v>
      </c>
      <c r="B30" s="594" t="s">
        <v>627</v>
      </c>
      <c r="C30" s="272">
        <v>53</v>
      </c>
      <c r="D30" s="192">
        <v>162</v>
      </c>
      <c r="E30" s="193">
        <v>188.43</v>
      </c>
      <c r="F30" s="193">
        <v>0.86</v>
      </c>
      <c r="G30" s="193">
        <v>0.73499999999999999</v>
      </c>
      <c r="H30" s="271">
        <v>1</v>
      </c>
      <c r="I30" s="96">
        <v>25</v>
      </c>
      <c r="J30" s="273">
        <v>0.16</v>
      </c>
      <c r="K30" s="882">
        <v>0.08</v>
      </c>
      <c r="L30" s="186">
        <v>0</v>
      </c>
      <c r="M30" s="186">
        <v>0.27751999999999999</v>
      </c>
      <c r="N30" s="186">
        <v>0.55927000000000004</v>
      </c>
      <c r="O30" s="186">
        <v>1.2067399999999999</v>
      </c>
      <c r="P30" s="187">
        <v>1.87076</v>
      </c>
    </row>
    <row r="31" spans="1:16" s="182" customFormat="1" ht="14.1" customHeight="1" x14ac:dyDescent="0.25">
      <c r="A31" s="180" t="s">
        <v>28</v>
      </c>
      <c r="B31" s="28"/>
      <c r="C31" s="272">
        <v>74</v>
      </c>
      <c r="D31" s="192">
        <v>368</v>
      </c>
      <c r="E31" s="193">
        <v>382.28</v>
      </c>
      <c r="F31" s="193">
        <v>0.96299999999999997</v>
      </c>
      <c r="G31" s="193">
        <v>0.86799999999999999</v>
      </c>
      <c r="H31" s="271">
        <v>1.0649999999999999</v>
      </c>
      <c r="I31" s="96">
        <v>48</v>
      </c>
      <c r="J31" s="273">
        <v>6.25E-2</v>
      </c>
      <c r="K31" s="882">
        <v>6.25E-2</v>
      </c>
      <c r="L31" s="186">
        <v>0</v>
      </c>
      <c r="M31" s="186">
        <v>0.28144999999999998</v>
      </c>
      <c r="N31" s="186">
        <v>0.87224999999999997</v>
      </c>
      <c r="O31" s="186">
        <v>1.28539</v>
      </c>
      <c r="P31" s="187">
        <v>1.64212</v>
      </c>
    </row>
    <row r="32" spans="1:16" s="182" customFormat="1" ht="14.1" customHeight="1" x14ac:dyDescent="0.25">
      <c r="A32" s="180" t="s">
        <v>29</v>
      </c>
      <c r="B32" s="28" t="s">
        <v>627</v>
      </c>
      <c r="C32" s="272">
        <v>58</v>
      </c>
      <c r="D32" s="192">
        <v>126</v>
      </c>
      <c r="E32" s="193">
        <v>184.7</v>
      </c>
      <c r="F32" s="193">
        <v>0.68200000000000005</v>
      </c>
      <c r="G32" s="193">
        <v>0.57099999999999995</v>
      </c>
      <c r="H32" s="271">
        <v>0.80900000000000005</v>
      </c>
      <c r="I32" s="96">
        <v>26</v>
      </c>
      <c r="J32" s="273">
        <v>0</v>
      </c>
      <c r="K32" s="882">
        <v>0.1154</v>
      </c>
      <c r="L32" s="186">
        <v>0</v>
      </c>
      <c r="M32" s="186">
        <v>8.6300000000000002E-2</v>
      </c>
      <c r="N32" s="186">
        <v>0.49975000000000003</v>
      </c>
      <c r="O32" s="186">
        <v>0.87075000000000002</v>
      </c>
      <c r="P32" s="187">
        <v>1.42489</v>
      </c>
    </row>
    <row r="33" spans="1:16" s="182" customFormat="1" ht="14.1" customHeight="1" x14ac:dyDescent="0.25">
      <c r="A33" s="180" t="s">
        <v>30</v>
      </c>
      <c r="B33" s="784" t="s">
        <v>628</v>
      </c>
      <c r="C33" s="272">
        <v>14</v>
      </c>
      <c r="D33" s="192">
        <v>26</v>
      </c>
      <c r="E33" s="193">
        <v>27.85</v>
      </c>
      <c r="F33" s="193">
        <v>0.93400000000000005</v>
      </c>
      <c r="G33" s="193">
        <v>0.623</v>
      </c>
      <c r="H33" s="271">
        <v>1.3480000000000001</v>
      </c>
      <c r="I33" s="96">
        <v>8</v>
      </c>
      <c r="J33" s="186" t="s">
        <v>319</v>
      </c>
      <c r="K33" s="187" t="s">
        <v>319</v>
      </c>
      <c r="L33" s="186" t="s">
        <v>319</v>
      </c>
      <c r="M33" s="186" t="s">
        <v>319</v>
      </c>
      <c r="N33" s="186" t="s">
        <v>319</v>
      </c>
      <c r="O33" s="186" t="s">
        <v>319</v>
      </c>
      <c r="P33" s="187" t="s">
        <v>319</v>
      </c>
    </row>
    <row r="34" spans="1:16" s="182" customFormat="1" ht="14.1" customHeight="1" x14ac:dyDescent="0.25">
      <c r="A34" s="180" t="s">
        <v>31</v>
      </c>
      <c r="B34" s="28" t="s">
        <v>627</v>
      </c>
      <c r="C34" s="272">
        <v>98</v>
      </c>
      <c r="D34" s="192">
        <v>422</v>
      </c>
      <c r="E34" s="193">
        <v>444.93</v>
      </c>
      <c r="F34" s="193">
        <v>0.94799999999999995</v>
      </c>
      <c r="G34" s="193">
        <v>0.86099999999999999</v>
      </c>
      <c r="H34" s="271">
        <v>1.042</v>
      </c>
      <c r="I34" s="96">
        <v>62</v>
      </c>
      <c r="J34" s="273">
        <v>9.6799999999999997E-2</v>
      </c>
      <c r="K34" s="882">
        <v>6.4500000000000002E-2</v>
      </c>
      <c r="L34" s="186">
        <v>0</v>
      </c>
      <c r="M34" s="186">
        <v>0.37813000000000002</v>
      </c>
      <c r="N34" s="186">
        <v>0.86280999999999997</v>
      </c>
      <c r="O34" s="186">
        <v>1.3380300000000001</v>
      </c>
      <c r="P34" s="187">
        <v>1.9252100000000001</v>
      </c>
    </row>
    <row r="35" spans="1:16" s="182" customFormat="1" ht="14.1" customHeight="1" x14ac:dyDescent="0.25">
      <c r="A35" s="180" t="s">
        <v>32</v>
      </c>
      <c r="B35" s="28" t="s">
        <v>628</v>
      </c>
      <c r="C35" s="272">
        <v>9</v>
      </c>
      <c r="D35" s="192">
        <v>41</v>
      </c>
      <c r="E35" s="193">
        <v>37.299999999999997</v>
      </c>
      <c r="F35" s="193">
        <v>1.099</v>
      </c>
      <c r="G35" s="193">
        <v>0.79900000000000004</v>
      </c>
      <c r="H35" s="271">
        <v>1.4770000000000001</v>
      </c>
      <c r="I35" s="96">
        <v>7</v>
      </c>
      <c r="J35" s="186" t="s">
        <v>319</v>
      </c>
      <c r="K35" s="187" t="s">
        <v>319</v>
      </c>
      <c r="L35" s="186" t="s">
        <v>319</v>
      </c>
      <c r="M35" s="186" t="s">
        <v>319</v>
      </c>
      <c r="N35" s="186" t="s">
        <v>319</v>
      </c>
      <c r="O35" s="186" t="s">
        <v>319</v>
      </c>
      <c r="P35" s="187" t="s">
        <v>319</v>
      </c>
    </row>
    <row r="36" spans="1:16" s="182" customFormat="1" ht="14.1" customHeight="1" x14ac:dyDescent="0.25">
      <c r="A36" s="180" t="s">
        <v>33</v>
      </c>
      <c r="B36" s="28" t="s">
        <v>627</v>
      </c>
      <c r="C36" s="272">
        <v>27</v>
      </c>
      <c r="D36" s="192">
        <v>67</v>
      </c>
      <c r="E36" s="193">
        <v>82.88</v>
      </c>
      <c r="F36" s="193">
        <v>0.80800000000000005</v>
      </c>
      <c r="G36" s="193">
        <v>0.63100000000000001</v>
      </c>
      <c r="H36" s="271">
        <v>1.02</v>
      </c>
      <c r="I36" s="96">
        <v>15</v>
      </c>
      <c r="J36" s="273">
        <v>6.6699999999999995E-2</v>
      </c>
      <c r="K36" s="882">
        <v>6.6699999999999995E-2</v>
      </c>
      <c r="L36" s="186" t="s">
        <v>319</v>
      </c>
      <c r="M36" s="186" t="s">
        <v>319</v>
      </c>
      <c r="N36" s="186" t="s">
        <v>319</v>
      </c>
      <c r="O36" s="186" t="s">
        <v>319</v>
      </c>
      <c r="P36" s="187" t="s">
        <v>319</v>
      </c>
    </row>
    <row r="37" spans="1:16" s="182" customFormat="1" ht="14.1" customHeight="1" x14ac:dyDescent="0.25">
      <c r="A37" s="180" t="s">
        <v>34</v>
      </c>
      <c r="B37" s="28" t="s">
        <v>628</v>
      </c>
      <c r="C37" s="272">
        <v>13</v>
      </c>
      <c r="D37" s="192">
        <v>41</v>
      </c>
      <c r="E37" s="193">
        <v>55.76</v>
      </c>
      <c r="F37" s="193">
        <v>0.73499999999999999</v>
      </c>
      <c r="G37" s="193">
        <v>0.53500000000000003</v>
      </c>
      <c r="H37" s="271">
        <v>0.98799999999999999</v>
      </c>
      <c r="I37" s="96">
        <v>13</v>
      </c>
      <c r="J37" s="273">
        <v>0</v>
      </c>
      <c r="K37" s="882">
        <v>7.6899999999999996E-2</v>
      </c>
      <c r="L37" s="186" t="s">
        <v>319</v>
      </c>
      <c r="M37" s="186" t="s">
        <v>319</v>
      </c>
      <c r="N37" s="186" t="s">
        <v>319</v>
      </c>
      <c r="O37" s="186" t="s">
        <v>319</v>
      </c>
      <c r="P37" s="187" t="s">
        <v>319</v>
      </c>
    </row>
    <row r="38" spans="1:16" s="182" customFormat="1" ht="14.1" customHeight="1" x14ac:dyDescent="0.25">
      <c r="A38" s="180" t="s">
        <v>35</v>
      </c>
      <c r="B38" s="28" t="s">
        <v>627</v>
      </c>
      <c r="C38" s="272">
        <v>70</v>
      </c>
      <c r="D38" s="192">
        <v>331</v>
      </c>
      <c r="E38" s="193">
        <v>367.46</v>
      </c>
      <c r="F38" s="193">
        <v>0.90100000000000002</v>
      </c>
      <c r="G38" s="193">
        <v>0.80800000000000005</v>
      </c>
      <c r="H38" s="271">
        <v>1.002</v>
      </c>
      <c r="I38" s="96">
        <v>62</v>
      </c>
      <c r="J38" s="273">
        <v>6.4500000000000002E-2</v>
      </c>
      <c r="K38" s="882">
        <v>4.8399999999999999E-2</v>
      </c>
      <c r="L38" s="186">
        <v>0.14857999999999999</v>
      </c>
      <c r="M38" s="186">
        <v>0.35543999999999998</v>
      </c>
      <c r="N38" s="186">
        <v>0.75300999999999996</v>
      </c>
      <c r="O38" s="186">
        <v>1.1151500000000001</v>
      </c>
      <c r="P38" s="187">
        <v>1.4581200000000001</v>
      </c>
    </row>
    <row r="39" spans="1:16" s="182" customFormat="1" ht="14.1" customHeight="1" x14ac:dyDescent="0.25">
      <c r="A39" s="180" t="s">
        <v>36</v>
      </c>
      <c r="B39" s="28" t="s">
        <v>628</v>
      </c>
      <c r="C39" s="272">
        <v>30</v>
      </c>
      <c r="D39" s="192">
        <v>71</v>
      </c>
      <c r="E39" s="193">
        <v>73.260000000000005</v>
      </c>
      <c r="F39" s="193">
        <v>0.96899999999999997</v>
      </c>
      <c r="G39" s="193">
        <v>0.76300000000000001</v>
      </c>
      <c r="H39" s="271">
        <v>1.2150000000000001</v>
      </c>
      <c r="I39" s="96">
        <v>11</v>
      </c>
      <c r="J39" s="273">
        <v>9.0899999999999995E-2</v>
      </c>
      <c r="K39" s="882">
        <v>9.0899999999999995E-2</v>
      </c>
      <c r="L39" s="186" t="s">
        <v>319</v>
      </c>
      <c r="M39" s="186" t="s">
        <v>319</v>
      </c>
      <c r="N39" s="186" t="s">
        <v>319</v>
      </c>
      <c r="O39" s="186" t="s">
        <v>319</v>
      </c>
      <c r="P39" s="187" t="s">
        <v>319</v>
      </c>
    </row>
    <row r="40" spans="1:16" s="182" customFormat="1" ht="14.1" customHeight="1" x14ac:dyDescent="0.25">
      <c r="A40" s="180" t="s">
        <v>37</v>
      </c>
      <c r="B40" s="28" t="s">
        <v>628</v>
      </c>
      <c r="C40" s="272">
        <v>25</v>
      </c>
      <c r="D40" s="192">
        <v>129</v>
      </c>
      <c r="E40" s="193">
        <v>149.16</v>
      </c>
      <c r="F40" s="193">
        <v>0.86499999999999999</v>
      </c>
      <c r="G40" s="193">
        <v>0.72499999999999998</v>
      </c>
      <c r="H40" s="271">
        <v>1.024</v>
      </c>
      <c r="I40" s="96">
        <v>19</v>
      </c>
      <c r="J40" s="273">
        <v>0.1053</v>
      </c>
      <c r="K40" s="882">
        <v>0.1053</v>
      </c>
      <c r="L40" s="186" t="s">
        <v>319</v>
      </c>
      <c r="M40" s="186" t="s">
        <v>319</v>
      </c>
      <c r="N40" s="186" t="s">
        <v>319</v>
      </c>
      <c r="O40" s="186" t="s">
        <v>319</v>
      </c>
      <c r="P40" s="187" t="s">
        <v>319</v>
      </c>
    </row>
    <row r="41" spans="1:16" s="182" customFormat="1" ht="14.1" customHeight="1" x14ac:dyDescent="0.25">
      <c r="A41" s="180" t="s">
        <v>38</v>
      </c>
      <c r="B41" s="28"/>
      <c r="C41" s="272">
        <v>173</v>
      </c>
      <c r="D41" s="192">
        <v>1119</v>
      </c>
      <c r="E41" s="193">
        <v>1015.7</v>
      </c>
      <c r="F41" s="193">
        <v>1.1020000000000001</v>
      </c>
      <c r="G41" s="193">
        <v>1.0389999999999999</v>
      </c>
      <c r="H41" s="271">
        <v>1.1679999999999999</v>
      </c>
      <c r="I41" s="96">
        <v>132</v>
      </c>
      <c r="J41" s="273">
        <v>0.16669999999999999</v>
      </c>
      <c r="K41" s="882">
        <v>9.0899999999999995E-2</v>
      </c>
      <c r="L41" s="186">
        <v>0.26678000000000002</v>
      </c>
      <c r="M41" s="186">
        <v>0.55520999999999998</v>
      </c>
      <c r="N41" s="186">
        <v>0.97846999999999995</v>
      </c>
      <c r="O41" s="186">
        <v>1.5267200000000001</v>
      </c>
      <c r="P41" s="187">
        <v>2.0605500000000001</v>
      </c>
    </row>
    <row r="42" spans="1:16" s="182" customFormat="1" ht="14.1" customHeight="1" x14ac:dyDescent="0.25">
      <c r="A42" s="180" t="s">
        <v>39</v>
      </c>
      <c r="B42" s="28" t="s">
        <v>628</v>
      </c>
      <c r="C42" s="272">
        <v>140</v>
      </c>
      <c r="D42" s="192">
        <v>525</v>
      </c>
      <c r="E42" s="193">
        <v>698.95</v>
      </c>
      <c r="F42" s="193">
        <v>0.751</v>
      </c>
      <c r="G42" s="193">
        <v>0.68899999999999995</v>
      </c>
      <c r="H42" s="271">
        <v>0.81799999999999995</v>
      </c>
      <c r="I42" s="96">
        <v>89</v>
      </c>
      <c r="J42" s="273">
        <v>3.3700000000000001E-2</v>
      </c>
      <c r="K42" s="882">
        <v>0.1124</v>
      </c>
      <c r="L42" s="186">
        <v>0</v>
      </c>
      <c r="M42" s="186">
        <v>0.30508000000000002</v>
      </c>
      <c r="N42" s="186">
        <v>0.63165000000000004</v>
      </c>
      <c r="O42" s="186">
        <v>1.0347</v>
      </c>
      <c r="P42" s="187">
        <v>1.56172</v>
      </c>
    </row>
    <row r="43" spans="1:16" s="182" customFormat="1" ht="14.1" customHeight="1" x14ac:dyDescent="0.25">
      <c r="A43" s="180" t="s">
        <v>40</v>
      </c>
      <c r="B43" s="28"/>
      <c r="C43" s="272">
        <v>82</v>
      </c>
      <c r="D43" s="192">
        <v>162</v>
      </c>
      <c r="E43" s="193">
        <v>203.97</v>
      </c>
      <c r="F43" s="193">
        <v>0.79400000000000004</v>
      </c>
      <c r="G43" s="193">
        <v>0.67900000000000005</v>
      </c>
      <c r="H43" s="271">
        <v>0.92400000000000004</v>
      </c>
      <c r="I43" s="96">
        <v>28</v>
      </c>
      <c r="J43" s="273">
        <v>3.5700000000000003E-2</v>
      </c>
      <c r="K43" s="882">
        <v>0.1071</v>
      </c>
      <c r="L43" s="186">
        <v>0</v>
      </c>
      <c r="M43" s="186">
        <v>0.25900000000000001</v>
      </c>
      <c r="N43" s="186">
        <v>0.71838999999999997</v>
      </c>
      <c r="O43" s="186">
        <v>1.19546</v>
      </c>
      <c r="P43" s="187">
        <v>1.5904100000000001</v>
      </c>
    </row>
    <row r="44" spans="1:16" s="182" customFormat="1" ht="14.1" customHeight="1" x14ac:dyDescent="0.25">
      <c r="A44" s="180" t="s">
        <v>41</v>
      </c>
      <c r="B44" s="28" t="s">
        <v>628</v>
      </c>
      <c r="C44" s="272">
        <v>36</v>
      </c>
      <c r="D44" s="192">
        <v>159</v>
      </c>
      <c r="E44" s="193">
        <v>159.66</v>
      </c>
      <c r="F44" s="193">
        <v>0.996</v>
      </c>
      <c r="G44" s="193">
        <v>0.85</v>
      </c>
      <c r="H44" s="271">
        <v>1.1599999999999999</v>
      </c>
      <c r="I44" s="96">
        <v>24</v>
      </c>
      <c r="J44" s="273">
        <v>8.3299999999999999E-2</v>
      </c>
      <c r="K44" s="882">
        <v>0</v>
      </c>
      <c r="L44" s="186">
        <v>0</v>
      </c>
      <c r="M44" s="186">
        <v>0.66778000000000004</v>
      </c>
      <c r="N44" s="186">
        <v>0.98741000000000001</v>
      </c>
      <c r="O44" s="186">
        <v>1.3633900000000001</v>
      </c>
      <c r="P44" s="187">
        <v>1.7377199999999999</v>
      </c>
    </row>
    <row r="45" spans="1:16" s="182" customFormat="1" ht="14.1" customHeight="1" x14ac:dyDescent="0.25">
      <c r="A45" s="180" t="s">
        <v>42</v>
      </c>
      <c r="B45" s="784" t="s">
        <v>627</v>
      </c>
      <c r="C45" s="272">
        <v>180</v>
      </c>
      <c r="D45" s="192">
        <v>646</v>
      </c>
      <c r="E45" s="193">
        <v>751.82</v>
      </c>
      <c r="F45" s="193">
        <v>0.85899999999999999</v>
      </c>
      <c r="G45" s="193">
        <v>0.79500000000000004</v>
      </c>
      <c r="H45" s="271">
        <v>0.92700000000000005</v>
      </c>
      <c r="I45" s="96">
        <v>110</v>
      </c>
      <c r="J45" s="273">
        <v>4.5499999999999999E-2</v>
      </c>
      <c r="K45" s="882">
        <v>6.3600000000000004E-2</v>
      </c>
      <c r="L45" s="186">
        <v>0</v>
      </c>
      <c r="M45" s="186">
        <v>0.36841000000000002</v>
      </c>
      <c r="N45" s="186">
        <v>0.71533999999999998</v>
      </c>
      <c r="O45" s="186">
        <v>1.1169</v>
      </c>
      <c r="P45" s="187">
        <v>1.42587</v>
      </c>
    </row>
    <row r="46" spans="1:16" s="182" customFormat="1" ht="14.1" customHeight="1" x14ac:dyDescent="0.25">
      <c r="A46" s="180" t="s">
        <v>43</v>
      </c>
      <c r="B46" s="28"/>
      <c r="C46" s="272">
        <v>13</v>
      </c>
      <c r="D46" s="192">
        <v>51</v>
      </c>
      <c r="E46" s="193">
        <v>76.55</v>
      </c>
      <c r="F46" s="193">
        <v>0.66600000000000004</v>
      </c>
      <c r="G46" s="193">
        <v>0.501</v>
      </c>
      <c r="H46" s="271">
        <v>0.86899999999999999</v>
      </c>
      <c r="I46" s="96">
        <v>11</v>
      </c>
      <c r="J46" s="273">
        <v>0</v>
      </c>
      <c r="K46" s="882">
        <v>0.2727</v>
      </c>
      <c r="L46" s="186" t="s">
        <v>319</v>
      </c>
      <c r="M46" s="186" t="s">
        <v>319</v>
      </c>
      <c r="N46" s="186" t="s">
        <v>319</v>
      </c>
      <c r="O46" s="186" t="s">
        <v>319</v>
      </c>
      <c r="P46" s="187" t="s">
        <v>319</v>
      </c>
    </row>
    <row r="47" spans="1:16" s="182" customFormat="1" ht="14.1" customHeight="1" x14ac:dyDescent="0.25">
      <c r="A47" s="180" t="s">
        <v>44</v>
      </c>
      <c r="B47" s="28" t="s">
        <v>628</v>
      </c>
      <c r="C47" s="272">
        <v>11</v>
      </c>
      <c r="D47" s="192">
        <v>57</v>
      </c>
      <c r="E47" s="193">
        <v>40.409999999999997</v>
      </c>
      <c r="F47" s="193">
        <v>1.411</v>
      </c>
      <c r="G47" s="193">
        <v>1.0780000000000001</v>
      </c>
      <c r="H47" s="271">
        <v>1.8140000000000001</v>
      </c>
      <c r="I47" s="96">
        <v>6</v>
      </c>
      <c r="J47" s="186" t="s">
        <v>319</v>
      </c>
      <c r="K47" s="187" t="s">
        <v>319</v>
      </c>
      <c r="L47" s="186" t="s">
        <v>319</v>
      </c>
      <c r="M47" s="186" t="s">
        <v>319</v>
      </c>
      <c r="N47" s="186" t="s">
        <v>319</v>
      </c>
      <c r="O47" s="186" t="s">
        <v>319</v>
      </c>
      <c r="P47" s="187" t="s">
        <v>319</v>
      </c>
    </row>
    <row r="48" spans="1:16" s="182" customFormat="1" ht="14.1" customHeight="1" x14ac:dyDescent="0.25">
      <c r="A48" s="180" t="s">
        <v>45</v>
      </c>
      <c r="B48" s="28" t="s">
        <v>628</v>
      </c>
      <c r="C48" s="272">
        <v>60</v>
      </c>
      <c r="D48" s="192">
        <v>188</v>
      </c>
      <c r="E48" s="193">
        <v>221.33</v>
      </c>
      <c r="F48" s="193">
        <v>0.84899999999999998</v>
      </c>
      <c r="G48" s="193">
        <v>0.73399999999999999</v>
      </c>
      <c r="H48" s="271">
        <v>0.97799999999999998</v>
      </c>
      <c r="I48" s="96">
        <v>33</v>
      </c>
      <c r="J48" s="273">
        <v>3.0300000000000001E-2</v>
      </c>
      <c r="K48" s="882">
        <v>6.0600000000000001E-2</v>
      </c>
      <c r="L48" s="186">
        <v>0</v>
      </c>
      <c r="M48" s="186">
        <v>0.36481000000000002</v>
      </c>
      <c r="N48" s="186">
        <v>0.63224999999999998</v>
      </c>
      <c r="O48" s="186">
        <v>1.1008599999999999</v>
      </c>
      <c r="P48" s="187">
        <v>1.6981999999999999</v>
      </c>
    </row>
    <row r="49" spans="1:18" s="182" customFormat="1" ht="14.1" customHeight="1" x14ac:dyDescent="0.25">
      <c r="A49" s="180" t="s">
        <v>46</v>
      </c>
      <c r="B49" s="28" t="s">
        <v>628</v>
      </c>
      <c r="C49" s="272">
        <v>20</v>
      </c>
      <c r="D49" s="192">
        <v>34</v>
      </c>
      <c r="E49" s="193">
        <v>47.11</v>
      </c>
      <c r="F49" s="193">
        <v>0.72199999999999998</v>
      </c>
      <c r="G49" s="193">
        <v>0.50800000000000001</v>
      </c>
      <c r="H49" s="271">
        <v>0.997</v>
      </c>
      <c r="I49" s="96">
        <v>3</v>
      </c>
      <c r="J49" s="186" t="s">
        <v>319</v>
      </c>
      <c r="K49" s="187" t="s">
        <v>319</v>
      </c>
      <c r="L49" s="186" t="s">
        <v>319</v>
      </c>
      <c r="M49" s="186" t="s">
        <v>319</v>
      </c>
      <c r="N49" s="186" t="s">
        <v>319</v>
      </c>
      <c r="O49" s="186" t="s">
        <v>319</v>
      </c>
      <c r="P49" s="187" t="s">
        <v>319</v>
      </c>
    </row>
    <row r="50" spans="1:18" s="182" customFormat="1" ht="14.1" customHeight="1" x14ac:dyDescent="0.25">
      <c r="A50" s="180" t="s">
        <v>47</v>
      </c>
      <c r="B50" s="28" t="s">
        <v>627</v>
      </c>
      <c r="C50" s="272">
        <v>104</v>
      </c>
      <c r="D50" s="192">
        <v>328</v>
      </c>
      <c r="E50" s="193">
        <v>392.28</v>
      </c>
      <c r="F50" s="193">
        <v>0.83599999999999997</v>
      </c>
      <c r="G50" s="193">
        <v>0.749</v>
      </c>
      <c r="H50" s="271">
        <v>0.93</v>
      </c>
      <c r="I50" s="96">
        <v>56</v>
      </c>
      <c r="J50" s="273">
        <v>7.1400000000000005E-2</v>
      </c>
      <c r="K50" s="882">
        <v>0.1071</v>
      </c>
      <c r="L50" s="186">
        <v>0</v>
      </c>
      <c r="M50" s="186">
        <v>0.10502</v>
      </c>
      <c r="N50" s="186">
        <v>0.65678000000000003</v>
      </c>
      <c r="O50" s="186">
        <v>1.1500900000000001</v>
      </c>
      <c r="P50" s="187">
        <v>1.8316300000000001</v>
      </c>
    </row>
    <row r="51" spans="1:18" s="182" customFormat="1" ht="14.1" customHeight="1" x14ac:dyDescent="0.25">
      <c r="A51" s="180" t="s">
        <v>48</v>
      </c>
      <c r="B51" s="28" t="s">
        <v>628</v>
      </c>
      <c r="C51" s="272">
        <v>349</v>
      </c>
      <c r="D51" s="192">
        <v>950</v>
      </c>
      <c r="E51" s="193">
        <v>993.37</v>
      </c>
      <c r="F51" s="193">
        <v>0.95599999999999996</v>
      </c>
      <c r="G51" s="193">
        <v>0.89700000000000002</v>
      </c>
      <c r="H51" s="271">
        <v>1.0189999999999999</v>
      </c>
      <c r="I51" s="96">
        <v>174</v>
      </c>
      <c r="J51" s="273">
        <v>8.6199999999999999E-2</v>
      </c>
      <c r="K51" s="882">
        <v>4.5999999999999999E-2</v>
      </c>
      <c r="L51" s="186">
        <v>0</v>
      </c>
      <c r="M51" s="186">
        <v>0.35949999999999999</v>
      </c>
      <c r="N51" s="186">
        <v>0.76539999999999997</v>
      </c>
      <c r="O51" s="186">
        <v>1.31301</v>
      </c>
      <c r="P51" s="187">
        <v>1.95503</v>
      </c>
    </row>
    <row r="52" spans="1:18" s="182" customFormat="1" ht="14.1" customHeight="1" x14ac:dyDescent="0.25">
      <c r="A52" s="180" t="s">
        <v>49</v>
      </c>
      <c r="B52" s="784" t="s">
        <v>627</v>
      </c>
      <c r="C52" s="272">
        <v>33</v>
      </c>
      <c r="D52" s="192">
        <v>50</v>
      </c>
      <c r="E52" s="193">
        <v>56.52</v>
      </c>
      <c r="F52" s="193">
        <v>0.88500000000000001</v>
      </c>
      <c r="G52" s="193">
        <v>0.66400000000000003</v>
      </c>
      <c r="H52" s="271">
        <v>1.157</v>
      </c>
      <c r="I52" s="96">
        <v>12</v>
      </c>
      <c r="J52" s="273">
        <v>8.3299999999999999E-2</v>
      </c>
      <c r="K52" s="882">
        <v>8.3299999999999999E-2</v>
      </c>
      <c r="L52" s="186" t="s">
        <v>319</v>
      </c>
      <c r="M52" s="186" t="s">
        <v>319</v>
      </c>
      <c r="N52" s="186" t="s">
        <v>319</v>
      </c>
      <c r="O52" s="186" t="s">
        <v>319</v>
      </c>
      <c r="P52" s="187" t="s">
        <v>319</v>
      </c>
    </row>
    <row r="53" spans="1:18" s="182" customFormat="1" ht="14.1" customHeight="1" x14ac:dyDescent="0.25">
      <c r="A53" s="180" t="s">
        <v>50</v>
      </c>
      <c r="B53" s="784" t="s">
        <v>627</v>
      </c>
      <c r="C53" s="272">
        <v>82</v>
      </c>
      <c r="D53" s="192">
        <v>372</v>
      </c>
      <c r="E53" s="193">
        <v>349.93</v>
      </c>
      <c r="F53" s="193">
        <v>1.0629999999999999</v>
      </c>
      <c r="G53" s="193">
        <v>0.95899999999999996</v>
      </c>
      <c r="H53" s="271">
        <v>1.175</v>
      </c>
      <c r="I53" s="96">
        <v>55</v>
      </c>
      <c r="J53" s="273">
        <v>0.1636</v>
      </c>
      <c r="K53" s="882">
        <v>3.6400000000000002E-2</v>
      </c>
      <c r="L53" s="186">
        <v>0</v>
      </c>
      <c r="M53" s="186">
        <v>0.43780000000000002</v>
      </c>
      <c r="N53" s="186">
        <v>1.1423099999999999</v>
      </c>
      <c r="O53" s="186">
        <v>1.5638099999999999</v>
      </c>
      <c r="P53" s="187">
        <v>2.1894900000000002</v>
      </c>
    </row>
    <row r="54" spans="1:18" s="182" customFormat="1" ht="14.1" customHeight="1" x14ac:dyDescent="0.25">
      <c r="A54" s="180" t="s">
        <v>317</v>
      </c>
      <c r="B54" s="28" t="s">
        <v>628</v>
      </c>
      <c r="C54" s="272">
        <v>2</v>
      </c>
      <c r="D54" s="192" t="s">
        <v>319</v>
      </c>
      <c r="E54" s="192" t="s">
        <v>319</v>
      </c>
      <c r="F54" s="192" t="s">
        <v>319</v>
      </c>
      <c r="G54" s="192" t="s">
        <v>319</v>
      </c>
      <c r="H54" s="272" t="s">
        <v>319</v>
      </c>
      <c r="I54" s="192" t="s">
        <v>319</v>
      </c>
      <c r="J54" s="192" t="s">
        <v>319</v>
      </c>
      <c r="K54" s="272" t="s">
        <v>319</v>
      </c>
      <c r="L54" s="192" t="s">
        <v>319</v>
      </c>
      <c r="M54" s="192" t="s">
        <v>319</v>
      </c>
      <c r="N54" s="192" t="s">
        <v>319</v>
      </c>
      <c r="O54" s="192" t="s">
        <v>319</v>
      </c>
      <c r="P54" s="272" t="s">
        <v>319</v>
      </c>
    </row>
    <row r="55" spans="1:18" s="182" customFormat="1" ht="14.1" customHeight="1" x14ac:dyDescent="0.25">
      <c r="A55" s="180" t="s">
        <v>51</v>
      </c>
      <c r="B55" s="28" t="s">
        <v>628</v>
      </c>
      <c r="C55" s="272">
        <v>6</v>
      </c>
      <c r="D55" s="192">
        <v>32</v>
      </c>
      <c r="E55" s="193">
        <v>23.75</v>
      </c>
      <c r="F55" s="193">
        <v>1.3480000000000001</v>
      </c>
      <c r="G55" s="193">
        <v>0.93799999999999994</v>
      </c>
      <c r="H55" s="271">
        <v>1.88</v>
      </c>
      <c r="I55" s="96">
        <v>3</v>
      </c>
      <c r="J55" s="186" t="s">
        <v>319</v>
      </c>
      <c r="K55" s="187" t="s">
        <v>319</v>
      </c>
      <c r="L55" s="186" t="s">
        <v>319</v>
      </c>
      <c r="M55" s="186" t="s">
        <v>319</v>
      </c>
      <c r="N55" s="186" t="s">
        <v>319</v>
      </c>
      <c r="O55" s="186" t="s">
        <v>319</v>
      </c>
      <c r="P55" s="187" t="s">
        <v>319</v>
      </c>
    </row>
    <row r="56" spans="1:18" s="182" customFormat="1" ht="14.1" customHeight="1" x14ac:dyDescent="0.25">
      <c r="A56" s="180" t="s">
        <v>52</v>
      </c>
      <c r="B56" s="28" t="s">
        <v>628</v>
      </c>
      <c r="C56" s="272">
        <v>60</v>
      </c>
      <c r="D56" s="192">
        <v>276</v>
      </c>
      <c r="E56" s="193">
        <v>295.89</v>
      </c>
      <c r="F56" s="193">
        <v>0.93300000000000005</v>
      </c>
      <c r="G56" s="193">
        <v>0.82799999999999996</v>
      </c>
      <c r="H56" s="271">
        <v>1.048</v>
      </c>
      <c r="I56" s="96">
        <v>42</v>
      </c>
      <c r="J56" s="273">
        <v>9.5200000000000007E-2</v>
      </c>
      <c r="K56" s="882">
        <v>7.1400000000000005E-2</v>
      </c>
      <c r="L56" s="186">
        <v>3.014E-2</v>
      </c>
      <c r="M56" s="186">
        <v>0.51168000000000002</v>
      </c>
      <c r="N56" s="186">
        <v>0.68728999999999996</v>
      </c>
      <c r="O56" s="186">
        <v>1.44028</v>
      </c>
      <c r="P56" s="187">
        <v>1.7826900000000001</v>
      </c>
    </row>
    <row r="57" spans="1:18" s="182" customFormat="1" ht="14.1" customHeight="1" x14ac:dyDescent="0.25">
      <c r="A57" s="180" t="s">
        <v>53</v>
      </c>
      <c r="B57" s="28" t="s">
        <v>628</v>
      </c>
      <c r="C57" s="272">
        <v>73</v>
      </c>
      <c r="D57" s="192">
        <v>193</v>
      </c>
      <c r="E57" s="193">
        <v>199.11</v>
      </c>
      <c r="F57" s="193">
        <v>0.96899999999999997</v>
      </c>
      <c r="G57" s="193">
        <v>0.84</v>
      </c>
      <c r="H57" s="271">
        <v>1.1140000000000001</v>
      </c>
      <c r="I57" s="96">
        <v>39</v>
      </c>
      <c r="J57" s="273">
        <v>0.1026</v>
      </c>
      <c r="K57" s="882">
        <v>0</v>
      </c>
      <c r="L57" s="186">
        <v>0</v>
      </c>
      <c r="M57" s="186">
        <v>0.49641999999999997</v>
      </c>
      <c r="N57" s="186">
        <v>0.84197999999999995</v>
      </c>
      <c r="O57" s="186">
        <v>1.2969200000000001</v>
      </c>
      <c r="P57" s="187">
        <v>2.1969500000000002</v>
      </c>
    </row>
    <row r="58" spans="1:18" s="182" customFormat="1" ht="14.1" customHeight="1" x14ac:dyDescent="0.25">
      <c r="A58" s="180" t="s">
        <v>54</v>
      </c>
      <c r="B58" s="784" t="s">
        <v>627</v>
      </c>
      <c r="C58" s="272">
        <v>28</v>
      </c>
      <c r="D58" s="192">
        <v>80</v>
      </c>
      <c r="E58" s="193">
        <v>139.72999999999999</v>
      </c>
      <c r="F58" s="193">
        <v>0.57299999999999995</v>
      </c>
      <c r="G58" s="193">
        <v>0.45700000000000002</v>
      </c>
      <c r="H58" s="271">
        <v>0.70899999999999996</v>
      </c>
      <c r="I58" s="96">
        <v>20</v>
      </c>
      <c r="J58" s="273">
        <v>0</v>
      </c>
      <c r="K58" s="882">
        <v>0.25</v>
      </c>
      <c r="L58" s="186">
        <v>0</v>
      </c>
      <c r="M58" s="186">
        <v>0</v>
      </c>
      <c r="N58" s="186">
        <v>0.37092000000000003</v>
      </c>
      <c r="O58" s="186">
        <v>0.43131000000000003</v>
      </c>
      <c r="P58" s="187">
        <v>0.96862000000000004</v>
      </c>
    </row>
    <row r="59" spans="1:18" s="182" customFormat="1" ht="14.1" customHeight="1" x14ac:dyDescent="0.25">
      <c r="A59" s="180" t="s">
        <v>55</v>
      </c>
      <c r="B59" s="28" t="s">
        <v>628</v>
      </c>
      <c r="C59" s="272">
        <v>14</v>
      </c>
      <c r="D59" s="192">
        <v>10</v>
      </c>
      <c r="E59" s="193">
        <v>11.86</v>
      </c>
      <c r="F59" s="193">
        <v>0.84299999999999997</v>
      </c>
      <c r="G59" s="193">
        <v>0.42799999999999999</v>
      </c>
      <c r="H59" s="271">
        <v>1.5029999999999999</v>
      </c>
      <c r="I59" s="96">
        <v>2</v>
      </c>
      <c r="J59" s="186" t="s">
        <v>319</v>
      </c>
      <c r="K59" s="187" t="s">
        <v>319</v>
      </c>
      <c r="L59" s="186" t="s">
        <v>319</v>
      </c>
      <c r="M59" s="186" t="s">
        <v>319</v>
      </c>
      <c r="N59" s="186" t="s">
        <v>319</v>
      </c>
      <c r="O59" s="186" t="s">
        <v>319</v>
      </c>
      <c r="P59" s="883" t="s">
        <v>319</v>
      </c>
    </row>
    <row r="60" spans="1:18" s="199" customFormat="1" ht="14.1" customHeight="1" x14ac:dyDescent="0.25">
      <c r="A60" s="184" t="s">
        <v>56</v>
      </c>
      <c r="B60" s="261"/>
      <c r="C60" s="281">
        <f>SUM(C6:C59)</f>
        <v>3647</v>
      </c>
      <c r="D60" s="283">
        <v>13341</v>
      </c>
      <c r="E60" s="254">
        <v>14682.84</v>
      </c>
      <c r="F60" s="255">
        <v>0.90900000000000003</v>
      </c>
      <c r="G60" s="255">
        <v>0.89300000000000002</v>
      </c>
      <c r="H60" s="357">
        <v>0.92400000000000004</v>
      </c>
      <c r="I60" s="319">
        <f>SUM(I6:I59)</f>
        <v>2224</v>
      </c>
      <c r="J60" s="320">
        <v>8.4000000000000005E-2</v>
      </c>
      <c r="K60" s="607">
        <v>7.51E-2</v>
      </c>
      <c r="L60" s="255">
        <v>0</v>
      </c>
      <c r="M60" s="255">
        <v>0.38800000000000001</v>
      </c>
      <c r="N60" s="255">
        <v>0.77690000000000003</v>
      </c>
      <c r="O60" s="246">
        <v>1.2852399999999999</v>
      </c>
      <c r="P60" s="356">
        <v>1.84128</v>
      </c>
    </row>
    <row r="61" spans="1:18" x14ac:dyDescent="0.25">
      <c r="A61" s="369"/>
      <c r="C61" s="654"/>
      <c r="D61" s="479"/>
      <c r="E61" s="230"/>
      <c r="F61" s="80"/>
      <c r="G61" s="80"/>
      <c r="H61" s="81"/>
      <c r="I61" s="1092"/>
      <c r="J61" s="1093"/>
      <c r="K61" s="8"/>
      <c r="L61" s="881"/>
      <c r="M61" s="133"/>
      <c r="N61" s="133"/>
      <c r="O61" s="133"/>
      <c r="P61" s="133"/>
      <c r="Q61" s="133"/>
      <c r="R61" s="111"/>
    </row>
    <row r="63" spans="1:18" x14ac:dyDescent="0.25">
      <c r="A63" s="312" t="s">
        <v>470</v>
      </c>
      <c r="B63" s="91"/>
      <c r="C63" s="151"/>
      <c r="D63" s="151"/>
      <c r="G63" s="105"/>
      <c r="H63" s="105"/>
    </row>
    <row r="64" spans="1:18" x14ac:dyDescent="0.25">
      <c r="A64" s="312" t="s">
        <v>482</v>
      </c>
      <c r="B64" s="91"/>
      <c r="C64" s="151"/>
      <c r="D64" s="151"/>
      <c r="G64" s="105"/>
      <c r="H64" s="105"/>
    </row>
    <row r="65" spans="1:13" x14ac:dyDescent="0.25">
      <c r="A65" s="152" t="s">
        <v>750</v>
      </c>
    </row>
    <row r="66" spans="1:13" x14ac:dyDescent="0.25">
      <c r="A66" s="152" t="s">
        <v>722</v>
      </c>
      <c r="B66" s="105"/>
      <c r="E66" s="105"/>
      <c r="I66" s="151"/>
    </row>
    <row r="67" spans="1:13" x14ac:dyDescent="0.25">
      <c r="A67" s="312" t="s">
        <v>751</v>
      </c>
    </row>
    <row r="68" spans="1:13" x14ac:dyDescent="0.25">
      <c r="A68" s="152" t="s">
        <v>877</v>
      </c>
      <c r="B68" s="152"/>
      <c r="G68" s="224"/>
      <c r="H68" s="224"/>
      <c r="I68" s="111"/>
      <c r="J68" s="111"/>
      <c r="K68" s="111"/>
      <c r="L68" s="111"/>
      <c r="M68" s="111"/>
    </row>
    <row r="69" spans="1:13" x14ac:dyDescent="0.25">
      <c r="A69" s="152" t="s">
        <v>752</v>
      </c>
      <c r="B69" s="152"/>
      <c r="G69" s="224"/>
      <c r="H69" s="224"/>
      <c r="I69" s="111"/>
      <c r="J69" s="111"/>
      <c r="K69" s="111"/>
      <c r="L69" s="111"/>
      <c r="M69" s="111"/>
    </row>
    <row r="70" spans="1:13" x14ac:dyDescent="0.25">
      <c r="A70" s="312" t="s">
        <v>753</v>
      </c>
      <c r="B70" s="312"/>
    </row>
    <row r="71" spans="1:13" x14ac:dyDescent="0.25">
      <c r="A71" s="152" t="s">
        <v>114</v>
      </c>
      <c r="B71" s="152"/>
    </row>
    <row r="72" spans="1:13" s="205" customFormat="1" x14ac:dyDescent="0.25">
      <c r="A72" s="207"/>
      <c r="B72" s="207"/>
      <c r="E72" s="206"/>
      <c r="F72" s="206"/>
      <c r="G72" s="208"/>
      <c r="H72" s="208"/>
      <c r="I72" s="167"/>
      <c r="J72" s="167"/>
      <c r="K72" s="167"/>
      <c r="L72" s="167"/>
      <c r="M72" s="167"/>
    </row>
    <row r="73" spans="1:13" x14ac:dyDescent="0.25">
      <c r="B73" s="105"/>
      <c r="E73" s="105"/>
      <c r="F73" s="105"/>
      <c r="G73" s="105"/>
      <c r="H73" s="105"/>
    </row>
    <row r="74" spans="1:13" x14ac:dyDescent="0.25">
      <c r="B74" s="105"/>
      <c r="E74" s="105"/>
      <c r="F74" s="105"/>
      <c r="G74" s="105"/>
      <c r="H74" s="105"/>
    </row>
    <row r="75" spans="1:13" x14ac:dyDescent="0.25">
      <c r="A75" s="370"/>
    </row>
    <row r="76" spans="1:13" x14ac:dyDescent="0.25">
      <c r="A76" s="370"/>
    </row>
    <row r="77" spans="1:13" x14ac:dyDescent="0.25">
      <c r="A77" s="370"/>
    </row>
    <row r="78" spans="1:13" x14ac:dyDescent="0.25">
      <c r="A78" s="370"/>
    </row>
    <row r="79" spans="1:13" x14ac:dyDescent="0.25">
      <c r="A79" s="370"/>
    </row>
    <row r="80" spans="1:13" x14ac:dyDescent="0.25">
      <c r="A80" s="370"/>
    </row>
    <row r="81" spans="1:1" x14ac:dyDescent="0.25">
      <c r="A81" s="370"/>
    </row>
    <row r="82" spans="1:1" x14ac:dyDescent="0.25">
      <c r="A82" s="370"/>
    </row>
    <row r="83" spans="1:1" x14ac:dyDescent="0.25">
      <c r="A83" s="370"/>
    </row>
    <row r="84" spans="1:1" x14ac:dyDescent="0.25">
      <c r="A84" s="370"/>
    </row>
    <row r="85" spans="1:1" x14ac:dyDescent="0.25">
      <c r="A85" s="370"/>
    </row>
    <row r="86" spans="1:1" x14ac:dyDescent="0.25">
      <c r="A86" s="370"/>
    </row>
    <row r="87" spans="1:1" x14ac:dyDescent="0.25">
      <c r="A87" s="370"/>
    </row>
    <row r="88" spans="1:1" x14ac:dyDescent="0.25">
      <c r="A88" s="370"/>
    </row>
    <row r="89" spans="1:1" x14ac:dyDescent="0.25">
      <c r="A89" s="370"/>
    </row>
    <row r="90" spans="1:1" x14ac:dyDescent="0.25">
      <c r="A90" s="370"/>
    </row>
    <row r="91" spans="1:1" x14ac:dyDescent="0.25">
      <c r="A91" s="370"/>
    </row>
    <row r="92" spans="1:1" x14ac:dyDescent="0.25">
      <c r="A92" s="370"/>
    </row>
    <row r="93" spans="1:1" x14ac:dyDescent="0.25">
      <c r="A93" s="370"/>
    </row>
    <row r="94" spans="1:1" x14ac:dyDescent="0.25">
      <c r="A94" s="370"/>
    </row>
    <row r="95" spans="1:1" x14ac:dyDescent="0.25">
      <c r="A95" s="370"/>
    </row>
    <row r="96" spans="1:1" x14ac:dyDescent="0.25">
      <c r="A96" s="370"/>
    </row>
    <row r="97" spans="1:1" x14ac:dyDescent="0.25">
      <c r="A97" s="370"/>
    </row>
    <row r="98" spans="1:1" x14ac:dyDescent="0.25">
      <c r="A98" s="370"/>
    </row>
    <row r="99" spans="1:1" x14ac:dyDescent="0.25">
      <c r="A99" s="370"/>
    </row>
    <row r="100" spans="1:1" x14ac:dyDescent="0.25">
      <c r="A100" s="370"/>
    </row>
    <row r="101" spans="1:1" x14ac:dyDescent="0.25">
      <c r="A101" s="370"/>
    </row>
    <row r="102" spans="1:1" x14ac:dyDescent="0.25">
      <c r="A102" s="370"/>
    </row>
    <row r="103" spans="1:1" x14ac:dyDescent="0.25">
      <c r="A103" s="370"/>
    </row>
    <row r="104" spans="1:1" x14ac:dyDescent="0.25">
      <c r="A104" s="370"/>
    </row>
    <row r="105" spans="1:1" x14ac:dyDescent="0.25">
      <c r="A105" s="370"/>
    </row>
    <row r="106" spans="1:1" x14ac:dyDescent="0.25">
      <c r="A106" s="370"/>
    </row>
    <row r="107" spans="1:1" x14ac:dyDescent="0.25">
      <c r="A107" s="370"/>
    </row>
    <row r="108" spans="1:1" x14ac:dyDescent="0.25">
      <c r="A108" s="370"/>
    </row>
    <row r="109" spans="1:1" x14ac:dyDescent="0.25">
      <c r="A109" s="370"/>
    </row>
    <row r="110" spans="1:1" x14ac:dyDescent="0.25">
      <c r="A110" s="370"/>
    </row>
    <row r="111" spans="1:1" x14ac:dyDescent="0.25">
      <c r="A111" s="370"/>
    </row>
    <row r="112" spans="1:1" x14ac:dyDescent="0.25">
      <c r="A112" s="370"/>
    </row>
    <row r="113" spans="1:1" x14ac:dyDescent="0.25">
      <c r="A113" s="370"/>
    </row>
    <row r="114" spans="1:1" x14ac:dyDescent="0.25">
      <c r="A114" s="370"/>
    </row>
    <row r="115" spans="1:1" x14ac:dyDescent="0.25">
      <c r="A115" s="370"/>
    </row>
    <row r="116" spans="1:1" x14ac:dyDescent="0.25">
      <c r="A116" s="370"/>
    </row>
    <row r="117" spans="1:1" x14ac:dyDescent="0.25">
      <c r="A117" s="370"/>
    </row>
    <row r="118" spans="1:1" x14ac:dyDescent="0.25">
      <c r="A118" s="370"/>
    </row>
    <row r="119" spans="1:1" x14ac:dyDescent="0.25">
      <c r="A119" s="370"/>
    </row>
    <row r="120" spans="1:1" x14ac:dyDescent="0.25">
      <c r="A120" s="370"/>
    </row>
    <row r="121" spans="1:1" x14ac:dyDescent="0.25">
      <c r="A121" s="370"/>
    </row>
    <row r="122" spans="1:1" x14ac:dyDescent="0.25">
      <c r="A122" s="370"/>
    </row>
    <row r="123" spans="1:1" x14ac:dyDescent="0.25">
      <c r="A123" s="370"/>
    </row>
    <row r="124" spans="1:1" x14ac:dyDescent="0.25">
      <c r="A124" s="370"/>
    </row>
    <row r="125" spans="1:1" x14ac:dyDescent="0.25">
      <c r="A125" s="370"/>
    </row>
    <row r="126" spans="1:1" x14ac:dyDescent="0.25">
      <c r="A126" s="370"/>
    </row>
    <row r="127" spans="1:1" x14ac:dyDescent="0.25">
      <c r="A127" s="370"/>
    </row>
    <row r="128" spans="1:1" x14ac:dyDescent="0.25">
      <c r="A128" s="370"/>
    </row>
    <row r="129" spans="1:1" x14ac:dyDescent="0.25">
      <c r="A129" s="370"/>
    </row>
    <row r="130" spans="1:1" x14ac:dyDescent="0.25">
      <c r="A130" s="370"/>
    </row>
    <row r="131" spans="1:1" x14ac:dyDescent="0.25">
      <c r="A131" s="370"/>
    </row>
    <row r="132" spans="1:1" x14ac:dyDescent="0.25">
      <c r="A132" s="370"/>
    </row>
    <row r="133" spans="1:1" x14ac:dyDescent="0.25">
      <c r="A133" s="370"/>
    </row>
    <row r="134" spans="1:1" x14ac:dyDescent="0.25">
      <c r="A134" s="370"/>
    </row>
    <row r="135" spans="1:1" x14ac:dyDescent="0.25">
      <c r="A135" s="370"/>
    </row>
    <row r="136" spans="1:1" x14ac:dyDescent="0.25">
      <c r="A136" s="370"/>
    </row>
    <row r="137" spans="1:1" x14ac:dyDescent="0.25">
      <c r="A137" s="370"/>
    </row>
    <row r="138" spans="1:1" x14ac:dyDescent="0.25">
      <c r="A138" s="370"/>
    </row>
    <row r="139" spans="1:1" x14ac:dyDescent="0.25">
      <c r="A139" s="370"/>
    </row>
    <row r="140" spans="1:1" x14ac:dyDescent="0.25">
      <c r="A140" s="370"/>
    </row>
    <row r="141" spans="1:1" x14ac:dyDescent="0.25">
      <c r="A141" s="370"/>
    </row>
    <row r="142" spans="1:1" x14ac:dyDescent="0.25">
      <c r="A142" s="370"/>
    </row>
    <row r="143" spans="1:1" x14ac:dyDescent="0.25">
      <c r="A143" s="370"/>
    </row>
    <row r="144" spans="1:1" x14ac:dyDescent="0.25">
      <c r="A144" s="370"/>
    </row>
    <row r="145" spans="1:1" x14ac:dyDescent="0.25">
      <c r="A145" s="370"/>
    </row>
    <row r="146" spans="1:1" x14ac:dyDescent="0.25">
      <c r="A146" s="370"/>
    </row>
    <row r="147" spans="1:1" x14ac:dyDescent="0.25">
      <c r="A147" s="370"/>
    </row>
    <row r="148" spans="1:1" x14ac:dyDescent="0.25">
      <c r="A148" s="370"/>
    </row>
    <row r="149" spans="1:1" x14ac:dyDescent="0.25">
      <c r="A149" s="370"/>
    </row>
    <row r="150" spans="1:1" x14ac:dyDescent="0.25">
      <c r="A150" s="370"/>
    </row>
    <row r="151" spans="1:1" x14ac:dyDescent="0.25">
      <c r="A151" s="370"/>
    </row>
    <row r="152" spans="1:1" x14ac:dyDescent="0.25">
      <c r="A152" s="370"/>
    </row>
    <row r="153" spans="1:1" x14ac:dyDescent="0.25">
      <c r="A153" s="370"/>
    </row>
    <row r="154" spans="1:1" x14ac:dyDescent="0.25">
      <c r="A154" s="370"/>
    </row>
    <row r="155" spans="1:1" x14ac:dyDescent="0.25">
      <c r="A155" s="370"/>
    </row>
    <row r="156" spans="1:1" x14ac:dyDescent="0.25">
      <c r="A156" s="370"/>
    </row>
    <row r="157" spans="1:1" x14ac:dyDescent="0.25">
      <c r="A157" s="370"/>
    </row>
    <row r="158" spans="1:1" x14ac:dyDescent="0.25">
      <c r="A158" s="370"/>
    </row>
    <row r="159" spans="1:1" x14ac:dyDescent="0.25">
      <c r="A159" s="370"/>
    </row>
    <row r="160" spans="1:1" x14ac:dyDescent="0.25">
      <c r="A160" s="370"/>
    </row>
    <row r="161" spans="1:1" x14ac:dyDescent="0.25">
      <c r="A161" s="370"/>
    </row>
    <row r="162" spans="1:1" x14ac:dyDescent="0.25">
      <c r="A162" s="370"/>
    </row>
    <row r="163" spans="1:1" x14ac:dyDescent="0.25">
      <c r="A163" s="370"/>
    </row>
    <row r="164" spans="1:1" x14ac:dyDescent="0.25">
      <c r="A164" s="370"/>
    </row>
    <row r="165" spans="1:1" x14ac:dyDescent="0.25">
      <c r="A165" s="370"/>
    </row>
    <row r="166" spans="1:1" x14ac:dyDescent="0.25">
      <c r="A166" s="370"/>
    </row>
    <row r="167" spans="1:1" x14ac:dyDescent="0.25">
      <c r="A167" s="370"/>
    </row>
    <row r="168" spans="1:1" x14ac:dyDescent="0.25">
      <c r="A168" s="370"/>
    </row>
    <row r="169" spans="1:1" x14ac:dyDescent="0.25">
      <c r="A169" s="370"/>
    </row>
    <row r="170" spans="1:1" x14ac:dyDescent="0.25">
      <c r="A170" s="370"/>
    </row>
    <row r="171" spans="1:1" x14ac:dyDescent="0.25">
      <c r="A171" s="370"/>
    </row>
    <row r="172" spans="1:1" x14ac:dyDescent="0.25">
      <c r="A172" s="370"/>
    </row>
    <row r="173" spans="1:1" x14ac:dyDescent="0.25">
      <c r="A173" s="370"/>
    </row>
    <row r="174" spans="1:1" x14ac:dyDescent="0.25">
      <c r="A174" s="370"/>
    </row>
    <row r="175" spans="1:1" x14ac:dyDescent="0.25">
      <c r="A175" s="370"/>
    </row>
    <row r="176" spans="1:1" x14ac:dyDescent="0.25">
      <c r="A176" s="370"/>
    </row>
    <row r="177" spans="1:3" x14ac:dyDescent="0.25">
      <c r="A177" s="370"/>
    </row>
    <row r="178" spans="1:3" x14ac:dyDescent="0.25">
      <c r="A178" s="370"/>
    </row>
    <row r="179" spans="1:3" x14ac:dyDescent="0.25">
      <c r="A179" s="370"/>
    </row>
    <row r="180" spans="1:3" x14ac:dyDescent="0.25">
      <c r="A180" s="370"/>
    </row>
    <row r="181" spans="1:3" x14ac:dyDescent="0.25">
      <c r="A181" s="370"/>
    </row>
    <row r="182" spans="1:3" x14ac:dyDescent="0.25">
      <c r="A182" s="370"/>
    </row>
    <row r="183" spans="1:3" x14ac:dyDescent="0.25">
      <c r="A183" s="370"/>
      <c r="C183" s="371"/>
    </row>
    <row r="184" spans="1:3" x14ac:dyDescent="0.25">
      <c r="A184" s="370"/>
    </row>
    <row r="185" spans="1:3" x14ac:dyDescent="0.25">
      <c r="A185" s="370"/>
    </row>
    <row r="186" spans="1:3" x14ac:dyDescent="0.25">
      <c r="A186" s="370"/>
    </row>
    <row r="187" spans="1:3" x14ac:dyDescent="0.25">
      <c r="A187" s="370"/>
    </row>
    <row r="188" spans="1:3" x14ac:dyDescent="0.25">
      <c r="A188" s="370"/>
    </row>
    <row r="189" spans="1:3" x14ac:dyDescent="0.25">
      <c r="A189" s="370"/>
    </row>
    <row r="190" spans="1:3" x14ac:dyDescent="0.25">
      <c r="A190" s="370"/>
    </row>
    <row r="191" spans="1:3" x14ac:dyDescent="0.25">
      <c r="A191" s="370"/>
    </row>
    <row r="192" spans="1:3" x14ac:dyDescent="0.25">
      <c r="A192" s="370"/>
    </row>
    <row r="193" spans="1:1" x14ac:dyDescent="0.25">
      <c r="A193" s="370"/>
    </row>
    <row r="194" spans="1:1" x14ac:dyDescent="0.25">
      <c r="A194" s="370"/>
    </row>
    <row r="195" spans="1:1" x14ac:dyDescent="0.25">
      <c r="A195" s="370"/>
    </row>
    <row r="196" spans="1:1" x14ac:dyDescent="0.25">
      <c r="A196" s="370"/>
    </row>
  </sheetData>
  <mergeCells count="8">
    <mergeCell ref="I61:J61"/>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19" workbookViewId="0">
      <selection activeCell="C50" sqref="C50"/>
    </sheetView>
  </sheetViews>
  <sheetFormatPr defaultColWidth="9.109375" defaultRowHeight="13.2" x14ac:dyDescent="0.25"/>
  <cols>
    <col min="1" max="1" width="16.88671875" style="106" customWidth="1"/>
    <col min="2" max="5" width="12.6640625" style="105" customWidth="1"/>
    <col min="6" max="6" width="12.6640625" style="151" customWidth="1"/>
    <col min="7" max="9" width="9.109375" style="151" customWidth="1"/>
    <col min="10" max="12" width="12.6640625" style="105" customWidth="1"/>
    <col min="13" max="17" width="9.109375" style="105" customWidth="1"/>
    <col min="18" max="16384" width="9.109375" style="105"/>
  </cols>
  <sheetData>
    <row r="1" spans="1:18" s="106" customFormat="1" ht="14.4" customHeight="1" x14ac:dyDescent="0.25">
      <c r="A1" s="1077" t="s">
        <v>318</v>
      </c>
      <c r="B1" s="1078"/>
      <c r="C1" s="1078"/>
      <c r="D1" s="1078"/>
      <c r="E1" s="1078"/>
      <c r="F1" s="1078"/>
      <c r="G1" s="1078"/>
      <c r="H1" s="1078"/>
      <c r="I1" s="1078"/>
      <c r="J1" s="1078"/>
      <c r="K1" s="1078"/>
      <c r="L1" s="1078"/>
      <c r="M1" s="1078"/>
      <c r="N1" s="1078"/>
      <c r="O1" s="1078"/>
      <c r="P1" s="1078"/>
      <c r="Q1" s="1079"/>
    </row>
    <row r="2" spans="1:18" s="106" customFormat="1" ht="14.4"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4.4" customHeight="1" thickBot="1" x14ac:dyDescent="0.3">
      <c r="A3" s="1016" t="s">
        <v>311</v>
      </c>
      <c r="B3" s="1017"/>
      <c r="C3" s="1017"/>
      <c r="D3" s="1017"/>
      <c r="E3" s="1017"/>
      <c r="F3" s="1017"/>
      <c r="G3" s="1017"/>
      <c r="H3" s="1017"/>
      <c r="I3" s="1017"/>
      <c r="J3" s="1017"/>
      <c r="K3" s="1017"/>
      <c r="L3" s="1017"/>
      <c r="M3" s="1017"/>
      <c r="N3" s="1017"/>
      <c r="O3" s="1017"/>
      <c r="P3" s="1017"/>
      <c r="Q3" s="1081"/>
    </row>
    <row r="4" spans="1:18" s="110" customFormat="1" ht="14.4" customHeight="1" thickTop="1" x14ac:dyDescent="0.25">
      <c r="A4" s="16"/>
      <c r="B4" s="170"/>
      <c r="C4" s="11"/>
      <c r="D4" s="121"/>
      <c r="E4" s="1071" t="s">
        <v>452</v>
      </c>
      <c r="F4" s="1071"/>
      <c r="G4" s="142"/>
      <c r="H4" s="1072" t="s">
        <v>58</v>
      </c>
      <c r="I4" s="1073"/>
      <c r="J4" s="1074" t="s">
        <v>71</v>
      </c>
      <c r="K4" s="1075"/>
      <c r="L4" s="1076"/>
      <c r="M4" s="1094" t="s">
        <v>239</v>
      </c>
      <c r="N4" s="1069"/>
      <c r="O4" s="1069"/>
      <c r="P4" s="1069"/>
      <c r="Q4" s="1070"/>
      <c r="R4" s="11"/>
    </row>
    <row r="5" spans="1:18" s="110" customFormat="1" ht="57" customHeight="1" x14ac:dyDescent="0.25">
      <c r="A5" s="168" t="s">
        <v>1</v>
      </c>
      <c r="B5" s="95" t="s">
        <v>69</v>
      </c>
      <c r="C5" s="495" t="s">
        <v>76</v>
      </c>
      <c r="D5" s="415" t="s">
        <v>277</v>
      </c>
      <c r="E5" s="790" t="s">
        <v>59</v>
      </c>
      <c r="F5" s="496" t="s">
        <v>60</v>
      </c>
      <c r="G5" s="496" t="s">
        <v>61</v>
      </c>
      <c r="H5" s="496" t="s">
        <v>66</v>
      </c>
      <c r="I5" s="497" t="s">
        <v>67</v>
      </c>
      <c r="J5" s="495" t="s">
        <v>315</v>
      </c>
      <c r="K5" s="495" t="s">
        <v>237</v>
      </c>
      <c r="L5" s="498" t="s">
        <v>238</v>
      </c>
      <c r="M5" s="615">
        <v>0.1</v>
      </c>
      <c r="N5" s="499">
        <v>0.25</v>
      </c>
      <c r="O5" s="500" t="s">
        <v>68</v>
      </c>
      <c r="P5" s="499">
        <v>0.75</v>
      </c>
      <c r="Q5" s="501">
        <v>0.9</v>
      </c>
    </row>
    <row r="6" spans="1:18" ht="14.1" customHeight="1" x14ac:dyDescent="0.25">
      <c r="A6" s="173" t="s">
        <v>5</v>
      </c>
      <c r="B6" s="1" t="s">
        <v>628</v>
      </c>
      <c r="C6" s="82" t="s">
        <v>628</v>
      </c>
      <c r="D6" s="322">
        <v>7</v>
      </c>
      <c r="E6" s="817">
        <v>45</v>
      </c>
      <c r="F6" s="824">
        <v>32.4830326219395</v>
      </c>
      <c r="G6" s="506">
        <v>1.385</v>
      </c>
      <c r="H6" s="830">
        <v>1.0229999999999999</v>
      </c>
      <c r="I6" s="884">
        <v>1.837</v>
      </c>
      <c r="J6" s="96">
        <v>3</v>
      </c>
      <c r="K6" s="621" t="s">
        <v>319</v>
      </c>
      <c r="L6" s="898" t="s">
        <v>319</v>
      </c>
      <c r="M6" s="900" t="s">
        <v>319</v>
      </c>
      <c r="N6" s="528" t="s">
        <v>319</v>
      </c>
      <c r="O6" s="528" t="s">
        <v>319</v>
      </c>
      <c r="P6" s="528" t="s">
        <v>319</v>
      </c>
      <c r="Q6" s="898" t="s">
        <v>319</v>
      </c>
    </row>
    <row r="7" spans="1:18" ht="14.1" customHeight="1" x14ac:dyDescent="0.25">
      <c r="A7" s="173" t="s">
        <v>6</v>
      </c>
      <c r="B7" s="28" t="s">
        <v>628</v>
      </c>
      <c r="C7" s="82" t="s">
        <v>628</v>
      </c>
      <c r="D7" s="788">
        <v>45</v>
      </c>
      <c r="E7" s="817">
        <v>378</v>
      </c>
      <c r="F7" s="824">
        <v>474.09875932671503</v>
      </c>
      <c r="G7" s="506">
        <v>0.79700000000000004</v>
      </c>
      <c r="H7" s="830">
        <v>0.72</v>
      </c>
      <c r="I7" s="502">
        <v>0.88100000000000001</v>
      </c>
      <c r="J7" s="96">
        <v>29</v>
      </c>
      <c r="K7" s="507">
        <v>0.17</v>
      </c>
      <c r="L7" s="508">
        <v>0.24</v>
      </c>
      <c r="M7" s="834">
        <v>0</v>
      </c>
      <c r="N7" s="830">
        <v>0</v>
      </c>
      <c r="O7" s="830">
        <v>0.747</v>
      </c>
      <c r="P7" s="830">
        <v>1.099</v>
      </c>
      <c r="Q7" s="502">
        <v>2.0139999999999998</v>
      </c>
    </row>
    <row r="8" spans="1:18" ht="14.1" customHeight="1" x14ac:dyDescent="0.25">
      <c r="A8" s="173" t="s">
        <v>7</v>
      </c>
      <c r="B8" s="28"/>
      <c r="C8" s="28"/>
      <c r="D8" s="788">
        <v>20</v>
      </c>
      <c r="E8" s="817">
        <v>214</v>
      </c>
      <c r="F8" s="824">
        <v>168.073693866903</v>
      </c>
      <c r="G8" s="506">
        <v>1.2729999999999999</v>
      </c>
      <c r="H8" s="830">
        <v>1.111</v>
      </c>
      <c r="I8" s="502">
        <v>1.4530000000000001</v>
      </c>
      <c r="J8" s="96">
        <v>13</v>
      </c>
      <c r="K8" s="507">
        <v>0.31</v>
      </c>
      <c r="L8" s="508">
        <v>0.23</v>
      </c>
      <c r="M8" s="835" t="s">
        <v>319</v>
      </c>
      <c r="N8" s="228" t="s">
        <v>319</v>
      </c>
      <c r="O8" s="228" t="s">
        <v>319</v>
      </c>
      <c r="P8" s="228" t="s">
        <v>319</v>
      </c>
      <c r="Q8" s="229" t="s">
        <v>319</v>
      </c>
    </row>
    <row r="9" spans="1:18" ht="14.1" customHeight="1" x14ac:dyDescent="0.25">
      <c r="A9" s="173" t="s">
        <v>8</v>
      </c>
      <c r="B9" s="28" t="s">
        <v>628</v>
      </c>
      <c r="C9" s="82" t="s">
        <v>628</v>
      </c>
      <c r="D9" s="788">
        <v>30</v>
      </c>
      <c r="E9" s="817">
        <v>446</v>
      </c>
      <c r="F9" s="824">
        <v>361.52332359865301</v>
      </c>
      <c r="G9" s="506">
        <v>1.234</v>
      </c>
      <c r="H9" s="830">
        <v>1.123</v>
      </c>
      <c r="I9" s="502">
        <v>1.3520000000000001</v>
      </c>
      <c r="J9" s="96">
        <v>19</v>
      </c>
      <c r="K9" s="507">
        <v>0.42</v>
      </c>
      <c r="L9" s="508">
        <v>0.21</v>
      </c>
      <c r="M9" s="835" t="s">
        <v>319</v>
      </c>
      <c r="N9" s="228" t="s">
        <v>319</v>
      </c>
      <c r="O9" s="228" t="s">
        <v>319</v>
      </c>
      <c r="P9" s="228" t="s">
        <v>319</v>
      </c>
      <c r="Q9" s="229" t="s">
        <v>319</v>
      </c>
    </row>
    <row r="10" spans="1:18" ht="14.1" customHeight="1" x14ac:dyDescent="0.25">
      <c r="A10" s="173" t="s">
        <v>9</v>
      </c>
      <c r="B10" s="976" t="s">
        <v>628</v>
      </c>
      <c r="C10" s="28" t="s">
        <v>628</v>
      </c>
      <c r="D10" s="788">
        <v>175</v>
      </c>
      <c r="E10" s="817">
        <v>1845</v>
      </c>
      <c r="F10" s="824">
        <v>2216.29889590011</v>
      </c>
      <c r="G10" s="506">
        <v>0.83199999999999996</v>
      </c>
      <c r="H10" s="830">
        <v>0.79500000000000004</v>
      </c>
      <c r="I10" s="502">
        <v>0.871</v>
      </c>
      <c r="J10" s="96">
        <v>155</v>
      </c>
      <c r="K10" s="507">
        <v>0.17</v>
      </c>
      <c r="L10" s="508">
        <v>0.26</v>
      </c>
      <c r="M10" s="834">
        <v>0</v>
      </c>
      <c r="N10" s="830">
        <v>0</v>
      </c>
      <c r="O10" s="830">
        <v>0.56100000000000005</v>
      </c>
      <c r="P10" s="830">
        <v>1.2390000000000001</v>
      </c>
      <c r="Q10" s="502">
        <v>2.1829999999999998</v>
      </c>
    </row>
    <row r="11" spans="1:18" ht="14.1" customHeight="1" x14ac:dyDescent="0.25">
      <c r="A11" s="173" t="s">
        <v>10</v>
      </c>
      <c r="B11" s="28" t="s">
        <v>628</v>
      </c>
      <c r="C11" s="82" t="s">
        <v>628</v>
      </c>
      <c r="D11" s="788">
        <v>38</v>
      </c>
      <c r="E11" s="817">
        <v>435</v>
      </c>
      <c r="F11" s="824">
        <v>374.70134301212101</v>
      </c>
      <c r="G11" s="506">
        <v>1.161</v>
      </c>
      <c r="H11" s="830">
        <v>1.056</v>
      </c>
      <c r="I11" s="502">
        <v>1.274</v>
      </c>
      <c r="J11" s="96">
        <v>25</v>
      </c>
      <c r="K11" s="507">
        <v>0.24</v>
      </c>
      <c r="L11" s="508">
        <v>0.28000000000000003</v>
      </c>
      <c r="M11" s="834">
        <v>0.112</v>
      </c>
      <c r="N11" s="830">
        <v>0.22900000000000001</v>
      </c>
      <c r="O11" s="830">
        <v>1.331</v>
      </c>
      <c r="P11" s="830">
        <v>1.66</v>
      </c>
      <c r="Q11" s="502">
        <v>2.5019999999999998</v>
      </c>
    </row>
    <row r="12" spans="1:18" ht="14.1" customHeight="1" x14ac:dyDescent="0.25">
      <c r="A12" s="173" t="s">
        <v>11</v>
      </c>
      <c r="B12" s="28" t="s">
        <v>628</v>
      </c>
      <c r="C12" s="82" t="s">
        <v>628</v>
      </c>
      <c r="D12" s="788">
        <v>13</v>
      </c>
      <c r="E12" s="817">
        <v>288</v>
      </c>
      <c r="F12" s="824">
        <v>228.32047085063701</v>
      </c>
      <c r="G12" s="506">
        <v>1.2609999999999999</v>
      </c>
      <c r="H12" s="830">
        <v>1.1220000000000001</v>
      </c>
      <c r="I12" s="502">
        <v>1.4139999999999999</v>
      </c>
      <c r="J12" s="96">
        <v>13</v>
      </c>
      <c r="K12" s="507">
        <v>0.31</v>
      </c>
      <c r="L12" s="508">
        <v>0.23</v>
      </c>
      <c r="M12" s="835" t="s">
        <v>319</v>
      </c>
      <c r="N12" s="228" t="s">
        <v>319</v>
      </c>
      <c r="O12" s="228" t="s">
        <v>319</v>
      </c>
      <c r="P12" s="228" t="s">
        <v>319</v>
      </c>
      <c r="Q12" s="229" t="s">
        <v>319</v>
      </c>
    </row>
    <row r="13" spans="1:18" ht="14.1" customHeight="1" x14ac:dyDescent="0.25">
      <c r="A13" s="173" t="s">
        <v>220</v>
      </c>
      <c r="B13" s="28" t="s">
        <v>628</v>
      </c>
      <c r="C13" s="82" t="s">
        <v>628</v>
      </c>
      <c r="D13" s="788">
        <v>3</v>
      </c>
      <c r="E13" s="891" t="s">
        <v>319</v>
      </c>
      <c r="F13" s="891" t="s">
        <v>319</v>
      </c>
      <c r="G13" s="891" t="s">
        <v>319</v>
      </c>
      <c r="H13" s="667" t="s">
        <v>319</v>
      </c>
      <c r="I13" s="899" t="s">
        <v>319</v>
      </c>
      <c r="J13" s="891" t="s">
        <v>319</v>
      </c>
      <c r="K13" s="891" t="s">
        <v>319</v>
      </c>
      <c r="L13" s="899" t="s">
        <v>319</v>
      </c>
      <c r="M13" s="901" t="s">
        <v>319</v>
      </c>
      <c r="N13" s="667" t="s">
        <v>319</v>
      </c>
      <c r="O13" s="667" t="s">
        <v>319</v>
      </c>
      <c r="P13" s="667" t="s">
        <v>319</v>
      </c>
      <c r="Q13" s="899" t="s">
        <v>319</v>
      </c>
    </row>
    <row r="14" spans="1:18" ht="14.1" customHeight="1" x14ac:dyDescent="0.25">
      <c r="A14" s="173" t="s">
        <v>12</v>
      </c>
      <c r="B14" s="28"/>
      <c r="C14" s="28"/>
      <c r="D14" s="788">
        <v>3</v>
      </c>
      <c r="E14" s="891" t="s">
        <v>319</v>
      </c>
      <c r="F14" s="891" t="s">
        <v>319</v>
      </c>
      <c r="G14" s="891" t="s">
        <v>319</v>
      </c>
      <c r="H14" s="667" t="s">
        <v>319</v>
      </c>
      <c r="I14" s="899" t="s">
        <v>319</v>
      </c>
      <c r="J14" s="891" t="s">
        <v>319</v>
      </c>
      <c r="K14" s="891" t="s">
        <v>319</v>
      </c>
      <c r="L14" s="899" t="s">
        <v>319</v>
      </c>
      <c r="M14" s="901" t="s">
        <v>319</v>
      </c>
      <c r="N14" s="667" t="s">
        <v>319</v>
      </c>
      <c r="O14" s="667" t="s">
        <v>319</v>
      </c>
      <c r="P14" s="667" t="s">
        <v>319</v>
      </c>
      <c r="Q14" s="899" t="s">
        <v>319</v>
      </c>
    </row>
    <row r="15" spans="1:18" ht="14.1" customHeight="1" x14ac:dyDescent="0.25">
      <c r="A15" s="173" t="s">
        <v>13</v>
      </c>
      <c r="B15" s="28" t="s">
        <v>628</v>
      </c>
      <c r="C15" s="82" t="s">
        <v>627</v>
      </c>
      <c r="D15" s="788">
        <v>119</v>
      </c>
      <c r="E15" s="817">
        <v>1653</v>
      </c>
      <c r="F15" s="824">
        <v>1964.2942929380099</v>
      </c>
      <c r="G15" s="506">
        <v>0.84199999999999997</v>
      </c>
      <c r="H15" s="830">
        <v>0.80200000000000005</v>
      </c>
      <c r="I15" s="502">
        <v>0.88300000000000001</v>
      </c>
      <c r="J15" s="96">
        <v>104</v>
      </c>
      <c r="K15" s="507">
        <v>0.26</v>
      </c>
      <c r="L15" s="508">
        <v>0.38</v>
      </c>
      <c r="M15" s="834">
        <v>0</v>
      </c>
      <c r="N15" s="830">
        <v>3.4000000000000002E-2</v>
      </c>
      <c r="O15" s="830">
        <v>0.68700000000000006</v>
      </c>
      <c r="P15" s="830">
        <v>1.502</v>
      </c>
      <c r="Q15" s="502">
        <v>2.399</v>
      </c>
    </row>
    <row r="16" spans="1:18" ht="14.1" customHeight="1" x14ac:dyDescent="0.25">
      <c r="A16" s="173" t="s">
        <v>14</v>
      </c>
      <c r="B16" s="28" t="s">
        <v>628</v>
      </c>
      <c r="C16" s="28" t="s">
        <v>628</v>
      </c>
      <c r="D16" s="788">
        <v>70</v>
      </c>
      <c r="E16" s="817">
        <v>1005</v>
      </c>
      <c r="F16" s="824">
        <v>1128.40551087126</v>
      </c>
      <c r="G16" s="506">
        <v>0.89100000000000001</v>
      </c>
      <c r="H16" s="830">
        <v>0.83699999999999997</v>
      </c>
      <c r="I16" s="502">
        <v>0.94699999999999995</v>
      </c>
      <c r="J16" s="96">
        <v>51</v>
      </c>
      <c r="K16" s="507">
        <v>0.25</v>
      </c>
      <c r="L16" s="508">
        <v>0.22</v>
      </c>
      <c r="M16" s="834">
        <v>0</v>
      </c>
      <c r="N16" s="830">
        <v>0.28999999999999998</v>
      </c>
      <c r="O16" s="830">
        <v>0.81</v>
      </c>
      <c r="P16" s="830">
        <v>1.5960000000000001</v>
      </c>
      <c r="Q16" s="502">
        <v>1.873</v>
      </c>
    </row>
    <row r="17" spans="1:17" ht="14.1" customHeight="1" x14ac:dyDescent="0.25">
      <c r="A17" s="173" t="s">
        <v>316</v>
      </c>
      <c r="B17" s="28" t="s">
        <v>628</v>
      </c>
      <c r="C17" s="82" t="s">
        <v>628</v>
      </c>
      <c r="D17" s="788">
        <v>1</v>
      </c>
      <c r="E17" s="891" t="s">
        <v>319</v>
      </c>
      <c r="F17" s="891" t="s">
        <v>319</v>
      </c>
      <c r="G17" s="891" t="s">
        <v>319</v>
      </c>
      <c r="H17" s="667" t="s">
        <v>319</v>
      </c>
      <c r="I17" s="899" t="s">
        <v>319</v>
      </c>
      <c r="J17" s="891" t="s">
        <v>319</v>
      </c>
      <c r="K17" s="891" t="s">
        <v>319</v>
      </c>
      <c r="L17" s="899" t="s">
        <v>319</v>
      </c>
      <c r="M17" s="901" t="s">
        <v>319</v>
      </c>
      <c r="N17" s="667" t="s">
        <v>319</v>
      </c>
      <c r="O17" s="667" t="s">
        <v>319</v>
      </c>
      <c r="P17" s="667" t="s">
        <v>319</v>
      </c>
      <c r="Q17" s="899" t="s">
        <v>319</v>
      </c>
    </row>
    <row r="18" spans="1:17" ht="14.1" customHeight="1" x14ac:dyDescent="0.25">
      <c r="A18" s="173" t="s">
        <v>15</v>
      </c>
      <c r="B18" s="28" t="s">
        <v>628</v>
      </c>
      <c r="C18" s="28" t="s">
        <v>628</v>
      </c>
      <c r="D18" s="788">
        <v>7</v>
      </c>
      <c r="E18" s="817">
        <v>13</v>
      </c>
      <c r="F18" s="824">
        <v>82.430439869652204</v>
      </c>
      <c r="G18" s="506">
        <v>0.158</v>
      </c>
      <c r="H18" s="830">
        <v>8.7999999999999995E-2</v>
      </c>
      <c r="I18" s="502">
        <v>0.26300000000000001</v>
      </c>
      <c r="J18" s="96">
        <v>7</v>
      </c>
      <c r="K18" s="621" t="s">
        <v>319</v>
      </c>
      <c r="L18" s="898" t="s">
        <v>319</v>
      </c>
      <c r="M18" s="900" t="s">
        <v>319</v>
      </c>
      <c r="N18" s="528" t="s">
        <v>319</v>
      </c>
      <c r="O18" s="528" t="s">
        <v>319</v>
      </c>
      <c r="P18" s="528" t="s">
        <v>319</v>
      </c>
      <c r="Q18" s="898" t="s">
        <v>319</v>
      </c>
    </row>
    <row r="19" spans="1:17" x14ac:dyDescent="0.25">
      <c r="A19" s="173" t="s">
        <v>16</v>
      </c>
      <c r="B19" s="28" t="s">
        <v>628</v>
      </c>
      <c r="C19" s="28" t="s">
        <v>628</v>
      </c>
      <c r="D19" s="788">
        <v>14</v>
      </c>
      <c r="E19" s="817">
        <v>142</v>
      </c>
      <c r="F19" s="824">
        <v>100.969101429636</v>
      </c>
      <c r="G19" s="506">
        <v>1.4059999999999999</v>
      </c>
      <c r="H19" s="830">
        <v>1.1890000000000001</v>
      </c>
      <c r="I19" s="502">
        <v>1.653</v>
      </c>
      <c r="J19" s="96">
        <v>10</v>
      </c>
      <c r="K19" s="507">
        <v>0.3</v>
      </c>
      <c r="L19" s="508">
        <v>0.1</v>
      </c>
      <c r="M19" s="835" t="s">
        <v>319</v>
      </c>
      <c r="N19" s="228" t="s">
        <v>319</v>
      </c>
      <c r="O19" s="228" t="s">
        <v>319</v>
      </c>
      <c r="P19" s="228" t="s">
        <v>319</v>
      </c>
      <c r="Q19" s="229" t="s">
        <v>319</v>
      </c>
    </row>
    <row r="20" spans="1:17" ht="14.1" customHeight="1" x14ac:dyDescent="0.25">
      <c r="A20" s="173" t="s">
        <v>17</v>
      </c>
      <c r="B20" s="28" t="s">
        <v>628</v>
      </c>
      <c r="C20" s="82" t="s">
        <v>628</v>
      </c>
      <c r="D20" s="788">
        <v>7</v>
      </c>
      <c r="E20" s="817">
        <v>51</v>
      </c>
      <c r="F20" s="824">
        <v>53.017061101931802</v>
      </c>
      <c r="G20" s="506">
        <v>0.96199999999999997</v>
      </c>
      <c r="H20" s="830">
        <v>0.72399999999999998</v>
      </c>
      <c r="I20" s="502">
        <v>1.2549999999999999</v>
      </c>
      <c r="J20" s="96">
        <v>6</v>
      </c>
      <c r="K20" s="621" t="s">
        <v>319</v>
      </c>
      <c r="L20" s="898" t="s">
        <v>319</v>
      </c>
      <c r="M20" s="900" t="s">
        <v>319</v>
      </c>
      <c r="N20" s="528" t="s">
        <v>319</v>
      </c>
      <c r="O20" s="528" t="s">
        <v>319</v>
      </c>
      <c r="P20" s="528" t="s">
        <v>319</v>
      </c>
      <c r="Q20" s="898" t="s">
        <v>319</v>
      </c>
    </row>
    <row r="21" spans="1:17" ht="14.1" customHeight="1" x14ac:dyDescent="0.25">
      <c r="A21" s="173" t="s">
        <v>18</v>
      </c>
      <c r="B21" s="28" t="s">
        <v>628</v>
      </c>
      <c r="C21" s="82" t="s">
        <v>628</v>
      </c>
      <c r="D21" s="788">
        <v>66</v>
      </c>
      <c r="E21" s="817">
        <v>536</v>
      </c>
      <c r="F21" s="824">
        <v>548.62915872043595</v>
      </c>
      <c r="G21" s="506">
        <v>0.97699999999999998</v>
      </c>
      <c r="H21" s="830">
        <v>0.89700000000000002</v>
      </c>
      <c r="I21" s="502">
        <v>1.0620000000000001</v>
      </c>
      <c r="J21" s="96">
        <v>52</v>
      </c>
      <c r="K21" s="507">
        <v>0.13</v>
      </c>
      <c r="L21" s="508">
        <v>0.19</v>
      </c>
      <c r="M21" s="834">
        <v>0</v>
      </c>
      <c r="N21" s="830">
        <v>0</v>
      </c>
      <c r="O21" s="830">
        <v>0.72799999999999998</v>
      </c>
      <c r="P21" s="830">
        <v>1.4215</v>
      </c>
      <c r="Q21" s="502">
        <v>2.2799999999999998</v>
      </c>
    </row>
    <row r="22" spans="1:17" ht="14.1" customHeight="1" x14ac:dyDescent="0.25">
      <c r="A22" s="173" t="s">
        <v>19</v>
      </c>
      <c r="B22" s="28" t="s">
        <v>628</v>
      </c>
      <c r="C22" s="82" t="s">
        <v>628</v>
      </c>
      <c r="D22" s="788">
        <v>69</v>
      </c>
      <c r="E22" s="817">
        <v>847</v>
      </c>
      <c r="F22" s="824">
        <v>798.28365274038299</v>
      </c>
      <c r="G22" s="506">
        <v>1.0609999999999999</v>
      </c>
      <c r="H22" s="830">
        <v>0.99099999999999999</v>
      </c>
      <c r="I22" s="502">
        <v>1.1339999999999999</v>
      </c>
      <c r="J22" s="96">
        <v>52</v>
      </c>
      <c r="K22" s="507">
        <v>0.12</v>
      </c>
      <c r="L22" s="508">
        <v>0.21</v>
      </c>
      <c r="M22" s="834">
        <v>0.13100000000000001</v>
      </c>
      <c r="N22" s="830">
        <v>0.33</v>
      </c>
      <c r="O22" s="830">
        <v>0.72</v>
      </c>
      <c r="P22" s="830">
        <v>1.3069999999999999</v>
      </c>
      <c r="Q22" s="502">
        <v>1.913</v>
      </c>
    </row>
    <row r="23" spans="1:17" ht="14.1" customHeight="1" x14ac:dyDescent="0.25">
      <c r="A23" s="173" t="s">
        <v>20</v>
      </c>
      <c r="B23" s="28" t="s">
        <v>628</v>
      </c>
      <c r="C23" s="28" t="s">
        <v>628</v>
      </c>
      <c r="D23" s="788">
        <v>32</v>
      </c>
      <c r="E23" s="817">
        <v>197</v>
      </c>
      <c r="F23" s="824">
        <v>177.931234483259</v>
      </c>
      <c r="G23" s="506">
        <v>1.107</v>
      </c>
      <c r="H23" s="830">
        <v>0.96</v>
      </c>
      <c r="I23" s="502">
        <v>1.27</v>
      </c>
      <c r="J23" s="96">
        <v>18</v>
      </c>
      <c r="K23" s="507">
        <v>0.22</v>
      </c>
      <c r="L23" s="508">
        <v>0.33</v>
      </c>
      <c r="M23" s="835" t="s">
        <v>319</v>
      </c>
      <c r="N23" s="228" t="s">
        <v>319</v>
      </c>
      <c r="O23" s="228" t="s">
        <v>319</v>
      </c>
      <c r="P23" s="228" t="s">
        <v>319</v>
      </c>
      <c r="Q23" s="229" t="s">
        <v>319</v>
      </c>
    </row>
    <row r="24" spans="1:17" ht="14.1" customHeight="1" x14ac:dyDescent="0.25">
      <c r="A24" s="173" t="s">
        <v>21</v>
      </c>
      <c r="B24" s="28" t="s">
        <v>628</v>
      </c>
      <c r="C24" s="82" t="s">
        <v>628</v>
      </c>
      <c r="D24" s="788">
        <v>44</v>
      </c>
      <c r="E24" s="817">
        <v>417</v>
      </c>
      <c r="F24" s="824">
        <v>409.25270877146698</v>
      </c>
      <c r="G24" s="506">
        <v>1.0189999999999999</v>
      </c>
      <c r="H24" s="830">
        <v>0.92500000000000004</v>
      </c>
      <c r="I24" s="502">
        <v>1.1200000000000001</v>
      </c>
      <c r="J24" s="96">
        <v>24</v>
      </c>
      <c r="K24" s="507">
        <v>0.21</v>
      </c>
      <c r="L24" s="508">
        <v>0.21</v>
      </c>
      <c r="M24" s="834">
        <v>0</v>
      </c>
      <c r="N24" s="830">
        <v>0.17100000000000001</v>
      </c>
      <c r="O24" s="830">
        <v>0.84750000000000003</v>
      </c>
      <c r="P24" s="830">
        <v>1.4930000000000001</v>
      </c>
      <c r="Q24" s="502">
        <v>2.085</v>
      </c>
    </row>
    <row r="25" spans="1:17" ht="14.1" customHeight="1" x14ac:dyDescent="0.25">
      <c r="A25" s="173" t="s">
        <v>22</v>
      </c>
      <c r="B25" s="28" t="s">
        <v>628</v>
      </c>
      <c r="C25" s="28" t="s">
        <v>628</v>
      </c>
      <c r="D25" s="788">
        <v>35</v>
      </c>
      <c r="E25" s="817">
        <v>296</v>
      </c>
      <c r="F25" s="824">
        <v>316.10965651269697</v>
      </c>
      <c r="G25" s="506">
        <v>0.93600000000000005</v>
      </c>
      <c r="H25" s="830">
        <v>0.83399999999999996</v>
      </c>
      <c r="I25" s="502">
        <v>1.048</v>
      </c>
      <c r="J25" s="96">
        <v>23</v>
      </c>
      <c r="K25" s="507">
        <v>0.17</v>
      </c>
      <c r="L25" s="508">
        <v>0.39</v>
      </c>
      <c r="M25" s="834">
        <v>0</v>
      </c>
      <c r="N25" s="830">
        <v>0</v>
      </c>
      <c r="O25" s="830">
        <v>0.33500000000000002</v>
      </c>
      <c r="P25" s="830">
        <v>1.569</v>
      </c>
      <c r="Q25" s="502">
        <v>1.8759999999999999</v>
      </c>
    </row>
    <row r="26" spans="1:17" ht="14.1" customHeight="1" x14ac:dyDescent="0.25">
      <c r="A26" s="173" t="s">
        <v>23</v>
      </c>
      <c r="B26" s="28" t="s">
        <v>628</v>
      </c>
      <c r="C26" s="82" t="s">
        <v>628</v>
      </c>
      <c r="D26" s="788">
        <v>21</v>
      </c>
      <c r="E26" s="817">
        <v>274</v>
      </c>
      <c r="F26" s="824">
        <v>211.582999685966</v>
      </c>
      <c r="G26" s="506">
        <v>1.2949999999999999</v>
      </c>
      <c r="H26" s="830">
        <v>1.1479999999999999</v>
      </c>
      <c r="I26" s="502">
        <v>1.4550000000000001</v>
      </c>
      <c r="J26" s="96">
        <v>17</v>
      </c>
      <c r="K26" s="507">
        <v>0.18</v>
      </c>
      <c r="L26" s="508">
        <v>0.06</v>
      </c>
      <c r="M26" s="835" t="s">
        <v>319</v>
      </c>
      <c r="N26" s="228" t="s">
        <v>319</v>
      </c>
      <c r="O26" s="228" t="s">
        <v>319</v>
      </c>
      <c r="P26" s="228" t="s">
        <v>319</v>
      </c>
      <c r="Q26" s="229" t="s">
        <v>319</v>
      </c>
    </row>
    <row r="27" spans="1:17" ht="14.1" customHeight="1" x14ac:dyDescent="0.25">
      <c r="A27" s="173" t="s">
        <v>24</v>
      </c>
      <c r="B27" s="28" t="s">
        <v>628</v>
      </c>
      <c r="C27" s="82" t="s">
        <v>628</v>
      </c>
      <c r="D27" s="788">
        <v>25</v>
      </c>
      <c r="E27" s="817">
        <v>255</v>
      </c>
      <c r="F27" s="824">
        <v>313.70678634957397</v>
      </c>
      <c r="G27" s="506">
        <v>0.81299999999999994</v>
      </c>
      <c r="H27" s="830">
        <v>0.71799999999999997</v>
      </c>
      <c r="I27" s="502">
        <v>0.91700000000000004</v>
      </c>
      <c r="J27" s="96">
        <v>23</v>
      </c>
      <c r="K27" s="507">
        <v>0.22</v>
      </c>
      <c r="L27" s="508">
        <v>0.26</v>
      </c>
      <c r="M27" s="834">
        <v>0</v>
      </c>
      <c r="N27" s="830">
        <v>0.188</v>
      </c>
      <c r="O27" s="830">
        <v>0.77100000000000002</v>
      </c>
      <c r="P27" s="830">
        <v>1.3080000000000001</v>
      </c>
      <c r="Q27" s="502">
        <v>2.5139999999999998</v>
      </c>
    </row>
    <row r="28" spans="1:17" ht="14.1" customHeight="1" x14ac:dyDescent="0.25">
      <c r="A28" s="173" t="s">
        <v>25</v>
      </c>
      <c r="B28" s="28" t="s">
        <v>628</v>
      </c>
      <c r="C28" s="82" t="s">
        <v>628</v>
      </c>
      <c r="D28" s="788">
        <v>15</v>
      </c>
      <c r="E28" s="817">
        <v>166</v>
      </c>
      <c r="F28" s="824">
        <v>85.726372218514797</v>
      </c>
      <c r="G28" s="506">
        <v>1.9359999999999999</v>
      </c>
      <c r="H28" s="830">
        <v>1.6579999999999999</v>
      </c>
      <c r="I28" s="502">
        <v>2.2480000000000002</v>
      </c>
      <c r="J28" s="96">
        <v>9</v>
      </c>
      <c r="K28" s="621" t="s">
        <v>319</v>
      </c>
      <c r="L28" s="898" t="s">
        <v>319</v>
      </c>
      <c r="M28" s="900" t="s">
        <v>319</v>
      </c>
      <c r="N28" s="528" t="s">
        <v>319</v>
      </c>
      <c r="O28" s="528" t="s">
        <v>319</v>
      </c>
      <c r="P28" s="528" t="s">
        <v>319</v>
      </c>
      <c r="Q28" s="898" t="s">
        <v>319</v>
      </c>
    </row>
    <row r="29" spans="1:17" ht="14.1" customHeight="1" x14ac:dyDescent="0.25">
      <c r="A29" s="173" t="s">
        <v>26</v>
      </c>
      <c r="B29" s="28" t="s">
        <v>628</v>
      </c>
      <c r="C29" s="82" t="s">
        <v>628</v>
      </c>
      <c r="D29" s="788">
        <v>79</v>
      </c>
      <c r="E29" s="817">
        <v>1463</v>
      </c>
      <c r="F29" s="824">
        <v>1259.66296039038</v>
      </c>
      <c r="G29" s="506">
        <v>1.161</v>
      </c>
      <c r="H29" s="830">
        <v>1.103</v>
      </c>
      <c r="I29" s="502">
        <v>1.222</v>
      </c>
      <c r="J29" s="96">
        <v>56</v>
      </c>
      <c r="K29" s="507">
        <v>0.3</v>
      </c>
      <c r="L29" s="508">
        <v>0.16</v>
      </c>
      <c r="M29" s="834">
        <v>0.309</v>
      </c>
      <c r="N29" s="830">
        <v>0.66049999999999998</v>
      </c>
      <c r="O29" s="830">
        <v>1.0640000000000001</v>
      </c>
      <c r="P29" s="830">
        <v>1.792</v>
      </c>
      <c r="Q29" s="502">
        <v>2.4500000000000002</v>
      </c>
    </row>
    <row r="30" spans="1:17" ht="14.1" customHeight="1" x14ac:dyDescent="0.25">
      <c r="A30" s="173" t="s">
        <v>27</v>
      </c>
      <c r="B30" s="28" t="s">
        <v>628</v>
      </c>
      <c r="C30" s="82" t="s">
        <v>628</v>
      </c>
      <c r="D30" s="788">
        <v>10</v>
      </c>
      <c r="E30" s="817">
        <v>159</v>
      </c>
      <c r="F30" s="824">
        <v>161.1575994403</v>
      </c>
      <c r="G30" s="506">
        <v>0.98699999999999999</v>
      </c>
      <c r="H30" s="830">
        <v>0.84199999999999997</v>
      </c>
      <c r="I30" s="502">
        <v>1.149</v>
      </c>
      <c r="J30" s="96">
        <v>6</v>
      </c>
      <c r="K30" s="621" t="s">
        <v>319</v>
      </c>
      <c r="L30" s="898" t="s">
        <v>319</v>
      </c>
      <c r="M30" s="900" t="s">
        <v>319</v>
      </c>
      <c r="N30" s="528" t="s">
        <v>319</v>
      </c>
      <c r="O30" s="528" t="s">
        <v>319</v>
      </c>
      <c r="P30" s="528" t="s">
        <v>319</v>
      </c>
      <c r="Q30" s="898" t="s">
        <v>319</v>
      </c>
    </row>
    <row r="31" spans="1:17" ht="14.1" customHeight="1" x14ac:dyDescent="0.25">
      <c r="A31" s="173" t="s">
        <v>28</v>
      </c>
      <c r="B31" s="28"/>
      <c r="C31" s="28"/>
      <c r="D31" s="788">
        <v>42</v>
      </c>
      <c r="E31" s="817">
        <v>786</v>
      </c>
      <c r="F31" s="824">
        <v>694.93977729218295</v>
      </c>
      <c r="G31" s="506">
        <v>1.131</v>
      </c>
      <c r="H31" s="830">
        <v>1.054</v>
      </c>
      <c r="I31" s="502">
        <v>1.212</v>
      </c>
      <c r="J31" s="96">
        <v>29</v>
      </c>
      <c r="K31" s="507">
        <v>0.34</v>
      </c>
      <c r="L31" s="508">
        <v>0.17</v>
      </c>
      <c r="M31" s="834">
        <v>0</v>
      </c>
      <c r="N31" s="830">
        <v>0.63600000000000001</v>
      </c>
      <c r="O31" s="830">
        <v>1.2949999999999999</v>
      </c>
      <c r="P31" s="830">
        <v>1.8480000000000001</v>
      </c>
      <c r="Q31" s="502">
        <v>2.3359999999999999</v>
      </c>
    </row>
    <row r="32" spans="1:17" ht="14.1" customHeight="1" x14ac:dyDescent="0.25">
      <c r="A32" s="173" t="s">
        <v>29</v>
      </c>
      <c r="B32" s="28" t="s">
        <v>628</v>
      </c>
      <c r="C32" s="82" t="s">
        <v>628</v>
      </c>
      <c r="D32" s="788">
        <v>26</v>
      </c>
      <c r="E32" s="817">
        <v>44</v>
      </c>
      <c r="F32" s="824">
        <v>124.959950191402</v>
      </c>
      <c r="G32" s="506">
        <v>0.35199999999999998</v>
      </c>
      <c r="H32" s="830">
        <v>0.25900000000000001</v>
      </c>
      <c r="I32" s="502">
        <v>0.46800000000000003</v>
      </c>
      <c r="J32" s="96">
        <v>17</v>
      </c>
      <c r="K32" s="507">
        <v>0</v>
      </c>
      <c r="L32" s="508">
        <v>0.28999999999999998</v>
      </c>
      <c r="M32" s="835" t="s">
        <v>319</v>
      </c>
      <c r="N32" s="228" t="s">
        <v>319</v>
      </c>
      <c r="O32" s="228" t="s">
        <v>319</v>
      </c>
      <c r="P32" s="228" t="s">
        <v>319</v>
      </c>
      <c r="Q32" s="229" t="s">
        <v>319</v>
      </c>
    </row>
    <row r="33" spans="1:17" ht="14.1" customHeight="1" x14ac:dyDescent="0.25">
      <c r="A33" s="173" t="s">
        <v>30</v>
      </c>
      <c r="B33" s="28" t="s">
        <v>628</v>
      </c>
      <c r="C33" s="82" t="s">
        <v>628</v>
      </c>
      <c r="D33" s="788">
        <v>4</v>
      </c>
      <c r="E33" s="891" t="s">
        <v>319</v>
      </c>
      <c r="F33" s="891" t="s">
        <v>319</v>
      </c>
      <c r="G33" s="891" t="s">
        <v>319</v>
      </c>
      <c r="H33" s="667" t="s">
        <v>319</v>
      </c>
      <c r="I33" s="899" t="s">
        <v>319</v>
      </c>
      <c r="J33" s="891" t="s">
        <v>319</v>
      </c>
      <c r="K33" s="891" t="s">
        <v>319</v>
      </c>
      <c r="L33" s="899" t="s">
        <v>319</v>
      </c>
      <c r="M33" s="901" t="s">
        <v>319</v>
      </c>
      <c r="N33" s="667" t="s">
        <v>319</v>
      </c>
      <c r="O33" s="667" t="s">
        <v>319</v>
      </c>
      <c r="P33" s="667" t="s">
        <v>319</v>
      </c>
      <c r="Q33" s="899" t="s">
        <v>319</v>
      </c>
    </row>
    <row r="34" spans="1:17" ht="14.1" customHeight="1" x14ac:dyDescent="0.25">
      <c r="A34" s="173" t="s">
        <v>31</v>
      </c>
      <c r="B34" s="28" t="s">
        <v>628</v>
      </c>
      <c r="C34" s="82" t="s">
        <v>628</v>
      </c>
      <c r="D34" s="788">
        <v>42</v>
      </c>
      <c r="E34" s="817">
        <v>788</v>
      </c>
      <c r="F34" s="824">
        <v>573.02946051525998</v>
      </c>
      <c r="G34" s="506">
        <v>1.375</v>
      </c>
      <c r="H34" s="830">
        <v>1.282</v>
      </c>
      <c r="I34" s="502">
        <v>1.474</v>
      </c>
      <c r="J34" s="96">
        <v>30</v>
      </c>
      <c r="K34" s="507">
        <v>0.33</v>
      </c>
      <c r="L34" s="508">
        <v>0.13</v>
      </c>
      <c r="M34" s="834">
        <v>0</v>
      </c>
      <c r="N34" s="830">
        <v>0.58899999999999997</v>
      </c>
      <c r="O34" s="830">
        <v>1.3745000000000001</v>
      </c>
      <c r="P34" s="830">
        <v>1.9530000000000001</v>
      </c>
      <c r="Q34" s="502">
        <v>3.3085</v>
      </c>
    </row>
    <row r="35" spans="1:17" ht="14.1" customHeight="1" x14ac:dyDescent="0.25">
      <c r="A35" s="173" t="s">
        <v>32</v>
      </c>
      <c r="B35" s="28" t="s">
        <v>628</v>
      </c>
      <c r="C35" s="28" t="s">
        <v>628</v>
      </c>
      <c r="D35" s="788">
        <v>2</v>
      </c>
      <c r="E35" s="891" t="s">
        <v>319</v>
      </c>
      <c r="F35" s="891" t="s">
        <v>319</v>
      </c>
      <c r="G35" s="891" t="s">
        <v>319</v>
      </c>
      <c r="H35" s="667" t="s">
        <v>319</v>
      </c>
      <c r="I35" s="899" t="s">
        <v>319</v>
      </c>
      <c r="J35" s="891" t="s">
        <v>319</v>
      </c>
      <c r="K35" s="891" t="s">
        <v>319</v>
      </c>
      <c r="L35" s="899" t="s">
        <v>319</v>
      </c>
      <c r="M35" s="901" t="s">
        <v>319</v>
      </c>
      <c r="N35" s="667" t="s">
        <v>319</v>
      </c>
      <c r="O35" s="667" t="s">
        <v>319</v>
      </c>
      <c r="P35" s="667" t="s">
        <v>319</v>
      </c>
      <c r="Q35" s="899" t="s">
        <v>319</v>
      </c>
    </row>
    <row r="36" spans="1:17" ht="14.1" customHeight="1" x14ac:dyDescent="0.25">
      <c r="A36" s="173" t="s">
        <v>33</v>
      </c>
      <c r="B36" s="28" t="s">
        <v>628</v>
      </c>
      <c r="C36" s="82" t="s">
        <v>628</v>
      </c>
      <c r="D36" s="788">
        <v>14</v>
      </c>
      <c r="E36" s="817">
        <v>230</v>
      </c>
      <c r="F36" s="824">
        <v>143.78206828219999</v>
      </c>
      <c r="G36" s="506">
        <v>1.6</v>
      </c>
      <c r="H36" s="830">
        <v>1.403</v>
      </c>
      <c r="I36" s="502">
        <v>1.8169999999999999</v>
      </c>
      <c r="J36" s="96">
        <v>10</v>
      </c>
      <c r="K36" s="507">
        <v>0.3</v>
      </c>
      <c r="L36" s="508">
        <v>0.2</v>
      </c>
      <c r="M36" s="835" t="s">
        <v>319</v>
      </c>
      <c r="N36" s="228" t="s">
        <v>319</v>
      </c>
      <c r="O36" s="228" t="s">
        <v>319</v>
      </c>
      <c r="P36" s="228" t="s">
        <v>319</v>
      </c>
      <c r="Q36" s="229" t="s">
        <v>319</v>
      </c>
    </row>
    <row r="37" spans="1:17" ht="14.1" customHeight="1" x14ac:dyDescent="0.25">
      <c r="A37" s="173" t="s">
        <v>34</v>
      </c>
      <c r="B37" s="28" t="s">
        <v>628</v>
      </c>
      <c r="C37" s="28" t="s">
        <v>628</v>
      </c>
      <c r="D37" s="788">
        <v>11</v>
      </c>
      <c r="E37" s="817">
        <v>30</v>
      </c>
      <c r="F37" s="824">
        <v>45.7345219619719</v>
      </c>
      <c r="G37" s="506">
        <v>0.65600000000000003</v>
      </c>
      <c r="H37" s="830">
        <v>0.45100000000000001</v>
      </c>
      <c r="I37" s="502">
        <v>0.92500000000000004</v>
      </c>
      <c r="J37" s="96">
        <v>11</v>
      </c>
      <c r="K37" s="507">
        <v>0.09</v>
      </c>
      <c r="L37" s="508">
        <v>0.27</v>
      </c>
      <c r="M37" s="835" t="s">
        <v>319</v>
      </c>
      <c r="N37" s="228" t="s">
        <v>319</v>
      </c>
      <c r="O37" s="228" t="s">
        <v>319</v>
      </c>
      <c r="P37" s="228" t="s">
        <v>319</v>
      </c>
      <c r="Q37" s="229" t="s">
        <v>319</v>
      </c>
    </row>
    <row r="38" spans="1:17" ht="14.1" customHeight="1" x14ac:dyDescent="0.25">
      <c r="A38" s="173" t="s">
        <v>35</v>
      </c>
      <c r="B38" s="28" t="s">
        <v>628</v>
      </c>
      <c r="C38" s="82" t="s">
        <v>628</v>
      </c>
      <c r="D38" s="788">
        <v>50</v>
      </c>
      <c r="E38" s="817">
        <v>723</v>
      </c>
      <c r="F38" s="824">
        <v>778.51513497097096</v>
      </c>
      <c r="G38" s="506">
        <v>0.92900000000000005</v>
      </c>
      <c r="H38" s="830">
        <v>0.86299999999999999</v>
      </c>
      <c r="I38" s="502">
        <v>0.998</v>
      </c>
      <c r="J38" s="96">
        <v>48</v>
      </c>
      <c r="K38" s="507">
        <v>0.25</v>
      </c>
      <c r="L38" s="508">
        <v>0.21</v>
      </c>
      <c r="M38" s="834">
        <v>0</v>
      </c>
      <c r="N38" s="830">
        <v>0.24149999999999999</v>
      </c>
      <c r="O38" s="830">
        <v>0.65949999999999998</v>
      </c>
      <c r="P38" s="830">
        <v>1.6259999999999999</v>
      </c>
      <c r="Q38" s="502">
        <v>2.2930000000000001</v>
      </c>
    </row>
    <row r="39" spans="1:17" ht="14.1" customHeight="1" x14ac:dyDescent="0.25">
      <c r="A39" s="173" t="s">
        <v>36</v>
      </c>
      <c r="B39" s="28" t="s">
        <v>628</v>
      </c>
      <c r="C39" s="82" t="s">
        <v>628</v>
      </c>
      <c r="D39" s="788">
        <v>18</v>
      </c>
      <c r="E39" s="817">
        <v>105</v>
      </c>
      <c r="F39" s="824">
        <v>66.9246292033516</v>
      </c>
      <c r="G39" s="506">
        <v>1.569</v>
      </c>
      <c r="H39" s="830">
        <v>1.29</v>
      </c>
      <c r="I39" s="502">
        <v>1.891</v>
      </c>
      <c r="J39" s="96">
        <v>9</v>
      </c>
      <c r="K39" s="621" t="s">
        <v>319</v>
      </c>
      <c r="L39" s="898" t="s">
        <v>319</v>
      </c>
      <c r="M39" s="900" t="s">
        <v>319</v>
      </c>
      <c r="N39" s="528" t="s">
        <v>319</v>
      </c>
      <c r="O39" s="528" t="s">
        <v>319</v>
      </c>
      <c r="P39" s="528" t="s">
        <v>319</v>
      </c>
      <c r="Q39" s="898" t="s">
        <v>319</v>
      </c>
    </row>
    <row r="40" spans="1:17" ht="14.1" customHeight="1" x14ac:dyDescent="0.25">
      <c r="A40" s="173" t="s">
        <v>37</v>
      </c>
      <c r="B40" s="28" t="s">
        <v>628</v>
      </c>
      <c r="C40" s="82" t="s">
        <v>628</v>
      </c>
      <c r="D40" s="788">
        <v>22</v>
      </c>
      <c r="E40" s="817">
        <v>396</v>
      </c>
      <c r="F40" s="824">
        <v>564.41032305034003</v>
      </c>
      <c r="G40" s="506">
        <v>0.70199999999999996</v>
      </c>
      <c r="H40" s="830">
        <v>0.63500000000000001</v>
      </c>
      <c r="I40" s="502">
        <v>0.77300000000000002</v>
      </c>
      <c r="J40" s="96">
        <v>19</v>
      </c>
      <c r="K40" s="507">
        <v>0.16</v>
      </c>
      <c r="L40" s="508">
        <v>0.53</v>
      </c>
      <c r="M40" s="835" t="s">
        <v>319</v>
      </c>
      <c r="N40" s="228" t="s">
        <v>319</v>
      </c>
      <c r="O40" s="228" t="s">
        <v>319</v>
      </c>
      <c r="P40" s="228" t="s">
        <v>319</v>
      </c>
      <c r="Q40" s="229" t="s">
        <v>319</v>
      </c>
    </row>
    <row r="41" spans="1:17" ht="14.1" customHeight="1" x14ac:dyDescent="0.25">
      <c r="A41" s="173" t="s">
        <v>38</v>
      </c>
      <c r="B41" s="28"/>
      <c r="C41" s="28"/>
      <c r="D41" s="788">
        <v>132</v>
      </c>
      <c r="E41" s="817">
        <v>1668</v>
      </c>
      <c r="F41" s="824">
        <v>2389.4930000373602</v>
      </c>
      <c r="G41" s="506">
        <v>0.69799999999999995</v>
      </c>
      <c r="H41" s="830">
        <v>0.66500000000000004</v>
      </c>
      <c r="I41" s="502">
        <v>0.73199999999999998</v>
      </c>
      <c r="J41" s="96">
        <v>117</v>
      </c>
      <c r="K41" s="507">
        <v>0.13</v>
      </c>
      <c r="L41" s="508">
        <v>0.36</v>
      </c>
      <c r="M41" s="834">
        <v>0</v>
      </c>
      <c r="N41" s="830">
        <v>0</v>
      </c>
      <c r="O41" s="830">
        <v>0.505</v>
      </c>
      <c r="P41" s="830">
        <v>0.92900000000000005</v>
      </c>
      <c r="Q41" s="502">
        <v>1.607</v>
      </c>
    </row>
    <row r="42" spans="1:17" ht="14.1" customHeight="1" x14ac:dyDescent="0.25">
      <c r="A42" s="173" t="s">
        <v>39</v>
      </c>
      <c r="B42" s="28" t="s">
        <v>628</v>
      </c>
      <c r="C42" s="82" t="s">
        <v>628</v>
      </c>
      <c r="D42" s="788">
        <v>85</v>
      </c>
      <c r="E42" s="817">
        <v>1325</v>
      </c>
      <c r="F42" s="824">
        <v>1154.3788884983801</v>
      </c>
      <c r="G42" s="506">
        <v>1.1479999999999999</v>
      </c>
      <c r="H42" s="830">
        <v>1.087</v>
      </c>
      <c r="I42" s="502">
        <v>1.2110000000000001</v>
      </c>
      <c r="J42" s="96">
        <v>68</v>
      </c>
      <c r="K42" s="507">
        <v>0.35</v>
      </c>
      <c r="L42" s="508">
        <v>0.22</v>
      </c>
      <c r="M42" s="834">
        <v>0</v>
      </c>
      <c r="N42" s="830">
        <v>0.40100000000000002</v>
      </c>
      <c r="O42" s="830">
        <v>1.095</v>
      </c>
      <c r="P42" s="830">
        <v>1.9850000000000001</v>
      </c>
      <c r="Q42" s="502">
        <v>2.7389999999999999</v>
      </c>
    </row>
    <row r="43" spans="1:17" ht="14.1" customHeight="1" x14ac:dyDescent="0.25">
      <c r="A43" s="173" t="s">
        <v>40</v>
      </c>
      <c r="B43" s="28"/>
      <c r="C43" s="175"/>
      <c r="D43" s="788">
        <v>31</v>
      </c>
      <c r="E43" s="817">
        <v>161</v>
      </c>
      <c r="F43" s="824">
        <v>237.37198593622799</v>
      </c>
      <c r="G43" s="506">
        <v>0.67800000000000005</v>
      </c>
      <c r="H43" s="830">
        <v>0.57899999999999996</v>
      </c>
      <c r="I43" s="502">
        <v>0.78900000000000003</v>
      </c>
      <c r="J43" s="96">
        <v>18</v>
      </c>
      <c r="K43" s="507">
        <v>0.06</v>
      </c>
      <c r="L43" s="508">
        <v>0.22</v>
      </c>
      <c r="M43" s="835" t="s">
        <v>319</v>
      </c>
      <c r="N43" s="228" t="s">
        <v>319</v>
      </c>
      <c r="O43" s="228" t="s">
        <v>319</v>
      </c>
      <c r="P43" s="228" t="s">
        <v>319</v>
      </c>
      <c r="Q43" s="229" t="s">
        <v>319</v>
      </c>
    </row>
    <row r="44" spans="1:17" ht="14.1" customHeight="1" x14ac:dyDescent="0.25">
      <c r="A44" s="173" t="s">
        <v>41</v>
      </c>
      <c r="B44" s="28" t="s">
        <v>628</v>
      </c>
      <c r="C44" s="28" t="s">
        <v>628</v>
      </c>
      <c r="D44" s="788">
        <v>26</v>
      </c>
      <c r="E44" s="817">
        <v>134</v>
      </c>
      <c r="F44" s="824">
        <v>160.78487486612201</v>
      </c>
      <c r="G44" s="506">
        <v>0.83299999999999996</v>
      </c>
      <c r="H44" s="830">
        <v>0.70099999999999996</v>
      </c>
      <c r="I44" s="502">
        <v>0.98399999999999999</v>
      </c>
      <c r="J44" s="96">
        <v>19</v>
      </c>
      <c r="K44" s="507">
        <v>0.11</v>
      </c>
      <c r="L44" s="508">
        <v>0.11</v>
      </c>
      <c r="M44" s="835" t="s">
        <v>319</v>
      </c>
      <c r="N44" s="228" t="s">
        <v>319</v>
      </c>
      <c r="O44" s="228" t="s">
        <v>319</v>
      </c>
      <c r="P44" s="228" t="s">
        <v>319</v>
      </c>
      <c r="Q44" s="229" t="s">
        <v>319</v>
      </c>
    </row>
    <row r="45" spans="1:17" ht="14.1" customHeight="1" x14ac:dyDescent="0.25">
      <c r="A45" s="173" t="s">
        <v>42</v>
      </c>
      <c r="B45" s="28" t="s">
        <v>627</v>
      </c>
      <c r="C45" s="28" t="s">
        <v>627</v>
      </c>
      <c r="D45" s="788">
        <v>142</v>
      </c>
      <c r="E45" s="817">
        <v>2115</v>
      </c>
      <c r="F45" s="824">
        <v>2268.92461823549</v>
      </c>
      <c r="G45" s="506">
        <v>0.93200000000000005</v>
      </c>
      <c r="H45" s="830">
        <v>0.89300000000000002</v>
      </c>
      <c r="I45" s="502">
        <v>0.97299999999999998</v>
      </c>
      <c r="J45" s="96">
        <v>107</v>
      </c>
      <c r="K45" s="507">
        <v>0.2</v>
      </c>
      <c r="L45" s="508">
        <v>0.21</v>
      </c>
      <c r="M45" s="834">
        <v>0</v>
      </c>
      <c r="N45" s="830">
        <v>0.193</v>
      </c>
      <c r="O45" s="830">
        <v>0.79100000000000004</v>
      </c>
      <c r="P45" s="830">
        <v>1.3720000000000001</v>
      </c>
      <c r="Q45" s="502">
        <v>2.2280000000000002</v>
      </c>
    </row>
    <row r="46" spans="1:17" ht="14.1" customHeight="1" x14ac:dyDescent="0.25">
      <c r="A46" s="173" t="s">
        <v>43</v>
      </c>
      <c r="B46" s="175"/>
      <c r="C46" s="175"/>
      <c r="D46" s="788">
        <v>9</v>
      </c>
      <c r="E46" s="817">
        <v>51</v>
      </c>
      <c r="F46" s="824">
        <v>65.347293563915699</v>
      </c>
      <c r="G46" s="506">
        <v>0.78</v>
      </c>
      <c r="H46" s="830">
        <v>0.58699999999999997</v>
      </c>
      <c r="I46" s="502">
        <v>1.018</v>
      </c>
      <c r="J46" s="96">
        <v>8</v>
      </c>
      <c r="K46" s="621" t="s">
        <v>319</v>
      </c>
      <c r="L46" s="898" t="s">
        <v>319</v>
      </c>
      <c r="M46" s="900" t="s">
        <v>319</v>
      </c>
      <c r="N46" s="528" t="s">
        <v>319</v>
      </c>
      <c r="O46" s="528" t="s">
        <v>319</v>
      </c>
      <c r="P46" s="528" t="s">
        <v>319</v>
      </c>
      <c r="Q46" s="898" t="s">
        <v>319</v>
      </c>
    </row>
    <row r="47" spans="1:17" ht="14.1" customHeight="1" x14ac:dyDescent="0.25">
      <c r="A47" s="173" t="s">
        <v>44</v>
      </c>
      <c r="B47" s="28" t="s">
        <v>628</v>
      </c>
      <c r="C47" s="82" t="s">
        <v>628</v>
      </c>
      <c r="D47" s="788">
        <v>9</v>
      </c>
      <c r="E47" s="817">
        <v>104</v>
      </c>
      <c r="F47" s="824">
        <v>105.860182182667</v>
      </c>
      <c r="G47" s="506">
        <v>0.98199999999999998</v>
      </c>
      <c r="H47" s="830">
        <v>0.80700000000000005</v>
      </c>
      <c r="I47" s="502">
        <v>1.1850000000000001</v>
      </c>
      <c r="J47" s="96">
        <v>8</v>
      </c>
      <c r="K47" s="621" t="s">
        <v>319</v>
      </c>
      <c r="L47" s="898" t="s">
        <v>319</v>
      </c>
      <c r="M47" s="900" t="s">
        <v>319</v>
      </c>
      <c r="N47" s="528" t="s">
        <v>319</v>
      </c>
      <c r="O47" s="528" t="s">
        <v>319</v>
      </c>
      <c r="P47" s="528" t="s">
        <v>319</v>
      </c>
      <c r="Q47" s="898" t="s">
        <v>319</v>
      </c>
    </row>
    <row r="48" spans="1:17" ht="14.1" customHeight="1" x14ac:dyDescent="0.25">
      <c r="A48" s="173" t="s">
        <v>45</v>
      </c>
      <c r="B48" s="28" t="s">
        <v>627</v>
      </c>
      <c r="C48" s="82" t="s">
        <v>628</v>
      </c>
      <c r="D48" s="788">
        <v>52</v>
      </c>
      <c r="E48" s="817">
        <v>792</v>
      </c>
      <c r="F48" s="824">
        <v>715.249850073213</v>
      </c>
      <c r="G48" s="506">
        <v>1.107</v>
      </c>
      <c r="H48" s="830">
        <v>1.032</v>
      </c>
      <c r="I48" s="502">
        <v>1.1859999999999999</v>
      </c>
      <c r="J48" s="96">
        <v>35</v>
      </c>
      <c r="K48" s="507">
        <v>0.17</v>
      </c>
      <c r="L48" s="508">
        <v>0.14000000000000001</v>
      </c>
      <c r="M48" s="834">
        <v>0</v>
      </c>
      <c r="N48" s="830">
        <v>0.42699999999999999</v>
      </c>
      <c r="O48" s="830">
        <v>1.083</v>
      </c>
      <c r="P48" s="830">
        <v>1.732</v>
      </c>
      <c r="Q48" s="502">
        <v>2.6179999999999999</v>
      </c>
    </row>
    <row r="49" spans="1:19" ht="14.1" customHeight="1" x14ac:dyDescent="0.25">
      <c r="A49" s="173" t="s">
        <v>46</v>
      </c>
      <c r="B49" s="28" t="s">
        <v>628</v>
      </c>
      <c r="C49" s="175" t="s">
        <v>628</v>
      </c>
      <c r="D49" s="788">
        <v>6</v>
      </c>
      <c r="E49" s="817">
        <v>18</v>
      </c>
      <c r="F49" s="824">
        <v>28.655449241697301</v>
      </c>
      <c r="G49" s="506">
        <v>0.628</v>
      </c>
      <c r="H49" s="830">
        <v>0.38400000000000001</v>
      </c>
      <c r="I49" s="502">
        <v>0.97399999999999998</v>
      </c>
      <c r="J49" s="96">
        <v>2</v>
      </c>
      <c r="K49" s="621" t="s">
        <v>319</v>
      </c>
      <c r="L49" s="898" t="s">
        <v>319</v>
      </c>
      <c r="M49" s="900" t="s">
        <v>319</v>
      </c>
      <c r="N49" s="528" t="s">
        <v>319</v>
      </c>
      <c r="O49" s="528" t="s">
        <v>319</v>
      </c>
      <c r="P49" s="528" t="s">
        <v>319</v>
      </c>
      <c r="Q49" s="898" t="s">
        <v>319</v>
      </c>
    </row>
    <row r="50" spans="1:19" ht="14.1" customHeight="1" x14ac:dyDescent="0.25">
      <c r="A50" s="173" t="s">
        <v>47</v>
      </c>
      <c r="B50" s="28" t="s">
        <v>628</v>
      </c>
      <c r="C50" s="175" t="s">
        <v>628</v>
      </c>
      <c r="D50" s="788">
        <v>52</v>
      </c>
      <c r="E50" s="817">
        <v>737</v>
      </c>
      <c r="F50" s="824">
        <v>725.71471408293405</v>
      </c>
      <c r="G50" s="506">
        <v>1.016</v>
      </c>
      <c r="H50" s="830">
        <v>0.94399999999999995</v>
      </c>
      <c r="I50" s="502">
        <v>1.091</v>
      </c>
      <c r="J50" s="96">
        <v>34</v>
      </c>
      <c r="K50" s="507">
        <v>0.24</v>
      </c>
      <c r="L50" s="508">
        <v>0.18</v>
      </c>
      <c r="M50" s="834">
        <v>0</v>
      </c>
      <c r="N50" s="830">
        <v>0.25</v>
      </c>
      <c r="O50" s="830">
        <v>0.82750000000000001</v>
      </c>
      <c r="P50" s="830">
        <v>1.409</v>
      </c>
      <c r="Q50" s="502">
        <v>2.0590000000000002</v>
      </c>
    </row>
    <row r="51" spans="1:19" ht="14.1" customHeight="1" x14ac:dyDescent="0.25">
      <c r="A51" s="173" t="s">
        <v>48</v>
      </c>
      <c r="B51" s="28" t="s">
        <v>628</v>
      </c>
      <c r="C51" s="82" t="s">
        <v>628</v>
      </c>
      <c r="D51" s="788">
        <v>139</v>
      </c>
      <c r="E51" s="817">
        <v>1236</v>
      </c>
      <c r="F51" s="824">
        <v>1656.93571251404</v>
      </c>
      <c r="G51" s="506">
        <v>0.746</v>
      </c>
      <c r="H51" s="830">
        <v>0.70499999999999996</v>
      </c>
      <c r="I51" s="502">
        <v>0.78800000000000003</v>
      </c>
      <c r="J51" s="96">
        <v>105</v>
      </c>
      <c r="K51" s="507">
        <v>0.12</v>
      </c>
      <c r="L51" s="508">
        <v>0.3</v>
      </c>
      <c r="M51" s="834">
        <v>0</v>
      </c>
      <c r="N51" s="830">
        <v>0.128</v>
      </c>
      <c r="O51" s="830">
        <v>0.47499999999999998</v>
      </c>
      <c r="P51" s="830">
        <v>1.119</v>
      </c>
      <c r="Q51" s="502">
        <v>1.782</v>
      </c>
    </row>
    <row r="52" spans="1:19" ht="14.1" customHeight="1" x14ac:dyDescent="0.25">
      <c r="A52" s="173" t="s">
        <v>49</v>
      </c>
      <c r="B52" s="28" t="s">
        <v>628</v>
      </c>
      <c r="C52" s="82" t="s">
        <v>628</v>
      </c>
      <c r="D52" s="788">
        <v>8</v>
      </c>
      <c r="E52" s="817">
        <v>10</v>
      </c>
      <c r="F52" s="824">
        <v>13.2542867607284</v>
      </c>
      <c r="G52" s="506">
        <v>0.754</v>
      </c>
      <c r="H52" s="830">
        <v>0.38300000000000001</v>
      </c>
      <c r="I52" s="502">
        <v>1.345</v>
      </c>
      <c r="J52" s="96">
        <v>4</v>
      </c>
      <c r="K52" s="621" t="s">
        <v>319</v>
      </c>
      <c r="L52" s="898" t="s">
        <v>319</v>
      </c>
      <c r="M52" s="900" t="s">
        <v>319</v>
      </c>
      <c r="N52" s="528" t="s">
        <v>319</v>
      </c>
      <c r="O52" s="528" t="s">
        <v>319</v>
      </c>
      <c r="P52" s="528" t="s">
        <v>319</v>
      </c>
      <c r="Q52" s="898" t="s">
        <v>319</v>
      </c>
    </row>
    <row r="53" spans="1:19" ht="14.1" customHeight="1" x14ac:dyDescent="0.25">
      <c r="A53" s="173" t="s">
        <v>50</v>
      </c>
      <c r="B53" s="28" t="s">
        <v>628</v>
      </c>
      <c r="C53" s="82" t="s">
        <v>628</v>
      </c>
      <c r="D53" s="788">
        <v>66</v>
      </c>
      <c r="E53" s="817">
        <v>962</v>
      </c>
      <c r="F53" s="824">
        <v>799.25288534846402</v>
      </c>
      <c r="G53" s="506">
        <v>1.204</v>
      </c>
      <c r="H53" s="830">
        <v>1.129</v>
      </c>
      <c r="I53" s="502">
        <v>1.282</v>
      </c>
      <c r="J53" s="96">
        <v>46</v>
      </c>
      <c r="K53" s="507">
        <v>0.28000000000000003</v>
      </c>
      <c r="L53" s="508">
        <v>0.13</v>
      </c>
      <c r="M53" s="834">
        <v>0</v>
      </c>
      <c r="N53" s="830">
        <v>0.33800000000000002</v>
      </c>
      <c r="O53" s="830">
        <v>1.0069999999999999</v>
      </c>
      <c r="P53" s="830">
        <v>1.7250000000000001</v>
      </c>
      <c r="Q53" s="502">
        <v>2.488</v>
      </c>
    </row>
    <row r="54" spans="1:19" ht="14.1" customHeight="1" x14ac:dyDescent="0.25">
      <c r="A54" s="173" t="s">
        <v>317</v>
      </c>
      <c r="B54" s="28" t="s">
        <v>628</v>
      </c>
      <c r="C54" s="32" t="s">
        <v>627</v>
      </c>
      <c r="D54" s="788">
        <v>1</v>
      </c>
      <c r="E54" s="891" t="s">
        <v>319</v>
      </c>
      <c r="F54" s="891" t="s">
        <v>319</v>
      </c>
      <c r="G54" s="891" t="s">
        <v>319</v>
      </c>
      <c r="H54" s="667" t="s">
        <v>319</v>
      </c>
      <c r="I54" s="899" t="s">
        <v>319</v>
      </c>
      <c r="J54" s="891" t="s">
        <v>319</v>
      </c>
      <c r="K54" s="891" t="s">
        <v>319</v>
      </c>
      <c r="L54" s="899" t="s">
        <v>319</v>
      </c>
      <c r="M54" s="901" t="s">
        <v>319</v>
      </c>
      <c r="N54" s="667" t="s">
        <v>319</v>
      </c>
      <c r="O54" s="667" t="s">
        <v>319</v>
      </c>
      <c r="P54" s="667" t="s">
        <v>319</v>
      </c>
      <c r="Q54" s="899" t="s">
        <v>319</v>
      </c>
    </row>
    <row r="55" spans="1:19" ht="14.1" customHeight="1" x14ac:dyDescent="0.25">
      <c r="A55" s="173" t="s">
        <v>51</v>
      </c>
      <c r="B55" s="28" t="s">
        <v>628</v>
      </c>
      <c r="C55" s="82" t="s">
        <v>628</v>
      </c>
      <c r="D55" s="788">
        <v>0</v>
      </c>
      <c r="E55" s="891" t="s">
        <v>319</v>
      </c>
      <c r="F55" s="891" t="s">
        <v>319</v>
      </c>
      <c r="G55" s="891" t="s">
        <v>319</v>
      </c>
      <c r="H55" s="667" t="s">
        <v>319</v>
      </c>
      <c r="I55" s="899" t="s">
        <v>319</v>
      </c>
      <c r="J55" s="891" t="s">
        <v>319</v>
      </c>
      <c r="K55" s="891" t="s">
        <v>319</v>
      </c>
      <c r="L55" s="899" t="s">
        <v>319</v>
      </c>
      <c r="M55" s="901" t="s">
        <v>319</v>
      </c>
      <c r="N55" s="667" t="s">
        <v>319</v>
      </c>
      <c r="O55" s="667" t="s">
        <v>319</v>
      </c>
      <c r="P55" s="667" t="s">
        <v>319</v>
      </c>
      <c r="Q55" s="899" t="s">
        <v>319</v>
      </c>
    </row>
    <row r="56" spans="1:19" ht="14.1" customHeight="1" x14ac:dyDescent="0.25">
      <c r="A56" s="173" t="s">
        <v>52</v>
      </c>
      <c r="B56" s="28" t="s">
        <v>628</v>
      </c>
      <c r="C56" s="82" t="s">
        <v>628</v>
      </c>
      <c r="D56" s="788">
        <v>28</v>
      </c>
      <c r="E56" s="817">
        <v>160</v>
      </c>
      <c r="F56" s="824">
        <v>222.455423996294</v>
      </c>
      <c r="G56" s="506">
        <v>0.71899999999999997</v>
      </c>
      <c r="H56" s="830">
        <v>0.61399999999999999</v>
      </c>
      <c r="I56" s="502">
        <v>0.83699999999999997</v>
      </c>
      <c r="J56" s="96">
        <v>23</v>
      </c>
      <c r="K56" s="507">
        <v>0.09</v>
      </c>
      <c r="L56" s="508">
        <v>0.35</v>
      </c>
      <c r="M56" s="834">
        <v>0</v>
      </c>
      <c r="N56" s="830">
        <v>0</v>
      </c>
      <c r="O56" s="830">
        <v>0.251</v>
      </c>
      <c r="P56" s="830">
        <v>1.071</v>
      </c>
      <c r="Q56" s="502">
        <v>1.704</v>
      </c>
    </row>
    <row r="57" spans="1:19" ht="14.1" customHeight="1" x14ac:dyDescent="0.25">
      <c r="A57" s="173" t="s">
        <v>53</v>
      </c>
      <c r="B57" s="28" t="s">
        <v>628</v>
      </c>
      <c r="C57" s="82" t="s">
        <v>627</v>
      </c>
      <c r="D57" s="788">
        <v>57</v>
      </c>
      <c r="E57" s="817">
        <v>508</v>
      </c>
      <c r="F57" s="824">
        <v>370.61148927169501</v>
      </c>
      <c r="G57" s="506">
        <v>1.371</v>
      </c>
      <c r="H57" s="830">
        <v>1.2549999999999999</v>
      </c>
      <c r="I57" s="502">
        <v>1.494</v>
      </c>
      <c r="J57" s="96">
        <v>35</v>
      </c>
      <c r="K57" s="507">
        <v>0.26</v>
      </c>
      <c r="L57" s="508">
        <v>0.09</v>
      </c>
      <c r="M57" s="834">
        <v>0.11600000000000001</v>
      </c>
      <c r="N57" s="830">
        <v>0.54600000000000004</v>
      </c>
      <c r="O57" s="830">
        <v>1.1100000000000001</v>
      </c>
      <c r="P57" s="830">
        <v>1.623</v>
      </c>
      <c r="Q57" s="502">
        <v>2.5499999999999998</v>
      </c>
    </row>
    <row r="58" spans="1:19" ht="14.1" customHeight="1" x14ac:dyDescent="0.25">
      <c r="A58" s="173" t="s">
        <v>54</v>
      </c>
      <c r="B58" s="28" t="s">
        <v>628</v>
      </c>
      <c r="C58" s="82" t="s">
        <v>628</v>
      </c>
      <c r="D58" s="788">
        <v>18</v>
      </c>
      <c r="E58" s="817">
        <v>31</v>
      </c>
      <c r="F58" s="824">
        <v>128.01661554521399</v>
      </c>
      <c r="G58" s="506">
        <v>0.24199999999999999</v>
      </c>
      <c r="H58" s="830">
        <v>0.16700000000000001</v>
      </c>
      <c r="I58" s="502">
        <v>0.34</v>
      </c>
      <c r="J58" s="96">
        <v>10</v>
      </c>
      <c r="K58" s="507">
        <v>0</v>
      </c>
      <c r="L58" s="508">
        <v>0.3</v>
      </c>
      <c r="M58" s="835" t="s">
        <v>319</v>
      </c>
      <c r="N58" s="228" t="s">
        <v>319</v>
      </c>
      <c r="O58" s="228" t="s">
        <v>319</v>
      </c>
      <c r="P58" s="228" t="s">
        <v>319</v>
      </c>
      <c r="Q58" s="229" t="s">
        <v>319</v>
      </c>
      <c r="R58" s="96"/>
      <c r="S58" s="96"/>
    </row>
    <row r="59" spans="1:19" ht="14.1" customHeight="1" x14ac:dyDescent="0.25">
      <c r="A59" s="173" t="s">
        <v>55</v>
      </c>
      <c r="B59" s="28" t="s">
        <v>628</v>
      </c>
      <c r="C59" s="82" t="s">
        <v>628</v>
      </c>
      <c r="D59" s="788">
        <v>6</v>
      </c>
      <c r="E59" s="817">
        <v>2</v>
      </c>
      <c r="F59" s="824">
        <v>5.5663912346644597</v>
      </c>
      <c r="G59" s="506">
        <v>0.35899999999999999</v>
      </c>
      <c r="H59" s="506">
        <v>0.06</v>
      </c>
      <c r="I59" s="502">
        <v>1.1870000000000001</v>
      </c>
      <c r="J59" s="96">
        <v>1</v>
      </c>
      <c r="K59" s="621" t="s">
        <v>319</v>
      </c>
      <c r="L59" s="898" t="s">
        <v>319</v>
      </c>
      <c r="M59" s="900" t="s">
        <v>319</v>
      </c>
      <c r="N59" s="528" t="s">
        <v>319</v>
      </c>
      <c r="O59" s="528" t="s">
        <v>319</v>
      </c>
      <c r="P59" s="528" t="s">
        <v>319</v>
      </c>
      <c r="Q59" s="898" t="s">
        <v>319</v>
      </c>
      <c r="R59" s="96"/>
      <c r="S59" s="96"/>
    </row>
    <row r="60" spans="1:19" s="110" customFormat="1" ht="14.1" customHeight="1" x14ac:dyDescent="0.25">
      <c r="A60" s="146" t="s">
        <v>56</v>
      </c>
      <c r="B60" s="251"/>
      <c r="C60" s="280"/>
      <c r="D60" s="682">
        <f>SUM(D6:D59)</f>
        <v>2046</v>
      </c>
      <c r="E60" s="619">
        <v>24491</v>
      </c>
      <c r="F60" s="885">
        <v>25730.522415298801</v>
      </c>
      <c r="G60" s="886">
        <v>0.95199999999999996</v>
      </c>
      <c r="H60" s="886">
        <v>0.94</v>
      </c>
      <c r="I60" s="887">
        <v>0.96399999999999997</v>
      </c>
      <c r="J60" s="888">
        <v>1541</v>
      </c>
      <c r="K60" s="889">
        <v>0.2</v>
      </c>
      <c r="L60" s="890">
        <v>0.24</v>
      </c>
      <c r="M60" s="902">
        <v>0</v>
      </c>
      <c r="N60" s="886">
        <v>0.156</v>
      </c>
      <c r="O60" s="886">
        <v>0.76100000000000001</v>
      </c>
      <c r="P60" s="886">
        <v>1.4630000000000001</v>
      </c>
      <c r="Q60" s="887">
        <v>2.2189999999999999</v>
      </c>
    </row>
    <row r="63" spans="1:19" x14ac:dyDescent="0.25">
      <c r="A63" s="312" t="s">
        <v>466</v>
      </c>
      <c r="B63" s="111"/>
      <c r="C63" s="111"/>
      <c r="D63" s="224"/>
      <c r="E63" s="224"/>
      <c r="F63" s="224"/>
      <c r="H63" s="105"/>
      <c r="I63" s="105"/>
    </row>
    <row r="64" spans="1:19" x14ac:dyDescent="0.25">
      <c r="A64" s="312" t="s">
        <v>483</v>
      </c>
      <c r="B64" s="111"/>
      <c r="C64" s="111"/>
      <c r="D64" s="224"/>
      <c r="E64" s="224"/>
      <c r="F64" s="224"/>
      <c r="H64" s="105"/>
      <c r="I64" s="105"/>
    </row>
    <row r="65" spans="1:11" x14ac:dyDescent="0.25">
      <c r="A65" s="152" t="s">
        <v>754</v>
      </c>
      <c r="B65" s="111"/>
      <c r="C65" s="111"/>
      <c r="D65" s="224"/>
      <c r="E65" s="224"/>
      <c r="F65" s="224"/>
      <c r="H65" s="105"/>
      <c r="I65" s="105"/>
    </row>
    <row r="66" spans="1:11" x14ac:dyDescent="0.25">
      <c r="A66" s="152" t="s">
        <v>722</v>
      </c>
    </row>
    <row r="67" spans="1:11" x14ac:dyDescent="0.25">
      <c r="A67" s="312" t="s">
        <v>723</v>
      </c>
      <c r="B67" s="111"/>
      <c r="C67" s="111"/>
      <c r="D67" s="224"/>
      <c r="E67" s="224"/>
      <c r="F67" s="224"/>
      <c r="H67" s="105"/>
      <c r="I67" s="105"/>
    </row>
    <row r="68" spans="1:11" x14ac:dyDescent="0.25">
      <c r="A68" s="312" t="s">
        <v>990</v>
      </c>
      <c r="B68" s="111"/>
      <c r="C68" s="111"/>
      <c r="D68" s="111"/>
      <c r="E68" s="111"/>
      <c r="F68" s="224"/>
    </row>
    <row r="69" spans="1:11" x14ac:dyDescent="0.25">
      <c r="A69" s="312" t="s">
        <v>991</v>
      </c>
      <c r="B69" s="111"/>
      <c r="C69" s="111"/>
      <c r="D69" s="111"/>
      <c r="E69" s="111"/>
      <c r="F69" s="224"/>
    </row>
    <row r="70" spans="1:11" x14ac:dyDescent="0.25">
      <c r="A70" s="312" t="s">
        <v>341</v>
      </c>
      <c r="B70" s="111"/>
      <c r="C70" s="111"/>
      <c r="D70" s="111"/>
      <c r="E70" s="111"/>
      <c r="F70" s="224"/>
    </row>
    <row r="71" spans="1:11" x14ac:dyDescent="0.25">
      <c r="A71" s="312" t="s">
        <v>244</v>
      </c>
      <c r="B71" s="111"/>
      <c r="C71" s="111"/>
      <c r="D71" s="111"/>
      <c r="E71" s="111"/>
      <c r="F71" s="224"/>
    </row>
    <row r="72" spans="1:11" x14ac:dyDescent="0.25">
      <c r="A72" s="91" t="s">
        <v>755</v>
      </c>
      <c r="B72" s="111"/>
      <c r="C72" s="111"/>
      <c r="D72" s="111"/>
      <c r="E72" s="111"/>
      <c r="F72" s="224"/>
    </row>
    <row r="73" spans="1:11" x14ac:dyDescent="0.25">
      <c r="A73" s="152" t="s">
        <v>878</v>
      </c>
      <c r="B73" s="111"/>
      <c r="C73" s="111"/>
      <c r="D73" s="111"/>
      <c r="E73" s="111"/>
      <c r="F73" s="224"/>
      <c r="G73" s="224"/>
      <c r="H73" s="224"/>
      <c r="I73" s="224"/>
      <c r="J73" s="111"/>
      <c r="K73" s="111"/>
    </row>
    <row r="74" spans="1:11" x14ac:dyDescent="0.25">
      <c r="A74" s="152" t="s">
        <v>756</v>
      </c>
      <c r="B74" s="111"/>
      <c r="C74" s="111"/>
      <c r="D74" s="111"/>
      <c r="E74" s="111"/>
      <c r="F74" s="224"/>
    </row>
    <row r="75" spans="1:11" x14ac:dyDescent="0.25">
      <c r="A75" s="312" t="s">
        <v>757</v>
      </c>
      <c r="B75" s="111"/>
      <c r="C75" s="111"/>
      <c r="D75" s="111"/>
      <c r="E75" s="111"/>
      <c r="F75" s="224"/>
    </row>
    <row r="76" spans="1:11" x14ac:dyDescent="0.25">
      <c r="A76" s="152" t="s">
        <v>114</v>
      </c>
      <c r="B76" s="111"/>
      <c r="C76" s="111"/>
      <c r="D76" s="111"/>
      <c r="E76" s="111"/>
      <c r="F76" s="224"/>
    </row>
    <row r="77" spans="1:11" x14ac:dyDescent="0.25">
      <c r="B77" s="106"/>
    </row>
    <row r="78" spans="1:11" x14ac:dyDescent="0.25">
      <c r="F78" s="105"/>
      <c r="G78" s="105"/>
      <c r="H78" s="105"/>
      <c r="I78" s="105"/>
    </row>
    <row r="79" spans="1:11" x14ac:dyDescent="0.25">
      <c r="F79" s="105"/>
      <c r="G79" s="105"/>
      <c r="H79" s="105"/>
      <c r="I79" s="105"/>
    </row>
  </sheetData>
  <mergeCells count="7">
    <mergeCell ref="A1:Q1"/>
    <mergeCell ref="A2:Q2"/>
    <mergeCell ref="A3:Q3"/>
    <mergeCell ref="E4:F4"/>
    <mergeCell ref="H4:I4"/>
    <mergeCell ref="J4:L4"/>
    <mergeCell ref="M4:Q4"/>
  </mergeCells>
  <pageMargins left="0.7" right="0.7" top="0.75" bottom="0.75" header="0.3" footer="0.3"/>
  <pageSetup scale="6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25"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11" width="12.6640625" style="105" customWidth="1"/>
    <col min="12" max="16" width="9.109375" style="105" customWidth="1"/>
    <col min="17" max="16384" width="9.109375" style="105"/>
  </cols>
  <sheetData>
    <row r="1" spans="1:18" s="106" customFormat="1" x14ac:dyDescent="0.25">
      <c r="A1" s="1077" t="s">
        <v>318</v>
      </c>
      <c r="B1" s="1078"/>
      <c r="C1" s="1078"/>
      <c r="D1" s="1078"/>
      <c r="E1" s="1078"/>
      <c r="F1" s="1078"/>
      <c r="G1" s="1078"/>
      <c r="H1" s="1078"/>
      <c r="I1" s="1078"/>
      <c r="J1" s="1078"/>
      <c r="K1" s="1078"/>
      <c r="L1" s="1078"/>
      <c r="M1" s="1078"/>
      <c r="N1" s="1078"/>
      <c r="O1" s="1078"/>
      <c r="P1" s="1079"/>
    </row>
    <row r="2" spans="1:18" s="106" customFormat="1" x14ac:dyDescent="0.25">
      <c r="A2" s="1015" t="s">
        <v>720</v>
      </c>
      <c r="B2" s="1011"/>
      <c r="C2" s="1011"/>
      <c r="D2" s="1011"/>
      <c r="E2" s="1011"/>
      <c r="F2" s="1011"/>
      <c r="G2" s="1011"/>
      <c r="H2" s="1011"/>
      <c r="I2" s="1011"/>
      <c r="J2" s="1011"/>
      <c r="K2" s="1011"/>
      <c r="L2" s="1011"/>
      <c r="M2" s="1011"/>
      <c r="N2" s="1011"/>
      <c r="O2" s="1011"/>
      <c r="P2" s="1080"/>
    </row>
    <row r="3" spans="1:18" s="106" customFormat="1" ht="14.4" customHeight="1" thickBot="1" x14ac:dyDescent="0.3">
      <c r="A3" s="1016" t="s">
        <v>312</v>
      </c>
      <c r="B3" s="1017"/>
      <c r="C3" s="1017"/>
      <c r="D3" s="1017"/>
      <c r="E3" s="1017"/>
      <c r="F3" s="1017"/>
      <c r="G3" s="1017"/>
      <c r="H3" s="1017"/>
      <c r="I3" s="1017"/>
      <c r="J3" s="1017"/>
      <c r="K3" s="1017"/>
      <c r="L3" s="1017"/>
      <c r="M3" s="1017"/>
      <c r="N3" s="1017"/>
      <c r="O3" s="1017"/>
      <c r="P3" s="1081"/>
    </row>
    <row r="4" spans="1:18" s="110" customFormat="1" ht="14.4" customHeight="1" thickTop="1" x14ac:dyDescent="0.25">
      <c r="A4" s="16"/>
      <c r="B4" s="170"/>
      <c r="C4" s="121"/>
      <c r="D4" s="1071" t="s">
        <v>452</v>
      </c>
      <c r="E4" s="1071"/>
      <c r="F4" s="142"/>
      <c r="G4" s="1072" t="s">
        <v>58</v>
      </c>
      <c r="H4" s="1073"/>
      <c r="I4" s="1074" t="s">
        <v>71</v>
      </c>
      <c r="J4" s="1075"/>
      <c r="K4" s="1076"/>
      <c r="L4" s="1069" t="s">
        <v>70</v>
      </c>
      <c r="M4" s="1069"/>
      <c r="N4" s="1069"/>
      <c r="O4" s="1069"/>
      <c r="P4" s="1070"/>
      <c r="Q4" s="11"/>
      <c r="R4" s="11"/>
    </row>
    <row r="5" spans="1:18" s="110" customFormat="1" ht="57" customHeight="1" x14ac:dyDescent="0.25">
      <c r="A5" s="168" t="s">
        <v>1</v>
      </c>
      <c r="B5" s="95" t="s">
        <v>69</v>
      </c>
      <c r="C5" s="415" t="s">
        <v>278</v>
      </c>
      <c r="D5" s="790" t="s">
        <v>59</v>
      </c>
      <c r="E5" s="496" t="s">
        <v>60</v>
      </c>
      <c r="F5" s="496" t="s">
        <v>61</v>
      </c>
      <c r="G5" s="496" t="s">
        <v>66</v>
      </c>
      <c r="H5" s="497" t="s">
        <v>67</v>
      </c>
      <c r="I5" s="495" t="s">
        <v>315</v>
      </c>
      <c r="J5" s="495" t="s">
        <v>223</v>
      </c>
      <c r="K5" s="498" t="s">
        <v>224</v>
      </c>
      <c r="L5" s="499">
        <v>0.1</v>
      </c>
      <c r="M5" s="499">
        <v>0.25</v>
      </c>
      <c r="N5" s="500" t="s">
        <v>68</v>
      </c>
      <c r="O5" s="499">
        <v>0.75</v>
      </c>
      <c r="P5" s="501">
        <v>0.9</v>
      </c>
    </row>
    <row r="6" spans="1:18" ht="14.1" customHeight="1" x14ac:dyDescent="0.25">
      <c r="A6" s="173" t="s">
        <v>5</v>
      </c>
      <c r="B6" s="1" t="s">
        <v>628</v>
      </c>
      <c r="C6" s="892">
        <v>5</v>
      </c>
      <c r="D6" s="839">
        <v>7</v>
      </c>
      <c r="E6" s="841">
        <v>18.452302187286701</v>
      </c>
      <c r="F6" s="752">
        <v>0.379</v>
      </c>
      <c r="G6" s="752">
        <v>0.16600000000000001</v>
      </c>
      <c r="H6" s="893">
        <v>0.75</v>
      </c>
      <c r="I6" s="175">
        <v>2</v>
      </c>
      <c r="J6" s="36" t="s">
        <v>319</v>
      </c>
      <c r="K6" s="282" t="s">
        <v>319</v>
      </c>
      <c r="L6" s="36" t="s">
        <v>319</v>
      </c>
      <c r="M6" s="36" t="s">
        <v>319</v>
      </c>
      <c r="N6" s="36" t="s">
        <v>319</v>
      </c>
      <c r="O6" s="36" t="s">
        <v>319</v>
      </c>
      <c r="P6" s="282" t="s">
        <v>319</v>
      </c>
    </row>
    <row r="7" spans="1:18" ht="14.1" customHeight="1" x14ac:dyDescent="0.25">
      <c r="A7" s="173" t="s">
        <v>6</v>
      </c>
      <c r="B7" s="28" t="s">
        <v>628</v>
      </c>
      <c r="C7" s="403">
        <v>45</v>
      </c>
      <c r="D7" s="839">
        <v>378</v>
      </c>
      <c r="E7" s="841">
        <v>473.08744020393499</v>
      </c>
      <c r="F7" s="752">
        <v>0.79900000000000004</v>
      </c>
      <c r="G7" s="752">
        <v>0.72099999999999997</v>
      </c>
      <c r="H7" s="843">
        <v>0.88300000000000001</v>
      </c>
      <c r="I7" s="175">
        <v>29</v>
      </c>
      <c r="J7" s="36">
        <v>0.14000000000000001</v>
      </c>
      <c r="K7" s="282">
        <v>0.24</v>
      </c>
      <c r="L7" s="80">
        <v>0</v>
      </c>
      <c r="M7" s="80">
        <v>0</v>
      </c>
      <c r="N7" s="80">
        <v>0.747</v>
      </c>
      <c r="O7" s="80">
        <v>1.099</v>
      </c>
      <c r="P7" s="81">
        <v>2.0139999999999998</v>
      </c>
    </row>
    <row r="8" spans="1:18" ht="14.1" customHeight="1" x14ac:dyDescent="0.25">
      <c r="A8" s="173" t="s">
        <v>7</v>
      </c>
      <c r="B8" s="28"/>
      <c r="C8" s="403">
        <v>20</v>
      </c>
      <c r="D8" s="839">
        <v>212</v>
      </c>
      <c r="E8" s="841">
        <v>167.481451692783</v>
      </c>
      <c r="F8" s="752">
        <v>1.266</v>
      </c>
      <c r="G8" s="752">
        <v>1.1040000000000001</v>
      </c>
      <c r="H8" s="843">
        <v>1.4450000000000001</v>
      </c>
      <c r="I8" s="175">
        <v>13</v>
      </c>
      <c r="J8" s="36">
        <v>0.31</v>
      </c>
      <c r="K8" s="282">
        <v>0.31</v>
      </c>
      <c r="L8" s="80" t="s">
        <v>319</v>
      </c>
      <c r="M8" s="80" t="s">
        <v>319</v>
      </c>
      <c r="N8" s="80" t="s">
        <v>319</v>
      </c>
      <c r="O8" s="80" t="s">
        <v>319</v>
      </c>
      <c r="P8" s="81" t="s">
        <v>319</v>
      </c>
    </row>
    <row r="9" spans="1:18" ht="14.1" customHeight="1" x14ac:dyDescent="0.25">
      <c r="A9" s="173" t="s">
        <v>8</v>
      </c>
      <c r="B9" s="28" t="s">
        <v>628</v>
      </c>
      <c r="C9" s="403">
        <v>27</v>
      </c>
      <c r="D9" s="839">
        <v>446</v>
      </c>
      <c r="E9" s="841">
        <v>361.22329482106801</v>
      </c>
      <c r="F9" s="752">
        <v>1.2350000000000001</v>
      </c>
      <c r="G9" s="752">
        <v>1.1240000000000001</v>
      </c>
      <c r="H9" s="843">
        <v>1.353</v>
      </c>
      <c r="I9" s="175">
        <v>19</v>
      </c>
      <c r="J9" s="36">
        <v>0.37</v>
      </c>
      <c r="K9" s="282">
        <v>0.21</v>
      </c>
      <c r="L9" s="80" t="s">
        <v>319</v>
      </c>
      <c r="M9" s="80" t="s">
        <v>319</v>
      </c>
      <c r="N9" s="80" t="s">
        <v>319</v>
      </c>
      <c r="O9" s="80" t="s">
        <v>319</v>
      </c>
      <c r="P9" s="81" t="s">
        <v>319</v>
      </c>
    </row>
    <row r="10" spans="1:18" ht="14.1" customHeight="1" x14ac:dyDescent="0.25">
      <c r="A10" s="173" t="s">
        <v>9</v>
      </c>
      <c r="B10" s="976" t="s">
        <v>628</v>
      </c>
      <c r="C10" s="403">
        <v>174</v>
      </c>
      <c r="D10" s="839">
        <v>1822</v>
      </c>
      <c r="E10" s="841">
        <v>2149.8028854549302</v>
      </c>
      <c r="F10" s="752">
        <v>0.84799999999999998</v>
      </c>
      <c r="G10" s="752">
        <v>0.80900000000000005</v>
      </c>
      <c r="H10" s="843">
        <v>0.88700000000000001</v>
      </c>
      <c r="I10" s="175">
        <v>155</v>
      </c>
      <c r="J10" s="36">
        <v>0.17</v>
      </c>
      <c r="K10" s="282">
        <v>0.26</v>
      </c>
      <c r="L10" s="80">
        <v>0</v>
      </c>
      <c r="M10" s="80">
        <v>0</v>
      </c>
      <c r="N10" s="80">
        <v>0.60699999999999998</v>
      </c>
      <c r="O10" s="80">
        <v>1.264</v>
      </c>
      <c r="P10" s="81">
        <v>2.1829999999999998</v>
      </c>
    </row>
    <row r="11" spans="1:18" ht="14.1" customHeight="1" x14ac:dyDescent="0.25">
      <c r="A11" s="173" t="s">
        <v>10</v>
      </c>
      <c r="B11" s="28" t="s">
        <v>628</v>
      </c>
      <c r="C11" s="403">
        <v>38</v>
      </c>
      <c r="D11" s="839">
        <v>425</v>
      </c>
      <c r="E11" s="841">
        <v>366.07171665072502</v>
      </c>
      <c r="F11" s="752">
        <v>1.161</v>
      </c>
      <c r="G11" s="752">
        <v>1.054</v>
      </c>
      <c r="H11" s="843">
        <v>1.2749999999999999</v>
      </c>
      <c r="I11" s="175">
        <v>25</v>
      </c>
      <c r="J11" s="36">
        <v>0.24</v>
      </c>
      <c r="K11" s="282">
        <v>0.28000000000000003</v>
      </c>
      <c r="L11" s="80">
        <v>0.112</v>
      </c>
      <c r="M11" s="80">
        <v>0.22900000000000001</v>
      </c>
      <c r="N11" s="80">
        <v>1.331</v>
      </c>
      <c r="O11" s="80">
        <v>1.659</v>
      </c>
      <c r="P11" s="81">
        <v>2.5019999999999998</v>
      </c>
    </row>
    <row r="12" spans="1:18" ht="14.1" customHeight="1" x14ac:dyDescent="0.25">
      <c r="A12" s="173" t="s">
        <v>11</v>
      </c>
      <c r="B12" s="28" t="s">
        <v>628</v>
      </c>
      <c r="C12" s="403">
        <v>13</v>
      </c>
      <c r="D12" s="839">
        <v>288</v>
      </c>
      <c r="E12" s="841">
        <v>227.77137401694699</v>
      </c>
      <c r="F12" s="752">
        <v>1.264</v>
      </c>
      <c r="G12" s="752">
        <v>1.125</v>
      </c>
      <c r="H12" s="843">
        <v>1.417</v>
      </c>
      <c r="I12" s="175">
        <v>13</v>
      </c>
      <c r="J12" s="36">
        <v>0.31</v>
      </c>
      <c r="K12" s="282">
        <v>0.23</v>
      </c>
      <c r="L12" s="80" t="s">
        <v>319</v>
      </c>
      <c r="M12" s="80" t="s">
        <v>319</v>
      </c>
      <c r="N12" s="80" t="s">
        <v>319</v>
      </c>
      <c r="O12" s="80" t="s">
        <v>319</v>
      </c>
      <c r="P12" s="81" t="s">
        <v>319</v>
      </c>
    </row>
    <row r="13" spans="1:18" ht="14.1" customHeight="1" x14ac:dyDescent="0.25">
      <c r="A13" s="173" t="s">
        <v>220</v>
      </c>
      <c r="B13" s="28" t="s">
        <v>628</v>
      </c>
      <c r="C13" s="403">
        <v>3</v>
      </c>
      <c r="D13" s="895" t="s">
        <v>319</v>
      </c>
      <c r="E13" s="896" t="s">
        <v>319</v>
      </c>
      <c r="F13" s="175" t="s">
        <v>319</v>
      </c>
      <c r="G13" s="175" t="s">
        <v>319</v>
      </c>
      <c r="H13" s="69" t="s">
        <v>319</v>
      </c>
      <c r="I13" s="175" t="s">
        <v>319</v>
      </c>
      <c r="J13" s="68" t="s">
        <v>319</v>
      </c>
      <c r="K13" s="69" t="s">
        <v>319</v>
      </c>
      <c r="L13" s="68" t="s">
        <v>319</v>
      </c>
      <c r="M13" s="68" t="s">
        <v>319</v>
      </c>
      <c r="N13" s="68" t="s">
        <v>319</v>
      </c>
      <c r="O13" s="68" t="s">
        <v>319</v>
      </c>
      <c r="P13" s="69" t="s">
        <v>319</v>
      </c>
    </row>
    <row r="14" spans="1:18" ht="14.1" customHeight="1" x14ac:dyDescent="0.25">
      <c r="A14" s="173" t="s">
        <v>12</v>
      </c>
      <c r="B14" s="28"/>
      <c r="C14" s="403">
        <v>3</v>
      </c>
      <c r="D14" s="895" t="s">
        <v>319</v>
      </c>
      <c r="E14" s="896" t="s">
        <v>319</v>
      </c>
      <c r="F14" s="175" t="s">
        <v>319</v>
      </c>
      <c r="G14" s="175" t="s">
        <v>319</v>
      </c>
      <c r="H14" s="69" t="s">
        <v>319</v>
      </c>
      <c r="I14" s="175" t="s">
        <v>319</v>
      </c>
      <c r="J14" s="68" t="s">
        <v>319</v>
      </c>
      <c r="K14" s="69" t="s">
        <v>319</v>
      </c>
      <c r="L14" s="68" t="s">
        <v>319</v>
      </c>
      <c r="M14" s="68" t="s">
        <v>319</v>
      </c>
      <c r="N14" s="68" t="s">
        <v>319</v>
      </c>
      <c r="O14" s="68" t="s">
        <v>319</v>
      </c>
      <c r="P14" s="69" t="s">
        <v>319</v>
      </c>
    </row>
    <row r="15" spans="1:18" ht="14.1" customHeight="1" x14ac:dyDescent="0.25">
      <c r="A15" s="173" t="s">
        <v>13</v>
      </c>
      <c r="B15" s="28" t="s">
        <v>628</v>
      </c>
      <c r="C15" s="403">
        <v>119</v>
      </c>
      <c r="D15" s="839">
        <v>1641</v>
      </c>
      <c r="E15" s="841">
        <v>1920.7117177867699</v>
      </c>
      <c r="F15" s="752">
        <v>0.85399999999999998</v>
      </c>
      <c r="G15" s="752">
        <v>0.81399999999999995</v>
      </c>
      <c r="H15" s="843">
        <v>0.89600000000000002</v>
      </c>
      <c r="I15" s="175">
        <v>104</v>
      </c>
      <c r="J15" s="36">
        <v>0.26</v>
      </c>
      <c r="K15" s="282">
        <v>0.38</v>
      </c>
      <c r="L15" s="80">
        <v>0</v>
      </c>
      <c r="M15" s="80">
        <v>2.5000000000000001E-2</v>
      </c>
      <c r="N15" s="80">
        <v>0.68700000000000006</v>
      </c>
      <c r="O15" s="80">
        <v>1.502</v>
      </c>
      <c r="P15" s="81">
        <v>2.2599999999999998</v>
      </c>
    </row>
    <row r="16" spans="1:18" ht="14.1" customHeight="1" x14ac:dyDescent="0.25">
      <c r="A16" s="173" t="s">
        <v>14</v>
      </c>
      <c r="B16" s="28" t="s">
        <v>628</v>
      </c>
      <c r="C16" s="403">
        <v>69</v>
      </c>
      <c r="D16" s="839">
        <v>996</v>
      </c>
      <c r="E16" s="841">
        <v>1120.8418322779</v>
      </c>
      <c r="F16" s="752">
        <v>0.88900000000000001</v>
      </c>
      <c r="G16" s="752">
        <v>0.83499999999999996</v>
      </c>
      <c r="H16" s="843">
        <v>0.94499999999999995</v>
      </c>
      <c r="I16" s="175">
        <v>51</v>
      </c>
      <c r="J16" s="36">
        <v>0.25</v>
      </c>
      <c r="K16" s="282">
        <v>0.24</v>
      </c>
      <c r="L16" s="80">
        <v>0</v>
      </c>
      <c r="M16" s="80">
        <v>0.28999999999999998</v>
      </c>
      <c r="N16" s="80">
        <v>0.81</v>
      </c>
      <c r="O16" s="80">
        <v>1.5960000000000001</v>
      </c>
      <c r="P16" s="81">
        <v>1.873</v>
      </c>
    </row>
    <row r="17" spans="1:16" ht="14.1" customHeight="1" x14ac:dyDescent="0.25">
      <c r="A17" s="173" t="s">
        <v>316</v>
      </c>
      <c r="B17" s="28" t="s">
        <v>628</v>
      </c>
      <c r="C17" s="403">
        <v>1</v>
      </c>
      <c r="D17" s="895" t="s">
        <v>319</v>
      </c>
      <c r="E17" s="896" t="s">
        <v>319</v>
      </c>
      <c r="F17" s="175" t="s">
        <v>319</v>
      </c>
      <c r="G17" s="175" t="s">
        <v>319</v>
      </c>
      <c r="H17" s="69" t="s">
        <v>319</v>
      </c>
      <c r="I17" s="175" t="s">
        <v>319</v>
      </c>
      <c r="J17" s="68" t="s">
        <v>319</v>
      </c>
      <c r="K17" s="69" t="s">
        <v>319</v>
      </c>
      <c r="L17" s="68" t="s">
        <v>319</v>
      </c>
      <c r="M17" s="68" t="s">
        <v>319</v>
      </c>
      <c r="N17" s="68" t="s">
        <v>319</v>
      </c>
      <c r="O17" s="68" t="s">
        <v>319</v>
      </c>
      <c r="P17" s="69" t="s">
        <v>319</v>
      </c>
    </row>
    <row r="18" spans="1:16" ht="14.1" customHeight="1" x14ac:dyDescent="0.25">
      <c r="A18" s="173" t="s">
        <v>15</v>
      </c>
      <c r="B18" s="28" t="s">
        <v>628</v>
      </c>
      <c r="C18" s="403">
        <v>7</v>
      </c>
      <c r="D18" s="839">
        <v>11</v>
      </c>
      <c r="E18" s="841">
        <v>76.9617603688651</v>
      </c>
      <c r="F18" s="752">
        <v>0.14299999999999999</v>
      </c>
      <c r="G18" s="752">
        <v>7.4999999999999997E-2</v>
      </c>
      <c r="H18" s="843">
        <v>0.248</v>
      </c>
      <c r="I18" s="175">
        <v>7</v>
      </c>
      <c r="J18" s="36" t="s">
        <v>319</v>
      </c>
      <c r="K18" s="282" t="s">
        <v>319</v>
      </c>
      <c r="L18" s="36" t="s">
        <v>319</v>
      </c>
      <c r="M18" s="36" t="s">
        <v>319</v>
      </c>
      <c r="N18" s="36" t="s">
        <v>319</v>
      </c>
      <c r="O18" s="36" t="s">
        <v>319</v>
      </c>
      <c r="P18" s="282" t="s">
        <v>319</v>
      </c>
    </row>
    <row r="19" spans="1:16" ht="14.1" customHeight="1" x14ac:dyDescent="0.25">
      <c r="A19" s="173" t="s">
        <v>16</v>
      </c>
      <c r="B19" s="28" t="s">
        <v>628</v>
      </c>
      <c r="C19" s="403">
        <v>14</v>
      </c>
      <c r="D19" s="839">
        <v>142</v>
      </c>
      <c r="E19" s="841">
        <v>100.969101429636</v>
      </c>
      <c r="F19" s="752">
        <v>1.4059999999999999</v>
      </c>
      <c r="G19" s="752">
        <v>1.1890000000000001</v>
      </c>
      <c r="H19" s="843">
        <v>1.653</v>
      </c>
      <c r="I19" s="175">
        <v>10</v>
      </c>
      <c r="J19" s="36">
        <v>0.3</v>
      </c>
      <c r="K19" s="282">
        <v>0.1</v>
      </c>
      <c r="L19" s="80" t="s">
        <v>319</v>
      </c>
      <c r="M19" s="80" t="s">
        <v>319</v>
      </c>
      <c r="N19" s="80" t="s">
        <v>319</v>
      </c>
      <c r="O19" s="80" t="s">
        <v>319</v>
      </c>
      <c r="P19" s="81" t="s">
        <v>319</v>
      </c>
    </row>
    <row r="20" spans="1:16" ht="14.1" customHeight="1" x14ac:dyDescent="0.25">
      <c r="A20" s="173" t="s">
        <v>17</v>
      </c>
      <c r="B20" s="28" t="s">
        <v>628</v>
      </c>
      <c r="C20" s="403">
        <v>7</v>
      </c>
      <c r="D20" s="839">
        <v>51</v>
      </c>
      <c r="E20" s="841">
        <v>53.017061101931802</v>
      </c>
      <c r="F20" s="752">
        <v>0.96199999999999997</v>
      </c>
      <c r="G20" s="752">
        <v>0.72399999999999998</v>
      </c>
      <c r="H20" s="843">
        <v>1.2549999999999999</v>
      </c>
      <c r="I20" s="175">
        <v>6</v>
      </c>
      <c r="J20" s="36" t="s">
        <v>319</v>
      </c>
      <c r="K20" s="282" t="s">
        <v>319</v>
      </c>
      <c r="L20" s="36" t="s">
        <v>319</v>
      </c>
      <c r="M20" s="36" t="s">
        <v>319</v>
      </c>
      <c r="N20" s="36" t="s">
        <v>319</v>
      </c>
      <c r="O20" s="36" t="s">
        <v>319</v>
      </c>
      <c r="P20" s="282" t="s">
        <v>319</v>
      </c>
    </row>
    <row r="21" spans="1:16" ht="14.1" customHeight="1" x14ac:dyDescent="0.25">
      <c r="A21" s="173" t="s">
        <v>18</v>
      </c>
      <c r="B21" s="28" t="s">
        <v>628</v>
      </c>
      <c r="C21" s="403">
        <v>66</v>
      </c>
      <c r="D21" s="839">
        <v>523</v>
      </c>
      <c r="E21" s="841">
        <v>534.74182318079397</v>
      </c>
      <c r="F21" s="752">
        <v>0.97799999999999998</v>
      </c>
      <c r="G21" s="752">
        <v>0.89700000000000002</v>
      </c>
      <c r="H21" s="843">
        <v>1.0649999999999999</v>
      </c>
      <c r="I21" s="175">
        <v>52</v>
      </c>
      <c r="J21" s="36">
        <v>0.13</v>
      </c>
      <c r="K21" s="282">
        <v>0.19</v>
      </c>
      <c r="L21" s="80">
        <v>0</v>
      </c>
      <c r="M21" s="80">
        <v>0</v>
      </c>
      <c r="N21" s="80">
        <v>0.75249999999999995</v>
      </c>
      <c r="O21" s="80">
        <v>1.4970000000000001</v>
      </c>
      <c r="P21" s="81">
        <v>2.2799999999999998</v>
      </c>
    </row>
    <row r="22" spans="1:16" ht="14.1" customHeight="1" x14ac:dyDescent="0.25">
      <c r="A22" s="173" t="s">
        <v>19</v>
      </c>
      <c r="B22" s="28" t="s">
        <v>628</v>
      </c>
      <c r="C22" s="403">
        <v>66</v>
      </c>
      <c r="D22" s="839">
        <v>822</v>
      </c>
      <c r="E22" s="841">
        <v>782.10226610344296</v>
      </c>
      <c r="F22" s="752">
        <v>1.0509999999999999</v>
      </c>
      <c r="G22" s="752">
        <v>0.98099999999999998</v>
      </c>
      <c r="H22" s="843">
        <v>1.125</v>
      </c>
      <c r="I22" s="175">
        <v>50</v>
      </c>
      <c r="J22" s="36">
        <v>0.12</v>
      </c>
      <c r="K22" s="282">
        <v>0.22</v>
      </c>
      <c r="L22" s="80">
        <v>0.1295</v>
      </c>
      <c r="M22" s="80">
        <v>0.32700000000000001</v>
      </c>
      <c r="N22" s="80">
        <v>0.78149999999999997</v>
      </c>
      <c r="O22" s="80">
        <v>1.3160000000000001</v>
      </c>
      <c r="P22" s="81">
        <v>1.9684999999999999</v>
      </c>
    </row>
    <row r="23" spans="1:16" ht="14.1" customHeight="1" x14ac:dyDescent="0.25">
      <c r="A23" s="173" t="s">
        <v>20</v>
      </c>
      <c r="B23" s="28" t="s">
        <v>628</v>
      </c>
      <c r="C23" s="403">
        <v>31</v>
      </c>
      <c r="D23" s="839">
        <v>197</v>
      </c>
      <c r="E23" s="841">
        <v>177.50668651950599</v>
      </c>
      <c r="F23" s="752">
        <v>1.1100000000000001</v>
      </c>
      <c r="G23" s="752">
        <v>0.96299999999999997</v>
      </c>
      <c r="H23" s="843">
        <v>1.2729999999999999</v>
      </c>
      <c r="I23" s="175">
        <v>18</v>
      </c>
      <c r="J23" s="36">
        <v>0.22</v>
      </c>
      <c r="K23" s="282">
        <v>0.33</v>
      </c>
      <c r="L23" s="80" t="s">
        <v>319</v>
      </c>
      <c r="M23" s="80" t="s">
        <v>319</v>
      </c>
      <c r="N23" s="80" t="s">
        <v>319</v>
      </c>
      <c r="O23" s="80" t="s">
        <v>319</v>
      </c>
      <c r="P23" s="81" t="s">
        <v>319</v>
      </c>
    </row>
    <row r="24" spans="1:16" ht="14.1" customHeight="1" x14ac:dyDescent="0.25">
      <c r="A24" s="173" t="s">
        <v>21</v>
      </c>
      <c r="B24" s="28" t="s">
        <v>628</v>
      </c>
      <c r="C24" s="403">
        <v>43</v>
      </c>
      <c r="D24" s="839">
        <v>416</v>
      </c>
      <c r="E24" s="841">
        <v>409.01448876552797</v>
      </c>
      <c r="F24" s="752">
        <v>1.0169999999999999</v>
      </c>
      <c r="G24" s="752">
        <v>0.92300000000000004</v>
      </c>
      <c r="H24" s="843">
        <v>1.1180000000000001</v>
      </c>
      <c r="I24" s="175">
        <v>24</v>
      </c>
      <c r="J24" s="36">
        <v>0.21</v>
      </c>
      <c r="K24" s="282">
        <v>0.21</v>
      </c>
      <c r="L24" s="80">
        <v>0</v>
      </c>
      <c r="M24" s="80">
        <v>0.17100000000000001</v>
      </c>
      <c r="N24" s="80">
        <v>0.84750000000000003</v>
      </c>
      <c r="O24" s="80">
        <v>1.4930000000000001</v>
      </c>
      <c r="P24" s="81">
        <v>2.085</v>
      </c>
    </row>
    <row r="25" spans="1:16" ht="14.1" customHeight="1" x14ac:dyDescent="0.25">
      <c r="A25" s="173" t="s">
        <v>22</v>
      </c>
      <c r="B25" s="28" t="s">
        <v>628</v>
      </c>
      <c r="C25" s="403">
        <v>34</v>
      </c>
      <c r="D25" s="839">
        <v>265</v>
      </c>
      <c r="E25" s="841">
        <v>293.69997575551099</v>
      </c>
      <c r="F25" s="752">
        <v>0.90200000000000002</v>
      </c>
      <c r="G25" s="752">
        <v>0.79800000000000004</v>
      </c>
      <c r="H25" s="843">
        <v>1.016</v>
      </c>
      <c r="I25" s="175">
        <v>22</v>
      </c>
      <c r="J25" s="36">
        <v>0.18</v>
      </c>
      <c r="K25" s="282">
        <v>0.41</v>
      </c>
      <c r="L25" s="80">
        <v>0</v>
      </c>
      <c r="M25" s="80">
        <v>0</v>
      </c>
      <c r="N25" s="80">
        <v>0.33900000000000002</v>
      </c>
      <c r="O25" s="80">
        <v>1.609</v>
      </c>
      <c r="P25" s="81">
        <v>1.8759999999999999</v>
      </c>
    </row>
    <row r="26" spans="1:16" ht="14.1" customHeight="1" x14ac:dyDescent="0.25">
      <c r="A26" s="173" t="s">
        <v>23</v>
      </c>
      <c r="B26" s="28" t="s">
        <v>628</v>
      </c>
      <c r="C26" s="403">
        <v>21</v>
      </c>
      <c r="D26" s="839">
        <v>274</v>
      </c>
      <c r="E26" s="841">
        <v>210.31170605489999</v>
      </c>
      <c r="F26" s="752">
        <v>1.3029999999999999</v>
      </c>
      <c r="G26" s="752">
        <v>1.155</v>
      </c>
      <c r="H26" s="843">
        <v>1.464</v>
      </c>
      <c r="I26" s="175">
        <v>17</v>
      </c>
      <c r="J26" s="36">
        <v>0.18</v>
      </c>
      <c r="K26" s="282">
        <v>0.06</v>
      </c>
      <c r="L26" s="80" t="s">
        <v>319</v>
      </c>
      <c r="M26" s="80" t="s">
        <v>319</v>
      </c>
      <c r="N26" s="80" t="s">
        <v>319</v>
      </c>
      <c r="O26" s="80" t="s">
        <v>319</v>
      </c>
      <c r="P26" s="81" t="s">
        <v>319</v>
      </c>
    </row>
    <row r="27" spans="1:16" ht="14.1" customHeight="1" x14ac:dyDescent="0.25">
      <c r="A27" s="173" t="s">
        <v>24</v>
      </c>
      <c r="B27" s="28" t="s">
        <v>628</v>
      </c>
      <c r="C27" s="403">
        <v>24</v>
      </c>
      <c r="D27" s="839">
        <v>248</v>
      </c>
      <c r="E27" s="841">
        <v>301.11429981551299</v>
      </c>
      <c r="F27" s="752">
        <v>0.82399999999999995</v>
      </c>
      <c r="G27" s="752">
        <v>0.72599999999999998</v>
      </c>
      <c r="H27" s="843">
        <v>0.93100000000000005</v>
      </c>
      <c r="I27" s="175">
        <v>22</v>
      </c>
      <c r="J27" s="36">
        <v>0.23</v>
      </c>
      <c r="K27" s="282">
        <v>0.27</v>
      </c>
      <c r="L27" s="80">
        <v>0</v>
      </c>
      <c r="M27" s="80">
        <v>0.188</v>
      </c>
      <c r="N27" s="80">
        <v>0.84299999999999997</v>
      </c>
      <c r="O27" s="80">
        <v>1.389</v>
      </c>
      <c r="P27" s="81">
        <v>2.766</v>
      </c>
    </row>
    <row r="28" spans="1:16" ht="14.1" customHeight="1" x14ac:dyDescent="0.25">
      <c r="A28" s="173" t="s">
        <v>25</v>
      </c>
      <c r="B28" s="28" t="s">
        <v>628</v>
      </c>
      <c r="C28" s="403">
        <v>13</v>
      </c>
      <c r="D28" s="839">
        <v>165</v>
      </c>
      <c r="E28" s="841">
        <v>83.762383494751802</v>
      </c>
      <c r="F28" s="752">
        <v>1.97</v>
      </c>
      <c r="G28" s="752">
        <v>1.6859999999999999</v>
      </c>
      <c r="H28" s="843">
        <v>2.2879999999999998</v>
      </c>
      <c r="I28" s="175">
        <v>8</v>
      </c>
      <c r="J28" s="36" t="s">
        <v>319</v>
      </c>
      <c r="K28" s="282" t="s">
        <v>319</v>
      </c>
      <c r="L28" s="36" t="s">
        <v>319</v>
      </c>
      <c r="M28" s="36" t="s">
        <v>319</v>
      </c>
      <c r="N28" s="36" t="s">
        <v>319</v>
      </c>
      <c r="O28" s="36" t="s">
        <v>319</v>
      </c>
      <c r="P28" s="282" t="s">
        <v>319</v>
      </c>
    </row>
    <row r="29" spans="1:16" ht="14.1" customHeight="1" x14ac:dyDescent="0.25">
      <c r="A29" s="173" t="s">
        <v>26</v>
      </c>
      <c r="B29" s="28" t="s">
        <v>628</v>
      </c>
      <c r="C29" s="403">
        <v>77</v>
      </c>
      <c r="D29" s="839">
        <v>1414</v>
      </c>
      <c r="E29" s="841">
        <v>1233.3494160668199</v>
      </c>
      <c r="F29" s="752">
        <v>1.1459999999999999</v>
      </c>
      <c r="G29" s="752">
        <v>1.0880000000000001</v>
      </c>
      <c r="H29" s="843">
        <v>1.2070000000000001</v>
      </c>
      <c r="I29" s="175">
        <v>55</v>
      </c>
      <c r="J29" s="36">
        <v>0.27</v>
      </c>
      <c r="K29" s="282">
        <v>0.16</v>
      </c>
      <c r="L29" s="80">
        <v>0.309</v>
      </c>
      <c r="M29" s="80">
        <v>0.65500000000000003</v>
      </c>
      <c r="N29" s="80">
        <v>1.0609999999999999</v>
      </c>
      <c r="O29" s="80">
        <v>1.7490000000000001</v>
      </c>
      <c r="P29" s="81">
        <v>2.3530000000000002</v>
      </c>
    </row>
    <row r="30" spans="1:16" ht="14.1" customHeight="1" x14ac:dyDescent="0.25">
      <c r="A30" s="173" t="s">
        <v>27</v>
      </c>
      <c r="B30" s="28" t="s">
        <v>628</v>
      </c>
      <c r="C30" s="403">
        <v>6</v>
      </c>
      <c r="D30" s="839">
        <v>133</v>
      </c>
      <c r="E30" s="841">
        <v>138.963181278371</v>
      </c>
      <c r="F30" s="752">
        <v>0.95699999999999996</v>
      </c>
      <c r="G30" s="752">
        <v>0.80400000000000005</v>
      </c>
      <c r="H30" s="843">
        <v>1.131</v>
      </c>
      <c r="I30" s="175">
        <v>4</v>
      </c>
      <c r="J30" s="36" t="s">
        <v>319</v>
      </c>
      <c r="K30" s="282" t="s">
        <v>319</v>
      </c>
      <c r="L30" s="36" t="s">
        <v>319</v>
      </c>
      <c r="M30" s="36" t="s">
        <v>319</v>
      </c>
      <c r="N30" s="36" t="s">
        <v>319</v>
      </c>
      <c r="O30" s="36" t="s">
        <v>319</v>
      </c>
      <c r="P30" s="282" t="s">
        <v>319</v>
      </c>
    </row>
    <row r="31" spans="1:16" ht="14.1" customHeight="1" x14ac:dyDescent="0.25">
      <c r="A31" s="173" t="s">
        <v>28</v>
      </c>
      <c r="B31" s="28"/>
      <c r="C31" s="403">
        <v>42</v>
      </c>
      <c r="D31" s="839">
        <v>773</v>
      </c>
      <c r="E31" s="841">
        <v>685.42253986501805</v>
      </c>
      <c r="F31" s="752">
        <v>1.1279999999999999</v>
      </c>
      <c r="G31" s="752">
        <v>1.05</v>
      </c>
      <c r="H31" s="843">
        <v>1.2090000000000001</v>
      </c>
      <c r="I31" s="175">
        <v>29</v>
      </c>
      <c r="J31" s="36">
        <v>0.34</v>
      </c>
      <c r="K31" s="282">
        <v>0.17</v>
      </c>
      <c r="L31" s="80">
        <v>0</v>
      </c>
      <c r="M31" s="80">
        <v>0.63600000000000001</v>
      </c>
      <c r="N31" s="80">
        <v>1.296</v>
      </c>
      <c r="O31" s="80">
        <v>1.8480000000000001</v>
      </c>
      <c r="P31" s="81">
        <v>2.3359999999999999</v>
      </c>
    </row>
    <row r="32" spans="1:16" ht="14.1" customHeight="1" x14ac:dyDescent="0.25">
      <c r="A32" s="173" t="s">
        <v>29</v>
      </c>
      <c r="B32" s="28" t="s">
        <v>628</v>
      </c>
      <c r="C32" s="403">
        <v>25</v>
      </c>
      <c r="D32" s="839">
        <v>44</v>
      </c>
      <c r="E32" s="841">
        <v>122.192865726739</v>
      </c>
      <c r="F32" s="752">
        <v>0.36</v>
      </c>
      <c r="G32" s="752">
        <v>0.26500000000000001</v>
      </c>
      <c r="H32" s="843">
        <v>0.47899999999999998</v>
      </c>
      <c r="I32" s="175">
        <v>16</v>
      </c>
      <c r="J32" s="36">
        <v>0</v>
      </c>
      <c r="K32" s="282">
        <v>0.31</v>
      </c>
      <c r="L32" s="80" t="s">
        <v>319</v>
      </c>
      <c r="M32" s="80" t="s">
        <v>319</v>
      </c>
      <c r="N32" s="80" t="s">
        <v>319</v>
      </c>
      <c r="O32" s="80" t="s">
        <v>319</v>
      </c>
      <c r="P32" s="81" t="s">
        <v>319</v>
      </c>
    </row>
    <row r="33" spans="1:16" ht="14.1" customHeight="1" x14ac:dyDescent="0.25">
      <c r="A33" s="173" t="s">
        <v>30</v>
      </c>
      <c r="B33" s="28" t="s">
        <v>628</v>
      </c>
      <c r="C33" s="403">
        <v>4</v>
      </c>
      <c r="D33" s="895" t="s">
        <v>319</v>
      </c>
      <c r="E33" s="896" t="s">
        <v>319</v>
      </c>
      <c r="F33" s="175" t="s">
        <v>319</v>
      </c>
      <c r="G33" s="175" t="s">
        <v>319</v>
      </c>
      <c r="H33" s="69" t="s">
        <v>319</v>
      </c>
      <c r="I33" s="175" t="s">
        <v>319</v>
      </c>
      <c r="J33" s="68" t="s">
        <v>319</v>
      </c>
      <c r="K33" s="69" t="s">
        <v>319</v>
      </c>
      <c r="L33" s="68" t="s">
        <v>319</v>
      </c>
      <c r="M33" s="68" t="s">
        <v>319</v>
      </c>
      <c r="N33" s="68" t="s">
        <v>319</v>
      </c>
      <c r="O33" s="68" t="s">
        <v>319</v>
      </c>
      <c r="P33" s="69" t="s">
        <v>319</v>
      </c>
    </row>
    <row r="34" spans="1:16" ht="14.1" customHeight="1" x14ac:dyDescent="0.25">
      <c r="A34" s="173" t="s">
        <v>31</v>
      </c>
      <c r="B34" s="28" t="s">
        <v>628</v>
      </c>
      <c r="C34" s="403">
        <v>41</v>
      </c>
      <c r="D34" s="839">
        <v>738</v>
      </c>
      <c r="E34" s="841">
        <v>547.83509512982903</v>
      </c>
      <c r="F34" s="752">
        <v>1.347</v>
      </c>
      <c r="G34" s="752">
        <v>1.2529999999999999</v>
      </c>
      <c r="H34" s="843">
        <v>1.4470000000000001</v>
      </c>
      <c r="I34" s="175">
        <v>30</v>
      </c>
      <c r="J34" s="36">
        <v>0.33</v>
      </c>
      <c r="K34" s="282">
        <v>0.13</v>
      </c>
      <c r="L34" s="80">
        <v>0</v>
      </c>
      <c r="M34" s="80">
        <v>0.58899999999999997</v>
      </c>
      <c r="N34" s="80">
        <v>1.3745000000000001</v>
      </c>
      <c r="O34" s="80">
        <v>1.9530000000000001</v>
      </c>
      <c r="P34" s="81">
        <v>3.3085</v>
      </c>
    </row>
    <row r="35" spans="1:16" ht="14.1" customHeight="1" x14ac:dyDescent="0.25">
      <c r="A35" s="173" t="s">
        <v>32</v>
      </c>
      <c r="B35" s="28" t="s">
        <v>628</v>
      </c>
      <c r="C35" s="403">
        <v>2</v>
      </c>
      <c r="D35" s="895" t="s">
        <v>319</v>
      </c>
      <c r="E35" s="896" t="s">
        <v>319</v>
      </c>
      <c r="F35" s="175" t="s">
        <v>319</v>
      </c>
      <c r="G35" s="175" t="s">
        <v>319</v>
      </c>
      <c r="H35" s="69" t="s">
        <v>319</v>
      </c>
      <c r="I35" s="175" t="s">
        <v>319</v>
      </c>
      <c r="J35" s="68" t="s">
        <v>319</v>
      </c>
      <c r="K35" s="69" t="s">
        <v>319</v>
      </c>
      <c r="L35" s="68" t="s">
        <v>319</v>
      </c>
      <c r="M35" s="68" t="s">
        <v>319</v>
      </c>
      <c r="N35" s="68" t="s">
        <v>319</v>
      </c>
      <c r="O35" s="68" t="s">
        <v>319</v>
      </c>
      <c r="P35" s="69" t="s">
        <v>319</v>
      </c>
    </row>
    <row r="36" spans="1:16" ht="14.1" customHeight="1" x14ac:dyDescent="0.25">
      <c r="A36" s="173" t="s">
        <v>33</v>
      </c>
      <c r="B36" s="28" t="s">
        <v>628</v>
      </c>
      <c r="C36" s="403">
        <v>12</v>
      </c>
      <c r="D36" s="839">
        <v>211</v>
      </c>
      <c r="E36" s="841">
        <v>129.092199553097</v>
      </c>
      <c r="F36" s="752">
        <v>1.6339999999999999</v>
      </c>
      <c r="G36" s="752">
        <v>1.425</v>
      </c>
      <c r="H36" s="843">
        <v>1.867</v>
      </c>
      <c r="I36" s="175">
        <v>9</v>
      </c>
      <c r="J36" s="36" t="s">
        <v>319</v>
      </c>
      <c r="K36" s="282" t="s">
        <v>319</v>
      </c>
      <c r="L36" s="36" t="s">
        <v>319</v>
      </c>
      <c r="M36" s="36" t="s">
        <v>319</v>
      </c>
      <c r="N36" s="36" t="s">
        <v>319</v>
      </c>
      <c r="O36" s="36" t="s">
        <v>319</v>
      </c>
      <c r="P36" s="282" t="s">
        <v>319</v>
      </c>
    </row>
    <row r="37" spans="1:16" ht="14.1" customHeight="1" x14ac:dyDescent="0.25">
      <c r="A37" s="173" t="s">
        <v>34</v>
      </c>
      <c r="B37" s="28" t="s">
        <v>628</v>
      </c>
      <c r="C37" s="403">
        <v>11</v>
      </c>
      <c r="D37" s="839">
        <v>30</v>
      </c>
      <c r="E37" s="841">
        <v>45.591099308917698</v>
      </c>
      <c r="F37" s="752">
        <v>0.65800000000000003</v>
      </c>
      <c r="G37" s="752">
        <v>0.45200000000000001</v>
      </c>
      <c r="H37" s="843">
        <v>0.92800000000000005</v>
      </c>
      <c r="I37" s="175">
        <v>11</v>
      </c>
      <c r="J37" s="36">
        <v>0.09</v>
      </c>
      <c r="K37" s="282">
        <v>0.27</v>
      </c>
      <c r="L37" s="80" t="s">
        <v>319</v>
      </c>
      <c r="M37" s="80" t="s">
        <v>319</v>
      </c>
      <c r="N37" s="80" t="s">
        <v>319</v>
      </c>
      <c r="O37" s="80" t="s">
        <v>319</v>
      </c>
      <c r="P37" s="81" t="s">
        <v>319</v>
      </c>
    </row>
    <row r="38" spans="1:16" ht="14.1" customHeight="1" x14ac:dyDescent="0.25">
      <c r="A38" s="173" t="s">
        <v>35</v>
      </c>
      <c r="B38" s="28" t="s">
        <v>628</v>
      </c>
      <c r="C38" s="403">
        <v>50</v>
      </c>
      <c r="D38" s="839">
        <v>699</v>
      </c>
      <c r="E38" s="841">
        <v>744.09642792903503</v>
      </c>
      <c r="F38" s="752">
        <v>0.93899999999999995</v>
      </c>
      <c r="G38" s="752">
        <v>0.872</v>
      </c>
      <c r="H38" s="843">
        <v>1.0109999999999999</v>
      </c>
      <c r="I38" s="175">
        <v>48</v>
      </c>
      <c r="J38" s="36">
        <v>0.27</v>
      </c>
      <c r="K38" s="282">
        <v>0.21</v>
      </c>
      <c r="L38" s="80">
        <v>0</v>
      </c>
      <c r="M38" s="80">
        <v>0.24199999999999999</v>
      </c>
      <c r="N38" s="80">
        <v>0.66949999999999998</v>
      </c>
      <c r="O38" s="80">
        <v>1.738</v>
      </c>
      <c r="P38" s="81">
        <v>2.2930000000000001</v>
      </c>
    </row>
    <row r="39" spans="1:16" ht="14.1" customHeight="1" x14ac:dyDescent="0.25">
      <c r="A39" s="173" t="s">
        <v>36</v>
      </c>
      <c r="B39" s="28" t="s">
        <v>628</v>
      </c>
      <c r="C39" s="403">
        <v>18</v>
      </c>
      <c r="D39" s="839">
        <v>105</v>
      </c>
      <c r="E39" s="841">
        <v>66.9246292033516</v>
      </c>
      <c r="F39" s="752">
        <v>1.569</v>
      </c>
      <c r="G39" s="752">
        <v>1.29</v>
      </c>
      <c r="H39" s="843">
        <v>1.891</v>
      </c>
      <c r="I39" s="175">
        <v>9</v>
      </c>
      <c r="J39" s="36" t="s">
        <v>319</v>
      </c>
      <c r="K39" s="282" t="s">
        <v>319</v>
      </c>
      <c r="L39" s="36" t="s">
        <v>319</v>
      </c>
      <c r="M39" s="36" t="s">
        <v>319</v>
      </c>
      <c r="N39" s="36" t="s">
        <v>319</v>
      </c>
      <c r="O39" s="36" t="s">
        <v>319</v>
      </c>
      <c r="P39" s="282" t="s">
        <v>319</v>
      </c>
    </row>
    <row r="40" spans="1:16" ht="14.1" customHeight="1" x14ac:dyDescent="0.25">
      <c r="A40" s="173" t="s">
        <v>37</v>
      </c>
      <c r="B40" s="28" t="s">
        <v>628</v>
      </c>
      <c r="C40" s="403">
        <v>21</v>
      </c>
      <c r="D40" s="839">
        <v>388</v>
      </c>
      <c r="E40" s="841">
        <v>533.46638227721996</v>
      </c>
      <c r="F40" s="752">
        <v>0.72699999999999998</v>
      </c>
      <c r="G40" s="752">
        <v>0.65800000000000003</v>
      </c>
      <c r="H40" s="843">
        <v>0.80200000000000005</v>
      </c>
      <c r="I40" s="175">
        <v>18</v>
      </c>
      <c r="J40" s="36">
        <v>0.17</v>
      </c>
      <c r="K40" s="282">
        <v>0.44</v>
      </c>
      <c r="L40" s="80" t="s">
        <v>319</v>
      </c>
      <c r="M40" s="80" t="s">
        <v>319</v>
      </c>
      <c r="N40" s="80" t="s">
        <v>319</v>
      </c>
      <c r="O40" s="80" t="s">
        <v>319</v>
      </c>
      <c r="P40" s="81" t="s">
        <v>319</v>
      </c>
    </row>
    <row r="41" spans="1:16" ht="14.1" customHeight="1" x14ac:dyDescent="0.25">
      <c r="A41" s="173" t="s">
        <v>38</v>
      </c>
      <c r="B41" s="28"/>
      <c r="C41" s="403">
        <v>131</v>
      </c>
      <c r="D41" s="839">
        <v>1578</v>
      </c>
      <c r="E41" s="841">
        <v>2232.5003828231702</v>
      </c>
      <c r="F41" s="752">
        <v>0.70699999999999996</v>
      </c>
      <c r="G41" s="752">
        <v>0.67300000000000004</v>
      </c>
      <c r="H41" s="843">
        <v>0.74199999999999999</v>
      </c>
      <c r="I41" s="175">
        <v>116</v>
      </c>
      <c r="J41" s="36">
        <v>0.11</v>
      </c>
      <c r="K41" s="282">
        <v>0.34</v>
      </c>
      <c r="L41" s="80">
        <v>0</v>
      </c>
      <c r="M41" s="80">
        <v>0</v>
      </c>
      <c r="N41" s="80">
        <v>0.46550000000000002</v>
      </c>
      <c r="O41" s="80">
        <v>0.96</v>
      </c>
      <c r="P41" s="81">
        <v>1.5269999999999999</v>
      </c>
    </row>
    <row r="42" spans="1:16" ht="14.1" customHeight="1" x14ac:dyDescent="0.25">
      <c r="A42" s="173" t="s">
        <v>39</v>
      </c>
      <c r="B42" s="28" t="s">
        <v>628</v>
      </c>
      <c r="C42" s="403">
        <v>83</v>
      </c>
      <c r="D42" s="839">
        <v>1282</v>
      </c>
      <c r="E42" s="841">
        <v>1116.1686866818</v>
      </c>
      <c r="F42" s="752">
        <v>1.149</v>
      </c>
      <c r="G42" s="752">
        <v>1.087</v>
      </c>
      <c r="H42" s="843">
        <v>1.2130000000000001</v>
      </c>
      <c r="I42" s="175">
        <v>68</v>
      </c>
      <c r="J42" s="36">
        <v>0.35</v>
      </c>
      <c r="K42" s="282">
        <v>0.22</v>
      </c>
      <c r="L42" s="80">
        <v>0</v>
      </c>
      <c r="M42" s="80">
        <v>0.41199999999999998</v>
      </c>
      <c r="N42" s="80">
        <v>1.171</v>
      </c>
      <c r="O42" s="80">
        <v>2.044</v>
      </c>
      <c r="P42" s="81">
        <v>2.7389999999999999</v>
      </c>
    </row>
    <row r="43" spans="1:16" ht="14.1" customHeight="1" x14ac:dyDescent="0.25">
      <c r="A43" s="173" t="s">
        <v>40</v>
      </c>
      <c r="B43" s="28"/>
      <c r="C43" s="403">
        <v>31</v>
      </c>
      <c r="D43" s="839">
        <v>161</v>
      </c>
      <c r="E43" s="841">
        <v>237.37198593622799</v>
      </c>
      <c r="F43" s="752">
        <v>0.67800000000000005</v>
      </c>
      <c r="G43" s="752">
        <v>0.57899999999999996</v>
      </c>
      <c r="H43" s="843">
        <v>0.78900000000000003</v>
      </c>
      <c r="I43" s="175">
        <v>18</v>
      </c>
      <c r="J43" s="36">
        <v>0.06</v>
      </c>
      <c r="K43" s="282">
        <v>0.22</v>
      </c>
      <c r="L43" s="80" t="s">
        <v>319</v>
      </c>
      <c r="M43" s="80" t="s">
        <v>319</v>
      </c>
      <c r="N43" s="80" t="s">
        <v>319</v>
      </c>
      <c r="O43" s="80" t="s">
        <v>319</v>
      </c>
      <c r="P43" s="81" t="s">
        <v>319</v>
      </c>
    </row>
    <row r="44" spans="1:16" ht="14.1" customHeight="1" x14ac:dyDescent="0.25">
      <c r="A44" s="173" t="s">
        <v>41</v>
      </c>
      <c r="B44" s="28" t="s">
        <v>628</v>
      </c>
      <c r="C44" s="403">
        <v>25</v>
      </c>
      <c r="D44" s="839">
        <v>134</v>
      </c>
      <c r="E44" s="841">
        <v>153.086700730253</v>
      </c>
      <c r="F44" s="752">
        <v>0.875</v>
      </c>
      <c r="G44" s="752">
        <v>0.73599999999999999</v>
      </c>
      <c r="H44" s="843">
        <v>1.0329999999999999</v>
      </c>
      <c r="I44" s="175">
        <v>18</v>
      </c>
      <c r="J44" s="36">
        <v>0.11</v>
      </c>
      <c r="K44" s="282">
        <v>0.17</v>
      </c>
      <c r="L44" s="80" t="s">
        <v>319</v>
      </c>
      <c r="M44" s="80" t="s">
        <v>319</v>
      </c>
      <c r="N44" s="80" t="s">
        <v>319</v>
      </c>
      <c r="O44" s="80" t="s">
        <v>319</v>
      </c>
      <c r="P44" s="81" t="s">
        <v>319</v>
      </c>
    </row>
    <row r="45" spans="1:16" ht="14.1" customHeight="1" x14ac:dyDescent="0.25">
      <c r="A45" s="173" t="s">
        <v>42</v>
      </c>
      <c r="B45" s="28" t="s">
        <v>627</v>
      </c>
      <c r="C45" s="403">
        <v>139</v>
      </c>
      <c r="D45" s="839">
        <v>2063</v>
      </c>
      <c r="E45" s="841">
        <v>2210.7332811804899</v>
      </c>
      <c r="F45" s="752">
        <v>0.93300000000000005</v>
      </c>
      <c r="G45" s="752">
        <v>0.89400000000000002</v>
      </c>
      <c r="H45" s="843">
        <v>0.97399999999999998</v>
      </c>
      <c r="I45" s="175">
        <v>106</v>
      </c>
      <c r="J45" s="36">
        <v>0.2</v>
      </c>
      <c r="K45" s="282">
        <v>0.22</v>
      </c>
      <c r="L45" s="80">
        <v>0</v>
      </c>
      <c r="M45" s="80">
        <v>0.20599999999999999</v>
      </c>
      <c r="N45" s="80">
        <v>0.77449999999999997</v>
      </c>
      <c r="O45" s="80">
        <v>1.347</v>
      </c>
      <c r="P45" s="81">
        <v>2.2280000000000002</v>
      </c>
    </row>
    <row r="46" spans="1:16" ht="14.1" customHeight="1" x14ac:dyDescent="0.25">
      <c r="A46" s="173" t="s">
        <v>43</v>
      </c>
      <c r="B46" s="175"/>
      <c r="C46" s="403">
        <v>9</v>
      </c>
      <c r="D46" s="839">
        <v>50</v>
      </c>
      <c r="E46" s="841">
        <v>60.438198200753703</v>
      </c>
      <c r="F46" s="752">
        <v>0.82699999999999996</v>
      </c>
      <c r="G46" s="752">
        <v>0.621</v>
      </c>
      <c r="H46" s="843">
        <v>1.0820000000000001</v>
      </c>
      <c r="I46" s="175">
        <v>8</v>
      </c>
      <c r="J46" s="36" t="s">
        <v>319</v>
      </c>
      <c r="K46" s="282" t="s">
        <v>319</v>
      </c>
      <c r="L46" s="36" t="s">
        <v>319</v>
      </c>
      <c r="M46" s="36" t="s">
        <v>319</v>
      </c>
      <c r="N46" s="36" t="s">
        <v>319</v>
      </c>
      <c r="O46" s="36" t="s">
        <v>319</v>
      </c>
      <c r="P46" s="282" t="s">
        <v>319</v>
      </c>
    </row>
    <row r="47" spans="1:16" ht="14.1" customHeight="1" x14ac:dyDescent="0.25">
      <c r="A47" s="173" t="s">
        <v>44</v>
      </c>
      <c r="B47" s="28" t="s">
        <v>628</v>
      </c>
      <c r="C47" s="403">
        <v>9</v>
      </c>
      <c r="D47" s="839">
        <v>99</v>
      </c>
      <c r="E47" s="841">
        <v>101.90011908322801</v>
      </c>
      <c r="F47" s="752">
        <v>0.97199999999999998</v>
      </c>
      <c r="G47" s="752">
        <v>0.79400000000000004</v>
      </c>
      <c r="H47" s="843">
        <v>1.1779999999999999</v>
      </c>
      <c r="I47" s="175">
        <v>8</v>
      </c>
      <c r="J47" s="36" t="s">
        <v>319</v>
      </c>
      <c r="K47" s="282" t="s">
        <v>319</v>
      </c>
      <c r="L47" s="36" t="s">
        <v>319</v>
      </c>
      <c r="M47" s="36" t="s">
        <v>319</v>
      </c>
      <c r="N47" s="36" t="s">
        <v>319</v>
      </c>
      <c r="O47" s="36" t="s">
        <v>319</v>
      </c>
      <c r="P47" s="282" t="s">
        <v>319</v>
      </c>
    </row>
    <row r="48" spans="1:16" ht="14.1" customHeight="1" x14ac:dyDescent="0.25">
      <c r="A48" s="173" t="s">
        <v>45</v>
      </c>
      <c r="B48" s="28" t="s">
        <v>627</v>
      </c>
      <c r="C48" s="403">
        <v>52</v>
      </c>
      <c r="D48" s="839">
        <v>789</v>
      </c>
      <c r="E48" s="841">
        <v>710.01608291585205</v>
      </c>
      <c r="F48" s="752">
        <v>1.111</v>
      </c>
      <c r="G48" s="752">
        <v>1.036</v>
      </c>
      <c r="H48" s="843">
        <v>1.1910000000000001</v>
      </c>
      <c r="I48" s="175">
        <v>34</v>
      </c>
      <c r="J48" s="36">
        <v>0.18</v>
      </c>
      <c r="K48" s="282">
        <v>0.15</v>
      </c>
      <c r="L48" s="80">
        <v>0</v>
      </c>
      <c r="M48" s="80">
        <v>0.42699999999999999</v>
      </c>
      <c r="N48" s="80">
        <v>1.0885</v>
      </c>
      <c r="O48" s="80">
        <v>1.5209999999999999</v>
      </c>
      <c r="P48" s="81">
        <v>2.6179999999999999</v>
      </c>
    </row>
    <row r="49" spans="1:16" ht="14.1" customHeight="1" x14ac:dyDescent="0.25">
      <c r="A49" s="173" t="s">
        <v>46</v>
      </c>
      <c r="B49" s="28" t="s">
        <v>628</v>
      </c>
      <c r="C49" s="403">
        <v>6</v>
      </c>
      <c r="D49" s="839">
        <v>16</v>
      </c>
      <c r="E49" s="841">
        <v>27.5221262338633</v>
      </c>
      <c r="F49" s="752">
        <v>0.58099999999999996</v>
      </c>
      <c r="G49" s="752">
        <v>0.34399999999999997</v>
      </c>
      <c r="H49" s="843">
        <v>0.92400000000000004</v>
      </c>
      <c r="I49" s="175">
        <v>2</v>
      </c>
      <c r="J49" s="36" t="s">
        <v>319</v>
      </c>
      <c r="K49" s="282" t="s">
        <v>319</v>
      </c>
      <c r="L49" s="36" t="s">
        <v>319</v>
      </c>
      <c r="M49" s="36" t="s">
        <v>319</v>
      </c>
      <c r="N49" s="36" t="s">
        <v>319</v>
      </c>
      <c r="O49" s="36" t="s">
        <v>319</v>
      </c>
      <c r="P49" s="282" t="s">
        <v>319</v>
      </c>
    </row>
    <row r="50" spans="1:16" ht="14.1" customHeight="1" x14ac:dyDescent="0.25">
      <c r="A50" s="173" t="s">
        <v>47</v>
      </c>
      <c r="B50" s="28" t="s">
        <v>628</v>
      </c>
      <c r="C50" s="403">
        <v>52</v>
      </c>
      <c r="D50" s="839">
        <v>720</v>
      </c>
      <c r="E50" s="841">
        <v>706.59387122243504</v>
      </c>
      <c r="F50" s="752">
        <v>1.0189999999999999</v>
      </c>
      <c r="G50" s="752">
        <v>0.94699999999999995</v>
      </c>
      <c r="H50" s="843">
        <v>1.095</v>
      </c>
      <c r="I50" s="175">
        <v>34</v>
      </c>
      <c r="J50" s="36">
        <v>0.24</v>
      </c>
      <c r="K50" s="282">
        <v>0.18</v>
      </c>
      <c r="L50" s="80">
        <v>0</v>
      </c>
      <c r="M50" s="80">
        <v>0.25</v>
      </c>
      <c r="N50" s="80">
        <v>0.85199999999999998</v>
      </c>
      <c r="O50" s="80">
        <v>1.3919999999999999</v>
      </c>
      <c r="P50" s="81">
        <v>2.12</v>
      </c>
    </row>
    <row r="51" spans="1:16" ht="14.1" customHeight="1" x14ac:dyDescent="0.25">
      <c r="A51" s="173" t="s">
        <v>48</v>
      </c>
      <c r="B51" s="28" t="s">
        <v>628</v>
      </c>
      <c r="C51" s="403">
        <v>135</v>
      </c>
      <c r="D51" s="839">
        <v>1199</v>
      </c>
      <c r="E51" s="841">
        <v>1624.9855570669899</v>
      </c>
      <c r="F51" s="752">
        <v>0.73799999999999999</v>
      </c>
      <c r="G51" s="752">
        <v>0.69699999999999995</v>
      </c>
      <c r="H51" s="843">
        <v>0.78100000000000003</v>
      </c>
      <c r="I51" s="175">
        <v>102</v>
      </c>
      <c r="J51" s="36">
        <v>0.13</v>
      </c>
      <c r="K51" s="282">
        <v>0.31</v>
      </c>
      <c r="L51" s="80">
        <v>0</v>
      </c>
      <c r="M51" s="80">
        <v>0.115</v>
      </c>
      <c r="N51" s="80">
        <v>0.46250000000000002</v>
      </c>
      <c r="O51" s="80">
        <v>1.0569999999999999</v>
      </c>
      <c r="P51" s="81">
        <v>1.7669999999999999</v>
      </c>
    </row>
    <row r="52" spans="1:16" ht="14.1" customHeight="1" x14ac:dyDescent="0.25">
      <c r="A52" s="173" t="s">
        <v>49</v>
      </c>
      <c r="B52" s="28" t="s">
        <v>628</v>
      </c>
      <c r="C52" s="403">
        <v>8</v>
      </c>
      <c r="D52" s="839">
        <v>10</v>
      </c>
      <c r="E52" s="841">
        <v>13.2542867607284</v>
      </c>
      <c r="F52" s="752">
        <v>0.754</v>
      </c>
      <c r="G52" s="752">
        <v>0.38300000000000001</v>
      </c>
      <c r="H52" s="843">
        <v>1.345</v>
      </c>
      <c r="I52" s="175">
        <v>4</v>
      </c>
      <c r="J52" s="36" t="s">
        <v>319</v>
      </c>
      <c r="K52" s="282" t="s">
        <v>319</v>
      </c>
      <c r="L52" s="36" t="s">
        <v>319</v>
      </c>
      <c r="M52" s="36" t="s">
        <v>319</v>
      </c>
      <c r="N52" s="36" t="s">
        <v>319</v>
      </c>
      <c r="O52" s="36" t="s">
        <v>319</v>
      </c>
      <c r="P52" s="282" t="s">
        <v>319</v>
      </c>
    </row>
    <row r="53" spans="1:16" ht="14.1" customHeight="1" x14ac:dyDescent="0.25">
      <c r="A53" s="173" t="s">
        <v>50</v>
      </c>
      <c r="B53" s="28" t="s">
        <v>628</v>
      </c>
      <c r="C53" s="403">
        <v>66</v>
      </c>
      <c r="D53" s="839">
        <v>939</v>
      </c>
      <c r="E53" s="841">
        <v>775.84406166817496</v>
      </c>
      <c r="F53" s="752">
        <v>1.21</v>
      </c>
      <c r="G53" s="752">
        <v>1.135</v>
      </c>
      <c r="H53" s="843">
        <v>1.29</v>
      </c>
      <c r="I53" s="175">
        <v>46</v>
      </c>
      <c r="J53" s="36">
        <v>0.28000000000000003</v>
      </c>
      <c r="K53" s="282">
        <v>0.11</v>
      </c>
      <c r="L53" s="80">
        <v>0</v>
      </c>
      <c r="M53" s="80">
        <v>0.34399999999999997</v>
      </c>
      <c r="N53" s="80">
        <v>0.96050000000000002</v>
      </c>
      <c r="O53" s="80">
        <v>1.7250000000000001</v>
      </c>
      <c r="P53" s="81">
        <v>2.488</v>
      </c>
    </row>
    <row r="54" spans="1:16" ht="14.1" customHeight="1" x14ac:dyDescent="0.25">
      <c r="A54" s="173" t="s">
        <v>317</v>
      </c>
      <c r="B54" s="28" t="s">
        <v>628</v>
      </c>
      <c r="C54" s="403">
        <v>1</v>
      </c>
      <c r="D54" s="895" t="s">
        <v>319</v>
      </c>
      <c r="E54" s="896" t="s">
        <v>319</v>
      </c>
      <c r="F54" s="175" t="s">
        <v>319</v>
      </c>
      <c r="G54" s="175" t="s">
        <v>319</v>
      </c>
      <c r="H54" s="69" t="s">
        <v>319</v>
      </c>
      <c r="I54" s="175" t="s">
        <v>319</v>
      </c>
      <c r="J54" s="68" t="s">
        <v>319</v>
      </c>
      <c r="K54" s="69" t="s">
        <v>319</v>
      </c>
      <c r="L54" s="68" t="s">
        <v>319</v>
      </c>
      <c r="M54" s="68" t="s">
        <v>319</v>
      </c>
      <c r="N54" s="68" t="s">
        <v>319</v>
      </c>
      <c r="O54" s="68" t="s">
        <v>319</v>
      </c>
      <c r="P54" s="69" t="s">
        <v>319</v>
      </c>
    </row>
    <row r="55" spans="1:16" ht="14.1" customHeight="1" x14ac:dyDescent="0.25">
      <c r="A55" s="173" t="s">
        <v>51</v>
      </c>
      <c r="B55" s="28" t="s">
        <v>628</v>
      </c>
      <c r="C55" s="403">
        <v>0</v>
      </c>
      <c r="D55" s="895" t="s">
        <v>319</v>
      </c>
      <c r="E55" s="896" t="s">
        <v>319</v>
      </c>
      <c r="F55" s="175" t="s">
        <v>319</v>
      </c>
      <c r="G55" s="175" t="s">
        <v>319</v>
      </c>
      <c r="H55" s="69" t="s">
        <v>319</v>
      </c>
      <c r="I55" s="175" t="s">
        <v>319</v>
      </c>
      <c r="J55" s="68" t="s">
        <v>319</v>
      </c>
      <c r="K55" s="69" t="s">
        <v>319</v>
      </c>
      <c r="L55" s="68" t="s">
        <v>319</v>
      </c>
      <c r="M55" s="68" t="s">
        <v>319</v>
      </c>
      <c r="N55" s="68" t="s">
        <v>319</v>
      </c>
      <c r="O55" s="68" t="s">
        <v>319</v>
      </c>
      <c r="P55" s="69" t="s">
        <v>319</v>
      </c>
    </row>
    <row r="56" spans="1:16" ht="14.1" customHeight="1" x14ac:dyDescent="0.25">
      <c r="A56" s="173" t="s">
        <v>52</v>
      </c>
      <c r="B56" s="28" t="s">
        <v>628</v>
      </c>
      <c r="C56" s="403">
        <v>27</v>
      </c>
      <c r="D56" s="839">
        <v>160</v>
      </c>
      <c r="E56" s="841">
        <v>221.827578364998</v>
      </c>
      <c r="F56" s="752">
        <v>0.72099999999999997</v>
      </c>
      <c r="G56" s="752">
        <v>0.61599999999999999</v>
      </c>
      <c r="H56" s="843">
        <v>0.84</v>
      </c>
      <c r="I56" s="175">
        <v>23</v>
      </c>
      <c r="J56" s="36">
        <v>0.09</v>
      </c>
      <c r="K56" s="282">
        <v>0.35</v>
      </c>
      <c r="L56" s="80">
        <v>0</v>
      </c>
      <c r="M56" s="80">
        <v>0</v>
      </c>
      <c r="N56" s="80">
        <v>0.251</v>
      </c>
      <c r="O56" s="80">
        <v>1.18</v>
      </c>
      <c r="P56" s="81">
        <v>1.704</v>
      </c>
    </row>
    <row r="57" spans="1:16" ht="14.1" customHeight="1" x14ac:dyDescent="0.25">
      <c r="A57" s="173" t="s">
        <v>53</v>
      </c>
      <c r="B57" s="28" t="s">
        <v>628</v>
      </c>
      <c r="C57" s="403">
        <v>57</v>
      </c>
      <c r="D57" s="839">
        <v>500</v>
      </c>
      <c r="E57" s="841">
        <v>352.66249095854999</v>
      </c>
      <c r="F57" s="752">
        <v>1.4179999999999999</v>
      </c>
      <c r="G57" s="752">
        <v>1.298</v>
      </c>
      <c r="H57" s="843">
        <v>1.546</v>
      </c>
      <c r="I57" s="175">
        <v>35</v>
      </c>
      <c r="J57" s="36">
        <v>0.26</v>
      </c>
      <c r="K57" s="282">
        <v>0.09</v>
      </c>
      <c r="L57" s="80">
        <v>0.11600000000000001</v>
      </c>
      <c r="M57" s="80">
        <v>0.54600000000000004</v>
      </c>
      <c r="N57" s="80">
        <v>1.1100000000000001</v>
      </c>
      <c r="O57" s="80">
        <v>1.6759999999999999</v>
      </c>
      <c r="P57" s="81">
        <v>2.5499999999999998</v>
      </c>
    </row>
    <row r="58" spans="1:16" ht="14.1" customHeight="1" x14ac:dyDescent="0.25">
      <c r="A58" s="173" t="s">
        <v>54</v>
      </c>
      <c r="B58" s="28" t="s">
        <v>628</v>
      </c>
      <c r="C58" s="403">
        <v>18</v>
      </c>
      <c r="D58" s="839">
        <v>31</v>
      </c>
      <c r="E58" s="841">
        <v>128.014720665656</v>
      </c>
      <c r="F58" s="752">
        <v>0.24199999999999999</v>
      </c>
      <c r="G58" s="752">
        <v>0.16700000000000001</v>
      </c>
      <c r="H58" s="843">
        <v>0.34</v>
      </c>
      <c r="I58" s="175">
        <v>10</v>
      </c>
      <c r="J58" s="36">
        <v>0</v>
      </c>
      <c r="K58" s="282">
        <v>0.3</v>
      </c>
      <c r="L58" s="80" t="s">
        <v>319</v>
      </c>
      <c r="M58" s="80" t="s">
        <v>319</v>
      </c>
      <c r="N58" s="80" t="s">
        <v>319</v>
      </c>
      <c r="O58" s="80" t="s">
        <v>319</v>
      </c>
      <c r="P58" s="81" t="s">
        <v>319</v>
      </c>
    </row>
    <row r="59" spans="1:16" ht="14.1" customHeight="1" x14ac:dyDescent="0.25">
      <c r="A59" s="173" t="s">
        <v>55</v>
      </c>
      <c r="B59" s="28" t="s">
        <v>628</v>
      </c>
      <c r="C59" s="403">
        <v>6</v>
      </c>
      <c r="D59" s="839">
        <v>2</v>
      </c>
      <c r="E59" s="841">
        <v>5.5663912346644597</v>
      </c>
      <c r="F59" s="752">
        <v>0.35899999999999999</v>
      </c>
      <c r="G59" s="752">
        <v>0.06</v>
      </c>
      <c r="H59" s="843">
        <v>1.1870000000000001</v>
      </c>
      <c r="I59" s="175">
        <v>1</v>
      </c>
      <c r="J59" s="36" t="s">
        <v>319</v>
      </c>
      <c r="K59" s="282" t="s">
        <v>319</v>
      </c>
      <c r="L59" s="36" t="s">
        <v>319</v>
      </c>
      <c r="M59" s="36" t="s">
        <v>319</v>
      </c>
      <c r="N59" s="36" t="s">
        <v>319</v>
      </c>
      <c r="O59" s="36" t="s">
        <v>319</v>
      </c>
      <c r="P59" s="282" t="s">
        <v>319</v>
      </c>
    </row>
    <row r="60" spans="1:16" s="110" customFormat="1" ht="14.1" customHeight="1" x14ac:dyDescent="0.25">
      <c r="A60" s="146" t="s">
        <v>56</v>
      </c>
      <c r="B60" s="289"/>
      <c r="C60" s="894">
        <v>2007</v>
      </c>
      <c r="D60" s="619">
        <v>23832</v>
      </c>
      <c r="E60" s="885">
        <v>24964.115498679799</v>
      </c>
      <c r="F60" s="886">
        <v>0.95499999999999996</v>
      </c>
      <c r="G60" s="886">
        <v>0.94299999999999995</v>
      </c>
      <c r="H60" s="887">
        <v>0.96699999999999997</v>
      </c>
      <c r="I60" s="668">
        <v>1522</v>
      </c>
      <c r="J60" s="320">
        <v>0.2</v>
      </c>
      <c r="K60" s="607">
        <v>0.24</v>
      </c>
      <c r="L60" s="246">
        <v>0</v>
      </c>
      <c r="M60" s="246">
        <v>0.156</v>
      </c>
      <c r="N60" s="246">
        <v>0.76149999999999995</v>
      </c>
      <c r="O60" s="246">
        <v>1.4630000000000001</v>
      </c>
      <c r="P60" s="356">
        <v>2.2130000000000001</v>
      </c>
    </row>
    <row r="63" spans="1:16" x14ac:dyDescent="0.25">
      <c r="A63" s="91" t="s">
        <v>467</v>
      </c>
      <c r="B63" s="91"/>
      <c r="C63" s="151"/>
      <c r="D63" s="151"/>
      <c r="G63" s="105"/>
      <c r="H63" s="105"/>
    </row>
    <row r="64" spans="1:16" x14ac:dyDescent="0.25">
      <c r="A64" s="91" t="s">
        <v>483</v>
      </c>
      <c r="B64" s="91"/>
      <c r="C64" s="151"/>
      <c r="D64" s="151"/>
      <c r="G64" s="105"/>
      <c r="H64" s="105"/>
    </row>
    <row r="65" spans="1:11" x14ac:dyDescent="0.25">
      <c r="A65" s="312" t="s">
        <v>758</v>
      </c>
      <c r="B65" s="91"/>
      <c r="C65" s="151"/>
      <c r="D65" s="151"/>
      <c r="G65" s="105"/>
      <c r="H65" s="105"/>
    </row>
    <row r="66" spans="1:11" x14ac:dyDescent="0.25">
      <c r="A66" s="312" t="s">
        <v>670</v>
      </c>
      <c r="B66" s="91"/>
      <c r="C66" s="151"/>
      <c r="D66" s="151"/>
      <c r="G66" s="105"/>
      <c r="H66" s="105"/>
    </row>
    <row r="67" spans="1:11" x14ac:dyDescent="0.25">
      <c r="A67" s="91" t="s">
        <v>759</v>
      </c>
      <c r="B67" s="91"/>
      <c r="C67" s="151"/>
      <c r="D67" s="151"/>
      <c r="G67" s="105"/>
      <c r="H67" s="105"/>
    </row>
    <row r="68" spans="1:11" x14ac:dyDescent="0.25">
      <c r="A68" s="152" t="s">
        <v>880</v>
      </c>
      <c r="B68" s="152"/>
      <c r="F68" s="224"/>
      <c r="G68" s="224"/>
      <c r="H68" s="224"/>
      <c r="I68" s="111"/>
      <c r="J68" s="111"/>
      <c r="K68" s="111"/>
    </row>
    <row r="69" spans="1:11" x14ac:dyDescent="0.25">
      <c r="A69" s="152" t="s">
        <v>760</v>
      </c>
      <c r="B69" s="152"/>
    </row>
    <row r="70" spans="1:11" x14ac:dyDescent="0.25">
      <c r="A70" s="312" t="s">
        <v>761</v>
      </c>
      <c r="B70" s="312"/>
    </row>
    <row r="71" spans="1:11" x14ac:dyDescent="0.25">
      <c r="A71" s="152" t="s">
        <v>114</v>
      </c>
      <c r="B71" s="152"/>
    </row>
    <row r="72" spans="1:11" x14ac:dyDescent="0.25">
      <c r="A72" s="152"/>
    </row>
    <row r="73" spans="1:11" x14ac:dyDescent="0.25">
      <c r="A73" s="105"/>
      <c r="B73" s="105"/>
      <c r="E73" s="105"/>
      <c r="F73" s="105"/>
      <c r="G73" s="105"/>
      <c r="H73" s="105"/>
    </row>
    <row r="74" spans="1:11" x14ac:dyDescent="0.25">
      <c r="A74" s="105"/>
    </row>
  </sheetData>
  <mergeCells count="7">
    <mergeCell ref="A1:P1"/>
    <mergeCell ref="A2:P2"/>
    <mergeCell ref="A3:P3"/>
    <mergeCell ref="D4:E4"/>
    <mergeCell ref="G4:H4"/>
    <mergeCell ref="I4:K4"/>
    <mergeCell ref="L4:P4"/>
  </mergeCells>
  <pageMargins left="0.7" right="0.7" top="0.75" bottom="0.75" header="0.3" footer="0.3"/>
  <pageSetup scale="6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topLeftCell="A31" workbookViewId="0">
      <selection activeCell="B50" sqref="B50"/>
    </sheetView>
  </sheetViews>
  <sheetFormatPr defaultColWidth="9.109375" defaultRowHeight="13.2" x14ac:dyDescent="0.25"/>
  <cols>
    <col min="1" max="1" width="16.88671875" style="106" customWidth="1"/>
    <col min="2" max="2" width="12.6640625" style="106" customWidth="1"/>
    <col min="3" max="4" width="12.6640625" style="105" customWidth="1"/>
    <col min="5" max="5" width="12.6640625" style="151" customWidth="1"/>
    <col min="6" max="8" width="9.109375" style="151" customWidth="1"/>
    <col min="9" max="11" width="12.6640625" style="105" customWidth="1"/>
    <col min="12" max="16" width="9.109375" style="105" customWidth="1"/>
    <col min="17" max="16384" width="9.109375" style="105"/>
  </cols>
  <sheetData>
    <row r="1" spans="1:18" s="106" customFormat="1" x14ac:dyDescent="0.25">
      <c r="A1" s="1077" t="s">
        <v>318</v>
      </c>
      <c r="B1" s="1078"/>
      <c r="C1" s="1078"/>
      <c r="D1" s="1078"/>
      <c r="E1" s="1078"/>
      <c r="F1" s="1078"/>
      <c r="G1" s="1078"/>
      <c r="H1" s="1078"/>
      <c r="I1" s="1078"/>
      <c r="J1" s="1078"/>
      <c r="K1" s="1078"/>
      <c r="L1" s="1078"/>
      <c r="M1" s="1078"/>
      <c r="N1" s="1078"/>
      <c r="O1" s="1078"/>
      <c r="P1" s="1079"/>
    </row>
    <row r="2" spans="1:18" s="106" customFormat="1" x14ac:dyDescent="0.25">
      <c r="A2" s="1015" t="s">
        <v>720</v>
      </c>
      <c r="B2" s="1011"/>
      <c r="C2" s="1011"/>
      <c r="D2" s="1011"/>
      <c r="E2" s="1011"/>
      <c r="F2" s="1011"/>
      <c r="G2" s="1011"/>
      <c r="H2" s="1011"/>
      <c r="I2" s="1011"/>
      <c r="J2" s="1011"/>
      <c r="K2" s="1011"/>
      <c r="L2" s="1011"/>
      <c r="M2" s="1011"/>
      <c r="N2" s="1011"/>
      <c r="O2" s="1011"/>
      <c r="P2" s="1080"/>
    </row>
    <row r="3" spans="1:18" s="106" customFormat="1" ht="14.4" customHeight="1" thickBot="1" x14ac:dyDescent="0.3">
      <c r="A3" s="1016" t="s">
        <v>313</v>
      </c>
      <c r="B3" s="1017"/>
      <c r="C3" s="1017"/>
      <c r="D3" s="1017"/>
      <c r="E3" s="1017"/>
      <c r="F3" s="1017"/>
      <c r="G3" s="1017"/>
      <c r="H3" s="1017"/>
      <c r="I3" s="1017"/>
      <c r="J3" s="1017"/>
      <c r="K3" s="1017"/>
      <c r="L3" s="1017"/>
      <c r="M3" s="1017"/>
      <c r="N3" s="1017"/>
      <c r="O3" s="1017"/>
      <c r="P3" s="1081"/>
    </row>
    <row r="4" spans="1:18" s="110" customFormat="1" ht="14.4" customHeight="1" thickTop="1" x14ac:dyDescent="0.25">
      <c r="A4" s="16"/>
      <c r="B4" s="170"/>
      <c r="C4" s="121"/>
      <c r="D4" s="1071" t="s">
        <v>452</v>
      </c>
      <c r="E4" s="1071"/>
      <c r="F4" s="142"/>
      <c r="G4" s="1072" t="s">
        <v>58</v>
      </c>
      <c r="H4" s="1073"/>
      <c r="I4" s="1074" t="s">
        <v>71</v>
      </c>
      <c r="J4" s="1075"/>
      <c r="K4" s="1076"/>
      <c r="L4" s="1069" t="s">
        <v>70</v>
      </c>
      <c r="M4" s="1069"/>
      <c r="N4" s="1069"/>
      <c r="O4" s="1069"/>
      <c r="P4" s="1070"/>
      <c r="Q4" s="11"/>
      <c r="R4" s="11"/>
    </row>
    <row r="5" spans="1:18" s="110" customFormat="1" ht="57" customHeight="1" x14ac:dyDescent="0.25">
      <c r="A5" s="107" t="s">
        <v>1</v>
      </c>
      <c r="B5" s="13" t="s">
        <v>69</v>
      </c>
      <c r="C5" s="12" t="s">
        <v>278</v>
      </c>
      <c r="D5" s="613" t="s">
        <v>59</v>
      </c>
      <c r="E5" s="21" t="s">
        <v>60</v>
      </c>
      <c r="F5" s="21" t="s">
        <v>61</v>
      </c>
      <c r="G5" s="21" t="s">
        <v>66</v>
      </c>
      <c r="H5" s="22" t="s">
        <v>67</v>
      </c>
      <c r="I5" s="26" t="s">
        <v>315</v>
      </c>
      <c r="J5" s="26" t="s">
        <v>223</v>
      </c>
      <c r="K5" s="27" t="s">
        <v>224</v>
      </c>
      <c r="L5" s="23">
        <v>0.1</v>
      </c>
      <c r="M5" s="23">
        <v>0.25</v>
      </c>
      <c r="N5" s="20" t="s">
        <v>68</v>
      </c>
      <c r="O5" s="23">
        <v>0.75</v>
      </c>
      <c r="P5" s="24">
        <v>0.9</v>
      </c>
    </row>
    <row r="6" spans="1:18" s="182" customFormat="1" ht="14.1" customHeight="1" x14ac:dyDescent="0.25">
      <c r="A6" s="180" t="s">
        <v>5</v>
      </c>
      <c r="B6" s="1" t="s">
        <v>628</v>
      </c>
      <c r="C6" s="322">
        <v>2</v>
      </c>
      <c r="D6" s="28" t="s">
        <v>319</v>
      </c>
      <c r="E6" s="32" t="s">
        <v>319</v>
      </c>
      <c r="F6" s="32" t="s">
        <v>319</v>
      </c>
      <c r="G6" s="32" t="s">
        <v>319</v>
      </c>
      <c r="H6" s="43" t="s">
        <v>319</v>
      </c>
      <c r="I6" s="28" t="s">
        <v>319</v>
      </c>
      <c r="J6" s="28" t="s">
        <v>319</v>
      </c>
      <c r="K6" s="43" t="s">
        <v>319</v>
      </c>
      <c r="L6" s="28" t="s">
        <v>319</v>
      </c>
      <c r="M6" s="28" t="s">
        <v>319</v>
      </c>
      <c r="N6" s="28" t="s">
        <v>319</v>
      </c>
      <c r="O6" s="32" t="s">
        <v>319</v>
      </c>
      <c r="P6" s="43" t="s">
        <v>319</v>
      </c>
    </row>
    <row r="7" spans="1:18" s="182" customFormat="1" ht="14.1" customHeight="1" x14ac:dyDescent="0.25">
      <c r="A7" s="180" t="s">
        <v>6</v>
      </c>
      <c r="B7" s="28" t="s">
        <v>628</v>
      </c>
      <c r="C7" s="788">
        <v>2</v>
      </c>
      <c r="D7" s="28" t="s">
        <v>319</v>
      </c>
      <c r="E7" s="32" t="s">
        <v>319</v>
      </c>
      <c r="F7" s="32" t="s">
        <v>319</v>
      </c>
      <c r="G7" s="32" t="s">
        <v>319</v>
      </c>
      <c r="H7" s="43" t="s">
        <v>319</v>
      </c>
      <c r="I7" s="28" t="s">
        <v>319</v>
      </c>
      <c r="J7" s="28" t="s">
        <v>319</v>
      </c>
      <c r="K7" s="43" t="s">
        <v>319</v>
      </c>
      <c r="L7" s="28" t="s">
        <v>319</v>
      </c>
      <c r="M7" s="28" t="s">
        <v>319</v>
      </c>
      <c r="N7" s="28" t="s">
        <v>319</v>
      </c>
      <c r="O7" s="32" t="s">
        <v>319</v>
      </c>
      <c r="P7" s="43" t="s">
        <v>319</v>
      </c>
    </row>
    <row r="8" spans="1:18" s="182" customFormat="1" ht="14.1" customHeight="1" x14ac:dyDescent="0.25">
      <c r="A8" s="180" t="s">
        <v>7</v>
      </c>
      <c r="B8" s="28"/>
      <c r="C8" s="788">
        <v>1</v>
      </c>
      <c r="D8" s="28" t="s">
        <v>319</v>
      </c>
      <c r="E8" s="32" t="s">
        <v>319</v>
      </c>
      <c r="F8" s="32" t="s">
        <v>319</v>
      </c>
      <c r="G8" s="32" t="s">
        <v>319</v>
      </c>
      <c r="H8" s="43" t="s">
        <v>319</v>
      </c>
      <c r="I8" s="28" t="s">
        <v>319</v>
      </c>
      <c r="J8" s="28" t="s">
        <v>319</v>
      </c>
      <c r="K8" s="43" t="s">
        <v>319</v>
      </c>
      <c r="L8" s="28" t="s">
        <v>319</v>
      </c>
      <c r="M8" s="28" t="s">
        <v>319</v>
      </c>
      <c r="N8" s="28" t="s">
        <v>319</v>
      </c>
      <c r="O8" s="32" t="s">
        <v>319</v>
      </c>
      <c r="P8" s="43" t="s">
        <v>319</v>
      </c>
    </row>
    <row r="9" spans="1:18" s="182" customFormat="1" ht="14.1" customHeight="1" x14ac:dyDescent="0.25">
      <c r="A9" s="180" t="s">
        <v>8</v>
      </c>
      <c r="B9" s="28" t="s">
        <v>628</v>
      </c>
      <c r="C9" s="788">
        <v>4</v>
      </c>
      <c r="D9" s="28" t="s">
        <v>319</v>
      </c>
      <c r="E9" s="32" t="s">
        <v>319</v>
      </c>
      <c r="F9" s="32" t="s">
        <v>319</v>
      </c>
      <c r="G9" s="32" t="s">
        <v>319</v>
      </c>
      <c r="H9" s="43" t="s">
        <v>319</v>
      </c>
      <c r="I9" s="28" t="s">
        <v>319</v>
      </c>
      <c r="J9" s="28" t="s">
        <v>319</v>
      </c>
      <c r="K9" s="43" t="s">
        <v>319</v>
      </c>
      <c r="L9" s="28" t="s">
        <v>319</v>
      </c>
      <c r="M9" s="28" t="s">
        <v>319</v>
      </c>
      <c r="N9" s="28" t="s">
        <v>319</v>
      </c>
      <c r="O9" s="32" t="s">
        <v>319</v>
      </c>
      <c r="P9" s="43" t="s">
        <v>319</v>
      </c>
    </row>
    <row r="10" spans="1:18" s="182" customFormat="1" ht="14.1" customHeight="1" x14ac:dyDescent="0.25">
      <c r="A10" s="180" t="s">
        <v>9</v>
      </c>
      <c r="B10" s="976" t="s">
        <v>628</v>
      </c>
      <c r="C10" s="788">
        <v>37</v>
      </c>
      <c r="D10" s="28">
        <v>23</v>
      </c>
      <c r="E10" s="228">
        <v>66.496010445172999</v>
      </c>
      <c r="F10" s="228">
        <v>0.34599999999999997</v>
      </c>
      <c r="G10" s="228">
        <v>0.22500000000000001</v>
      </c>
      <c r="H10" s="229">
        <v>0.51100000000000001</v>
      </c>
      <c r="I10" s="28">
        <v>18</v>
      </c>
      <c r="J10" s="621">
        <v>0.06</v>
      </c>
      <c r="K10" s="898">
        <v>0.17</v>
      </c>
      <c r="L10" s="227" t="s">
        <v>319</v>
      </c>
      <c r="M10" s="227" t="s">
        <v>319</v>
      </c>
      <c r="N10" s="227" t="s">
        <v>319</v>
      </c>
      <c r="O10" s="228" t="s">
        <v>319</v>
      </c>
      <c r="P10" s="229" t="s">
        <v>319</v>
      </c>
    </row>
    <row r="11" spans="1:18" s="182" customFormat="1" ht="14.1" customHeight="1" x14ac:dyDescent="0.25">
      <c r="A11" s="180" t="s">
        <v>10</v>
      </c>
      <c r="B11" s="28" t="s">
        <v>628</v>
      </c>
      <c r="C11" s="788">
        <v>5</v>
      </c>
      <c r="D11" s="28">
        <v>10</v>
      </c>
      <c r="E11" s="228">
        <v>8.6296263613956299</v>
      </c>
      <c r="F11" s="228">
        <v>1.159</v>
      </c>
      <c r="G11" s="228">
        <v>0.58899999999999997</v>
      </c>
      <c r="H11" s="229">
        <v>2.0659999999999998</v>
      </c>
      <c r="I11" s="28">
        <v>3</v>
      </c>
      <c r="J11" s="621" t="s">
        <v>319</v>
      </c>
      <c r="K11" s="898" t="s">
        <v>319</v>
      </c>
      <c r="L11" s="621" t="s">
        <v>319</v>
      </c>
      <c r="M11" s="621" t="s">
        <v>319</v>
      </c>
      <c r="N11" s="621" t="s">
        <v>319</v>
      </c>
      <c r="O11" s="528" t="s">
        <v>319</v>
      </c>
      <c r="P11" s="898" t="s">
        <v>319</v>
      </c>
    </row>
    <row r="12" spans="1:18" s="182" customFormat="1" ht="14.1" customHeight="1" x14ac:dyDescent="0.25">
      <c r="A12" s="180" t="s">
        <v>11</v>
      </c>
      <c r="B12" s="28" t="s">
        <v>628</v>
      </c>
      <c r="C12" s="788">
        <v>2</v>
      </c>
      <c r="D12" s="28" t="s">
        <v>319</v>
      </c>
      <c r="E12" s="32" t="s">
        <v>319</v>
      </c>
      <c r="F12" s="32" t="s">
        <v>319</v>
      </c>
      <c r="G12" s="32" t="s">
        <v>319</v>
      </c>
      <c r="H12" s="43" t="s">
        <v>319</v>
      </c>
      <c r="I12" s="28" t="s">
        <v>319</v>
      </c>
      <c r="J12" s="28" t="s">
        <v>319</v>
      </c>
      <c r="K12" s="43" t="s">
        <v>319</v>
      </c>
      <c r="L12" s="28" t="s">
        <v>319</v>
      </c>
      <c r="M12" s="28" t="s">
        <v>319</v>
      </c>
      <c r="N12" s="28" t="s">
        <v>319</v>
      </c>
      <c r="O12" s="32" t="s">
        <v>319</v>
      </c>
      <c r="P12" s="43" t="s">
        <v>319</v>
      </c>
    </row>
    <row r="13" spans="1:18" s="182" customFormat="1" ht="14.1" customHeight="1" x14ac:dyDescent="0.25">
      <c r="A13" s="180" t="s">
        <v>220</v>
      </c>
      <c r="B13" s="28" t="s">
        <v>628</v>
      </c>
      <c r="C13" s="788">
        <v>0</v>
      </c>
      <c r="D13" s="28" t="s">
        <v>319</v>
      </c>
      <c r="E13" s="32" t="s">
        <v>319</v>
      </c>
      <c r="F13" s="32" t="s">
        <v>319</v>
      </c>
      <c r="G13" s="32" t="s">
        <v>319</v>
      </c>
      <c r="H13" s="43" t="s">
        <v>319</v>
      </c>
      <c r="I13" s="28" t="s">
        <v>319</v>
      </c>
      <c r="J13" s="28" t="s">
        <v>319</v>
      </c>
      <c r="K13" s="43" t="s">
        <v>319</v>
      </c>
      <c r="L13" s="28" t="s">
        <v>319</v>
      </c>
      <c r="M13" s="28" t="s">
        <v>319</v>
      </c>
      <c r="N13" s="28" t="s">
        <v>319</v>
      </c>
      <c r="O13" s="32" t="s">
        <v>319</v>
      </c>
      <c r="P13" s="43" t="s">
        <v>319</v>
      </c>
    </row>
    <row r="14" spans="1:18" s="182" customFormat="1" ht="14.1" customHeight="1" x14ac:dyDescent="0.25">
      <c r="A14" s="180" t="s">
        <v>12</v>
      </c>
      <c r="B14" s="28"/>
      <c r="C14" s="788">
        <v>1</v>
      </c>
      <c r="D14" s="28" t="s">
        <v>319</v>
      </c>
      <c r="E14" s="32" t="s">
        <v>319</v>
      </c>
      <c r="F14" s="32" t="s">
        <v>319</v>
      </c>
      <c r="G14" s="32" t="s">
        <v>319</v>
      </c>
      <c r="H14" s="43" t="s">
        <v>319</v>
      </c>
      <c r="I14" s="28" t="s">
        <v>319</v>
      </c>
      <c r="J14" s="28" t="s">
        <v>319</v>
      </c>
      <c r="K14" s="43" t="s">
        <v>319</v>
      </c>
      <c r="L14" s="28" t="s">
        <v>319</v>
      </c>
      <c r="M14" s="28" t="s">
        <v>319</v>
      </c>
      <c r="N14" s="28" t="s">
        <v>319</v>
      </c>
      <c r="O14" s="32" t="s">
        <v>319</v>
      </c>
      <c r="P14" s="43" t="s">
        <v>319</v>
      </c>
    </row>
    <row r="15" spans="1:18" s="182" customFormat="1" ht="14.1" customHeight="1" x14ac:dyDescent="0.25">
      <c r="A15" s="180" t="s">
        <v>13</v>
      </c>
      <c r="B15" s="28" t="s">
        <v>628</v>
      </c>
      <c r="C15" s="788">
        <v>16</v>
      </c>
      <c r="D15" s="28">
        <v>12</v>
      </c>
      <c r="E15" s="228">
        <v>43.582575151235297</v>
      </c>
      <c r="F15" s="228">
        <v>0.27500000000000002</v>
      </c>
      <c r="G15" s="228">
        <v>0.14899999999999999</v>
      </c>
      <c r="H15" s="229">
        <v>0.46800000000000003</v>
      </c>
      <c r="I15" s="28">
        <v>9</v>
      </c>
      <c r="J15" s="621" t="s">
        <v>319</v>
      </c>
      <c r="K15" s="898" t="s">
        <v>319</v>
      </c>
      <c r="L15" s="621" t="s">
        <v>319</v>
      </c>
      <c r="M15" s="621" t="s">
        <v>319</v>
      </c>
      <c r="N15" s="621" t="s">
        <v>319</v>
      </c>
      <c r="O15" s="528" t="s">
        <v>319</v>
      </c>
      <c r="P15" s="898" t="s">
        <v>319</v>
      </c>
    </row>
    <row r="16" spans="1:18" s="182" customFormat="1" ht="14.1" customHeight="1" x14ac:dyDescent="0.25">
      <c r="A16" s="180" t="s">
        <v>14</v>
      </c>
      <c r="B16" s="28" t="s">
        <v>628</v>
      </c>
      <c r="C16" s="788">
        <v>6</v>
      </c>
      <c r="D16" s="28">
        <v>9</v>
      </c>
      <c r="E16" s="228">
        <v>7.5636785933653501</v>
      </c>
      <c r="F16" s="228">
        <v>1.19</v>
      </c>
      <c r="G16" s="228">
        <v>0.57999999999999996</v>
      </c>
      <c r="H16" s="229">
        <v>2.1840000000000002</v>
      </c>
      <c r="I16" s="28">
        <v>2</v>
      </c>
      <c r="J16" s="621" t="s">
        <v>319</v>
      </c>
      <c r="K16" s="898" t="s">
        <v>319</v>
      </c>
      <c r="L16" s="621" t="s">
        <v>319</v>
      </c>
      <c r="M16" s="621" t="s">
        <v>319</v>
      </c>
      <c r="N16" s="621" t="s">
        <v>319</v>
      </c>
      <c r="O16" s="528" t="s">
        <v>319</v>
      </c>
      <c r="P16" s="898" t="s">
        <v>319</v>
      </c>
    </row>
    <row r="17" spans="1:16" s="182" customFormat="1" ht="14.1" customHeight="1" x14ac:dyDescent="0.25">
      <c r="A17" s="180" t="s">
        <v>316</v>
      </c>
      <c r="B17" s="28" t="s">
        <v>628</v>
      </c>
      <c r="C17" s="788">
        <v>0</v>
      </c>
      <c r="D17" s="28" t="s">
        <v>319</v>
      </c>
      <c r="E17" s="32" t="s">
        <v>319</v>
      </c>
      <c r="F17" s="32" t="s">
        <v>319</v>
      </c>
      <c r="G17" s="32" t="s">
        <v>319</v>
      </c>
      <c r="H17" s="43" t="s">
        <v>319</v>
      </c>
      <c r="I17" s="28" t="s">
        <v>319</v>
      </c>
      <c r="J17" s="28" t="s">
        <v>319</v>
      </c>
      <c r="K17" s="43" t="s">
        <v>319</v>
      </c>
      <c r="L17" s="28" t="s">
        <v>319</v>
      </c>
      <c r="M17" s="28" t="s">
        <v>319</v>
      </c>
      <c r="N17" s="28" t="s">
        <v>319</v>
      </c>
      <c r="O17" s="32" t="s">
        <v>319</v>
      </c>
      <c r="P17" s="43" t="s">
        <v>319</v>
      </c>
    </row>
    <row r="18" spans="1:16" s="182" customFormat="1" ht="14.1" customHeight="1" x14ac:dyDescent="0.25">
      <c r="A18" s="180" t="s">
        <v>15</v>
      </c>
      <c r="B18" s="28" t="s">
        <v>628</v>
      </c>
      <c r="C18" s="788">
        <v>2</v>
      </c>
      <c r="D18" s="28" t="s">
        <v>319</v>
      </c>
      <c r="E18" s="32" t="s">
        <v>319</v>
      </c>
      <c r="F18" s="32" t="s">
        <v>319</v>
      </c>
      <c r="G18" s="32" t="s">
        <v>319</v>
      </c>
      <c r="H18" s="43" t="s">
        <v>319</v>
      </c>
      <c r="I18" s="28" t="s">
        <v>319</v>
      </c>
      <c r="J18" s="28" t="s">
        <v>319</v>
      </c>
      <c r="K18" s="43" t="s">
        <v>319</v>
      </c>
      <c r="L18" s="28" t="s">
        <v>319</v>
      </c>
      <c r="M18" s="28" t="s">
        <v>319</v>
      </c>
      <c r="N18" s="28" t="s">
        <v>319</v>
      </c>
      <c r="O18" s="32" t="s">
        <v>319</v>
      </c>
      <c r="P18" s="43" t="s">
        <v>319</v>
      </c>
    </row>
    <row r="19" spans="1:16" s="182" customFormat="1" ht="14.1" customHeight="1" x14ac:dyDescent="0.25">
      <c r="A19" s="180" t="s">
        <v>16</v>
      </c>
      <c r="B19" s="28" t="s">
        <v>628</v>
      </c>
      <c r="C19" s="788">
        <v>0</v>
      </c>
      <c r="D19" s="28" t="s">
        <v>319</v>
      </c>
      <c r="E19" s="32" t="s">
        <v>319</v>
      </c>
      <c r="F19" s="32" t="s">
        <v>319</v>
      </c>
      <c r="G19" s="32" t="s">
        <v>319</v>
      </c>
      <c r="H19" s="43" t="s">
        <v>319</v>
      </c>
      <c r="I19" s="28" t="s">
        <v>319</v>
      </c>
      <c r="J19" s="28" t="s">
        <v>319</v>
      </c>
      <c r="K19" s="43" t="s">
        <v>319</v>
      </c>
      <c r="L19" s="28" t="s">
        <v>319</v>
      </c>
      <c r="M19" s="28" t="s">
        <v>319</v>
      </c>
      <c r="N19" s="28" t="s">
        <v>319</v>
      </c>
      <c r="O19" s="32" t="s">
        <v>319</v>
      </c>
      <c r="P19" s="43" t="s">
        <v>319</v>
      </c>
    </row>
    <row r="20" spans="1:16" s="182" customFormat="1" ht="14.1" customHeight="1" x14ac:dyDescent="0.25">
      <c r="A20" s="180" t="s">
        <v>17</v>
      </c>
      <c r="B20" s="28" t="s">
        <v>628</v>
      </c>
      <c r="C20" s="788">
        <v>0</v>
      </c>
      <c r="D20" s="28" t="s">
        <v>319</v>
      </c>
      <c r="E20" s="32" t="s">
        <v>319</v>
      </c>
      <c r="F20" s="32" t="s">
        <v>319</v>
      </c>
      <c r="G20" s="32" t="s">
        <v>319</v>
      </c>
      <c r="H20" s="43" t="s">
        <v>319</v>
      </c>
      <c r="I20" s="28" t="s">
        <v>319</v>
      </c>
      <c r="J20" s="28" t="s">
        <v>319</v>
      </c>
      <c r="K20" s="43" t="s">
        <v>319</v>
      </c>
      <c r="L20" s="28" t="s">
        <v>319</v>
      </c>
      <c r="M20" s="28" t="s">
        <v>319</v>
      </c>
      <c r="N20" s="28" t="s">
        <v>319</v>
      </c>
      <c r="O20" s="32" t="s">
        <v>319</v>
      </c>
      <c r="P20" s="43" t="s">
        <v>319</v>
      </c>
    </row>
    <row r="21" spans="1:16" s="182" customFormat="1" ht="14.1" customHeight="1" x14ac:dyDescent="0.25">
      <c r="A21" s="180" t="s">
        <v>18</v>
      </c>
      <c r="B21" s="28" t="s">
        <v>628</v>
      </c>
      <c r="C21" s="788">
        <v>11</v>
      </c>
      <c r="D21" s="28">
        <v>13</v>
      </c>
      <c r="E21" s="228">
        <v>13.8873355396425</v>
      </c>
      <c r="F21" s="228">
        <v>0.93600000000000005</v>
      </c>
      <c r="G21" s="228">
        <v>0.52100000000000002</v>
      </c>
      <c r="H21" s="229">
        <v>1.5609999999999999</v>
      </c>
      <c r="I21" s="28">
        <v>5</v>
      </c>
      <c r="J21" s="621" t="s">
        <v>319</v>
      </c>
      <c r="K21" s="898" t="s">
        <v>319</v>
      </c>
      <c r="L21" s="621" t="s">
        <v>319</v>
      </c>
      <c r="M21" s="621" t="s">
        <v>319</v>
      </c>
      <c r="N21" s="621" t="s">
        <v>319</v>
      </c>
      <c r="O21" s="528" t="s">
        <v>319</v>
      </c>
      <c r="P21" s="898" t="s">
        <v>319</v>
      </c>
    </row>
    <row r="22" spans="1:16" s="182" customFormat="1" ht="14.1" customHeight="1" x14ac:dyDescent="0.25">
      <c r="A22" s="180" t="s">
        <v>19</v>
      </c>
      <c r="B22" s="28" t="s">
        <v>628</v>
      </c>
      <c r="C22" s="788">
        <v>7</v>
      </c>
      <c r="D22" s="28">
        <v>25</v>
      </c>
      <c r="E22" s="228">
        <v>16.1813866369395</v>
      </c>
      <c r="F22" s="228">
        <v>1.5449999999999999</v>
      </c>
      <c r="G22" s="228">
        <v>1.022</v>
      </c>
      <c r="H22" s="229">
        <v>2.2469999999999999</v>
      </c>
      <c r="I22" s="28">
        <v>5</v>
      </c>
      <c r="J22" s="621" t="s">
        <v>319</v>
      </c>
      <c r="K22" s="898" t="s">
        <v>319</v>
      </c>
      <c r="L22" s="621" t="s">
        <v>319</v>
      </c>
      <c r="M22" s="621" t="s">
        <v>319</v>
      </c>
      <c r="N22" s="621" t="s">
        <v>319</v>
      </c>
      <c r="O22" s="528" t="s">
        <v>319</v>
      </c>
      <c r="P22" s="898" t="s">
        <v>319</v>
      </c>
    </row>
    <row r="23" spans="1:16" s="182" customFormat="1" ht="14.1" customHeight="1" x14ac:dyDescent="0.25">
      <c r="A23" s="180" t="s">
        <v>20</v>
      </c>
      <c r="B23" s="28" t="s">
        <v>628</v>
      </c>
      <c r="C23" s="788">
        <v>3</v>
      </c>
      <c r="D23" s="28" t="s">
        <v>319</v>
      </c>
      <c r="E23" s="32" t="s">
        <v>319</v>
      </c>
      <c r="F23" s="32" t="s">
        <v>319</v>
      </c>
      <c r="G23" s="32" t="s">
        <v>319</v>
      </c>
      <c r="H23" s="43" t="s">
        <v>319</v>
      </c>
      <c r="I23" s="28" t="s">
        <v>319</v>
      </c>
      <c r="J23" s="28" t="s">
        <v>319</v>
      </c>
      <c r="K23" s="43" t="s">
        <v>319</v>
      </c>
      <c r="L23" s="28" t="s">
        <v>319</v>
      </c>
      <c r="M23" s="28" t="s">
        <v>319</v>
      </c>
      <c r="N23" s="28" t="s">
        <v>319</v>
      </c>
      <c r="O23" s="32" t="s">
        <v>319</v>
      </c>
      <c r="P23" s="43" t="s">
        <v>319</v>
      </c>
    </row>
    <row r="24" spans="1:16" s="182" customFormat="1" ht="14.1" customHeight="1" x14ac:dyDescent="0.25">
      <c r="A24" s="180" t="s">
        <v>21</v>
      </c>
      <c r="B24" s="28" t="s">
        <v>628</v>
      </c>
      <c r="C24" s="788">
        <v>2</v>
      </c>
      <c r="D24" s="28" t="s">
        <v>319</v>
      </c>
      <c r="E24" s="32" t="s">
        <v>319</v>
      </c>
      <c r="F24" s="32" t="s">
        <v>319</v>
      </c>
      <c r="G24" s="32" t="s">
        <v>319</v>
      </c>
      <c r="H24" s="43" t="s">
        <v>319</v>
      </c>
      <c r="I24" s="28" t="s">
        <v>319</v>
      </c>
      <c r="J24" s="28" t="s">
        <v>319</v>
      </c>
      <c r="K24" s="43" t="s">
        <v>319</v>
      </c>
      <c r="L24" s="28" t="s">
        <v>319</v>
      </c>
      <c r="M24" s="28" t="s">
        <v>319</v>
      </c>
      <c r="N24" s="28" t="s">
        <v>319</v>
      </c>
      <c r="O24" s="32" t="s">
        <v>319</v>
      </c>
      <c r="P24" s="43" t="s">
        <v>319</v>
      </c>
    </row>
    <row r="25" spans="1:16" s="182" customFormat="1" ht="14.1" customHeight="1" x14ac:dyDescent="0.25">
      <c r="A25" s="180" t="s">
        <v>22</v>
      </c>
      <c r="B25" s="28" t="s">
        <v>628</v>
      </c>
      <c r="C25" s="788">
        <v>4</v>
      </c>
      <c r="D25" s="28" t="s">
        <v>319</v>
      </c>
      <c r="E25" s="32" t="s">
        <v>319</v>
      </c>
      <c r="F25" s="32" t="s">
        <v>319</v>
      </c>
      <c r="G25" s="32" t="s">
        <v>319</v>
      </c>
      <c r="H25" s="43" t="s">
        <v>319</v>
      </c>
      <c r="I25" s="28" t="s">
        <v>319</v>
      </c>
      <c r="J25" s="28" t="s">
        <v>319</v>
      </c>
      <c r="K25" s="43" t="s">
        <v>319</v>
      </c>
      <c r="L25" s="28" t="s">
        <v>319</v>
      </c>
      <c r="M25" s="28" t="s">
        <v>319</v>
      </c>
      <c r="N25" s="28" t="s">
        <v>319</v>
      </c>
      <c r="O25" s="32" t="s">
        <v>319</v>
      </c>
      <c r="P25" s="43" t="s">
        <v>319</v>
      </c>
    </row>
    <row r="26" spans="1:16" s="182" customFormat="1" ht="14.1" customHeight="1" x14ac:dyDescent="0.25">
      <c r="A26" s="180" t="s">
        <v>23</v>
      </c>
      <c r="B26" s="28" t="s">
        <v>628</v>
      </c>
      <c r="C26" s="788">
        <v>1</v>
      </c>
      <c r="D26" s="28" t="s">
        <v>319</v>
      </c>
      <c r="E26" s="32" t="s">
        <v>319</v>
      </c>
      <c r="F26" s="32" t="s">
        <v>319</v>
      </c>
      <c r="G26" s="32" t="s">
        <v>319</v>
      </c>
      <c r="H26" s="43" t="s">
        <v>319</v>
      </c>
      <c r="I26" s="28" t="s">
        <v>319</v>
      </c>
      <c r="J26" s="28" t="s">
        <v>319</v>
      </c>
      <c r="K26" s="43" t="s">
        <v>319</v>
      </c>
      <c r="L26" s="28" t="s">
        <v>319</v>
      </c>
      <c r="M26" s="28" t="s">
        <v>319</v>
      </c>
      <c r="N26" s="28" t="s">
        <v>319</v>
      </c>
      <c r="O26" s="32" t="s">
        <v>319</v>
      </c>
      <c r="P26" s="43" t="s">
        <v>319</v>
      </c>
    </row>
    <row r="27" spans="1:16" s="182" customFormat="1" ht="14.1" customHeight="1" x14ac:dyDescent="0.25">
      <c r="A27" s="180" t="s">
        <v>24</v>
      </c>
      <c r="B27" s="28" t="s">
        <v>628</v>
      </c>
      <c r="C27" s="788">
        <v>7</v>
      </c>
      <c r="D27" s="28">
        <v>7</v>
      </c>
      <c r="E27" s="228">
        <v>12.592486534061401</v>
      </c>
      <c r="F27" s="228">
        <v>0.55600000000000005</v>
      </c>
      <c r="G27" s="228">
        <v>0.24299999999999999</v>
      </c>
      <c r="H27" s="229">
        <v>1.1000000000000001</v>
      </c>
      <c r="I27" s="28">
        <v>4</v>
      </c>
      <c r="J27" s="621" t="s">
        <v>319</v>
      </c>
      <c r="K27" s="898" t="s">
        <v>319</v>
      </c>
      <c r="L27" s="621" t="s">
        <v>319</v>
      </c>
      <c r="M27" s="621" t="s">
        <v>319</v>
      </c>
      <c r="N27" s="621" t="s">
        <v>319</v>
      </c>
      <c r="O27" s="528" t="s">
        <v>319</v>
      </c>
      <c r="P27" s="898" t="s">
        <v>319</v>
      </c>
    </row>
    <row r="28" spans="1:16" s="182" customFormat="1" ht="14.1" customHeight="1" x14ac:dyDescent="0.25">
      <c r="A28" s="180" t="s">
        <v>25</v>
      </c>
      <c r="B28" s="28" t="s">
        <v>628</v>
      </c>
      <c r="C28" s="788">
        <v>4</v>
      </c>
      <c r="D28" s="28" t="s">
        <v>319</v>
      </c>
      <c r="E28" s="32" t="s">
        <v>319</v>
      </c>
      <c r="F28" s="32" t="s">
        <v>319</v>
      </c>
      <c r="G28" s="32" t="s">
        <v>319</v>
      </c>
      <c r="H28" s="43" t="s">
        <v>319</v>
      </c>
      <c r="I28" s="28" t="s">
        <v>319</v>
      </c>
      <c r="J28" s="28" t="s">
        <v>319</v>
      </c>
      <c r="K28" s="43" t="s">
        <v>319</v>
      </c>
      <c r="L28" s="28" t="s">
        <v>319</v>
      </c>
      <c r="M28" s="28" t="s">
        <v>319</v>
      </c>
      <c r="N28" s="28" t="s">
        <v>319</v>
      </c>
      <c r="O28" s="32" t="s">
        <v>319</v>
      </c>
      <c r="P28" s="43" t="s">
        <v>319</v>
      </c>
    </row>
    <row r="29" spans="1:16" s="182" customFormat="1" ht="14.1" customHeight="1" x14ac:dyDescent="0.25">
      <c r="A29" s="180" t="s">
        <v>26</v>
      </c>
      <c r="B29" s="28" t="s">
        <v>628</v>
      </c>
      <c r="C29" s="788">
        <v>4</v>
      </c>
      <c r="D29" s="28" t="s">
        <v>319</v>
      </c>
      <c r="E29" s="32" t="s">
        <v>319</v>
      </c>
      <c r="F29" s="32" t="s">
        <v>319</v>
      </c>
      <c r="G29" s="32" t="s">
        <v>319</v>
      </c>
      <c r="H29" s="43" t="s">
        <v>319</v>
      </c>
      <c r="I29" s="28" t="s">
        <v>319</v>
      </c>
      <c r="J29" s="28" t="s">
        <v>319</v>
      </c>
      <c r="K29" s="43" t="s">
        <v>319</v>
      </c>
      <c r="L29" s="28" t="s">
        <v>319</v>
      </c>
      <c r="M29" s="28" t="s">
        <v>319</v>
      </c>
      <c r="N29" s="28" t="s">
        <v>319</v>
      </c>
      <c r="O29" s="32" t="s">
        <v>319</v>
      </c>
      <c r="P29" s="43" t="s">
        <v>319</v>
      </c>
    </row>
    <row r="30" spans="1:16" s="182" customFormat="1" ht="14.1" customHeight="1" x14ac:dyDescent="0.25">
      <c r="A30" s="180" t="s">
        <v>27</v>
      </c>
      <c r="B30" s="28" t="s">
        <v>628</v>
      </c>
      <c r="C30" s="788">
        <v>5</v>
      </c>
      <c r="D30" s="28">
        <v>26</v>
      </c>
      <c r="E30" s="228">
        <v>22.194418161929299</v>
      </c>
      <c r="F30" s="228">
        <v>1.171</v>
      </c>
      <c r="G30" s="228">
        <v>0.78200000000000003</v>
      </c>
      <c r="H30" s="229">
        <v>1.6919999999999999</v>
      </c>
      <c r="I30" s="28">
        <v>2</v>
      </c>
      <c r="J30" s="621" t="s">
        <v>319</v>
      </c>
      <c r="K30" s="898" t="s">
        <v>319</v>
      </c>
      <c r="L30" s="621" t="s">
        <v>319</v>
      </c>
      <c r="M30" s="621" t="s">
        <v>319</v>
      </c>
      <c r="N30" s="621" t="s">
        <v>319</v>
      </c>
      <c r="O30" s="528" t="s">
        <v>319</v>
      </c>
      <c r="P30" s="898" t="s">
        <v>319</v>
      </c>
    </row>
    <row r="31" spans="1:16" s="182" customFormat="1" ht="14.1" customHeight="1" x14ac:dyDescent="0.25">
      <c r="A31" s="180" t="s">
        <v>28</v>
      </c>
      <c r="B31" s="28"/>
      <c r="C31" s="788">
        <v>5</v>
      </c>
      <c r="D31" s="28">
        <v>13</v>
      </c>
      <c r="E31" s="228">
        <v>9.5172374271648401</v>
      </c>
      <c r="F31" s="228">
        <v>1.3660000000000001</v>
      </c>
      <c r="G31" s="228">
        <v>0.76</v>
      </c>
      <c r="H31" s="229">
        <v>2.2770000000000001</v>
      </c>
      <c r="I31" s="28">
        <v>4</v>
      </c>
      <c r="J31" s="621" t="s">
        <v>319</v>
      </c>
      <c r="K31" s="898" t="s">
        <v>319</v>
      </c>
      <c r="L31" s="621" t="s">
        <v>319</v>
      </c>
      <c r="M31" s="621" t="s">
        <v>319</v>
      </c>
      <c r="N31" s="621" t="s">
        <v>319</v>
      </c>
      <c r="O31" s="528" t="s">
        <v>319</v>
      </c>
      <c r="P31" s="898" t="s">
        <v>319</v>
      </c>
    </row>
    <row r="32" spans="1:16" s="182" customFormat="1" ht="14.1" customHeight="1" x14ac:dyDescent="0.25">
      <c r="A32" s="180" t="s">
        <v>29</v>
      </c>
      <c r="B32" s="28" t="s">
        <v>628</v>
      </c>
      <c r="C32" s="788">
        <v>2</v>
      </c>
      <c r="D32" s="28" t="s">
        <v>319</v>
      </c>
      <c r="E32" s="32" t="s">
        <v>319</v>
      </c>
      <c r="F32" s="32" t="s">
        <v>319</v>
      </c>
      <c r="G32" s="32" t="s">
        <v>319</v>
      </c>
      <c r="H32" s="43" t="s">
        <v>319</v>
      </c>
      <c r="I32" s="28" t="s">
        <v>319</v>
      </c>
      <c r="J32" s="28" t="s">
        <v>319</v>
      </c>
      <c r="K32" s="43" t="s">
        <v>319</v>
      </c>
      <c r="L32" s="28" t="s">
        <v>319</v>
      </c>
      <c r="M32" s="28" t="s">
        <v>319</v>
      </c>
      <c r="N32" s="28" t="s">
        <v>319</v>
      </c>
      <c r="O32" s="32" t="s">
        <v>319</v>
      </c>
      <c r="P32" s="43" t="s">
        <v>319</v>
      </c>
    </row>
    <row r="33" spans="1:16" s="182" customFormat="1" ht="14.1" customHeight="1" x14ac:dyDescent="0.25">
      <c r="A33" s="180" t="s">
        <v>30</v>
      </c>
      <c r="B33" s="28" t="s">
        <v>628</v>
      </c>
      <c r="C33" s="788">
        <v>0</v>
      </c>
      <c r="D33" s="28" t="s">
        <v>319</v>
      </c>
      <c r="E33" s="32" t="s">
        <v>319</v>
      </c>
      <c r="F33" s="32" t="s">
        <v>319</v>
      </c>
      <c r="G33" s="32" t="s">
        <v>319</v>
      </c>
      <c r="H33" s="43" t="s">
        <v>319</v>
      </c>
      <c r="I33" s="28" t="s">
        <v>319</v>
      </c>
      <c r="J33" s="28" t="s">
        <v>319</v>
      </c>
      <c r="K33" s="43" t="s">
        <v>319</v>
      </c>
      <c r="L33" s="28" t="s">
        <v>319</v>
      </c>
      <c r="M33" s="28" t="s">
        <v>319</v>
      </c>
      <c r="N33" s="28" t="s">
        <v>319</v>
      </c>
      <c r="O33" s="32" t="s">
        <v>319</v>
      </c>
      <c r="P33" s="43" t="s">
        <v>319</v>
      </c>
    </row>
    <row r="34" spans="1:16" s="182" customFormat="1" ht="14.1" customHeight="1" x14ac:dyDescent="0.25">
      <c r="A34" s="180" t="s">
        <v>31</v>
      </c>
      <c r="B34" s="28" t="s">
        <v>628</v>
      </c>
      <c r="C34" s="788">
        <v>5</v>
      </c>
      <c r="D34" s="28">
        <v>50</v>
      </c>
      <c r="E34" s="228">
        <v>25.194365385430899</v>
      </c>
      <c r="F34" s="228">
        <v>1.9850000000000001</v>
      </c>
      <c r="G34" s="228">
        <v>1.4890000000000001</v>
      </c>
      <c r="H34" s="229">
        <v>2.5950000000000002</v>
      </c>
      <c r="I34" s="28">
        <v>4</v>
      </c>
      <c r="J34" s="621" t="s">
        <v>319</v>
      </c>
      <c r="K34" s="898" t="s">
        <v>319</v>
      </c>
      <c r="L34" s="621" t="s">
        <v>319</v>
      </c>
      <c r="M34" s="621" t="s">
        <v>319</v>
      </c>
      <c r="N34" s="621" t="s">
        <v>319</v>
      </c>
      <c r="O34" s="528" t="s">
        <v>319</v>
      </c>
      <c r="P34" s="898" t="s">
        <v>319</v>
      </c>
    </row>
    <row r="35" spans="1:16" s="182" customFormat="1" ht="14.1" customHeight="1" x14ac:dyDescent="0.25">
      <c r="A35" s="180" t="s">
        <v>32</v>
      </c>
      <c r="B35" s="28" t="s">
        <v>628</v>
      </c>
      <c r="C35" s="788">
        <v>0</v>
      </c>
      <c r="D35" s="28" t="s">
        <v>319</v>
      </c>
      <c r="E35" s="32" t="s">
        <v>319</v>
      </c>
      <c r="F35" s="32" t="s">
        <v>319</v>
      </c>
      <c r="G35" s="32" t="s">
        <v>319</v>
      </c>
      <c r="H35" s="43" t="s">
        <v>319</v>
      </c>
      <c r="I35" s="28" t="s">
        <v>319</v>
      </c>
      <c r="J35" s="28" t="s">
        <v>319</v>
      </c>
      <c r="K35" s="43" t="s">
        <v>319</v>
      </c>
      <c r="L35" s="28" t="s">
        <v>319</v>
      </c>
      <c r="M35" s="28" t="s">
        <v>319</v>
      </c>
      <c r="N35" s="28" t="s">
        <v>319</v>
      </c>
      <c r="O35" s="32" t="s">
        <v>319</v>
      </c>
      <c r="P35" s="43" t="s">
        <v>319</v>
      </c>
    </row>
    <row r="36" spans="1:16" s="182" customFormat="1" ht="14.1" customHeight="1" x14ac:dyDescent="0.25">
      <c r="A36" s="180" t="s">
        <v>33</v>
      </c>
      <c r="B36" s="28" t="s">
        <v>628</v>
      </c>
      <c r="C36" s="788">
        <v>4</v>
      </c>
      <c r="D36" s="28" t="s">
        <v>319</v>
      </c>
      <c r="E36" s="32" t="s">
        <v>319</v>
      </c>
      <c r="F36" s="32" t="s">
        <v>319</v>
      </c>
      <c r="G36" s="32" t="s">
        <v>319</v>
      </c>
      <c r="H36" s="43" t="s">
        <v>319</v>
      </c>
      <c r="I36" s="28" t="s">
        <v>319</v>
      </c>
      <c r="J36" s="28" t="s">
        <v>319</v>
      </c>
      <c r="K36" s="43" t="s">
        <v>319</v>
      </c>
      <c r="L36" s="28" t="s">
        <v>319</v>
      </c>
      <c r="M36" s="28" t="s">
        <v>319</v>
      </c>
      <c r="N36" s="28" t="s">
        <v>319</v>
      </c>
      <c r="O36" s="32" t="s">
        <v>319</v>
      </c>
      <c r="P36" s="43" t="s">
        <v>319</v>
      </c>
    </row>
    <row r="37" spans="1:16" s="182" customFormat="1" ht="14.1" customHeight="1" x14ac:dyDescent="0.25">
      <c r="A37" s="180" t="s">
        <v>34</v>
      </c>
      <c r="B37" s="28" t="s">
        <v>628</v>
      </c>
      <c r="C37" s="788">
        <v>1</v>
      </c>
      <c r="D37" s="28" t="s">
        <v>319</v>
      </c>
      <c r="E37" s="32" t="s">
        <v>319</v>
      </c>
      <c r="F37" s="32" t="s">
        <v>319</v>
      </c>
      <c r="G37" s="32" t="s">
        <v>319</v>
      </c>
      <c r="H37" s="43" t="s">
        <v>319</v>
      </c>
      <c r="I37" s="28" t="s">
        <v>319</v>
      </c>
      <c r="J37" s="28" t="s">
        <v>319</v>
      </c>
      <c r="K37" s="43" t="s">
        <v>319</v>
      </c>
      <c r="L37" s="28" t="s">
        <v>319</v>
      </c>
      <c r="M37" s="28" t="s">
        <v>319</v>
      </c>
      <c r="N37" s="28" t="s">
        <v>319</v>
      </c>
      <c r="O37" s="32" t="s">
        <v>319</v>
      </c>
      <c r="P37" s="43" t="s">
        <v>319</v>
      </c>
    </row>
    <row r="38" spans="1:16" s="182" customFormat="1" ht="14.1" customHeight="1" x14ac:dyDescent="0.25">
      <c r="A38" s="180" t="s">
        <v>35</v>
      </c>
      <c r="B38" s="28" t="s">
        <v>628</v>
      </c>
      <c r="C38" s="788">
        <v>14</v>
      </c>
      <c r="D38" s="28">
        <v>24</v>
      </c>
      <c r="E38" s="228">
        <v>34.418707041935797</v>
      </c>
      <c r="F38" s="228">
        <v>0.69699999999999995</v>
      </c>
      <c r="G38" s="228">
        <v>0.45700000000000002</v>
      </c>
      <c r="H38" s="229">
        <v>1.022</v>
      </c>
      <c r="I38" s="28">
        <v>8</v>
      </c>
      <c r="J38" s="621" t="s">
        <v>319</v>
      </c>
      <c r="K38" s="898" t="s">
        <v>319</v>
      </c>
      <c r="L38" s="621" t="s">
        <v>319</v>
      </c>
      <c r="M38" s="621" t="s">
        <v>319</v>
      </c>
      <c r="N38" s="621" t="s">
        <v>319</v>
      </c>
      <c r="O38" s="528" t="s">
        <v>319</v>
      </c>
      <c r="P38" s="898" t="s">
        <v>319</v>
      </c>
    </row>
    <row r="39" spans="1:16" s="182" customFormat="1" ht="14.1" customHeight="1" x14ac:dyDescent="0.25">
      <c r="A39" s="180" t="s">
        <v>36</v>
      </c>
      <c r="B39" s="28" t="s">
        <v>628</v>
      </c>
      <c r="C39" s="788">
        <v>0</v>
      </c>
      <c r="D39" s="28" t="s">
        <v>319</v>
      </c>
      <c r="E39" s="32" t="s">
        <v>319</v>
      </c>
      <c r="F39" s="32" t="s">
        <v>319</v>
      </c>
      <c r="G39" s="32" t="s">
        <v>319</v>
      </c>
      <c r="H39" s="43" t="s">
        <v>319</v>
      </c>
      <c r="I39" s="28" t="s">
        <v>319</v>
      </c>
      <c r="J39" s="28" t="s">
        <v>319</v>
      </c>
      <c r="K39" s="43" t="s">
        <v>319</v>
      </c>
      <c r="L39" s="28" t="s">
        <v>319</v>
      </c>
      <c r="M39" s="28" t="s">
        <v>319</v>
      </c>
      <c r="N39" s="28" t="s">
        <v>319</v>
      </c>
      <c r="O39" s="32" t="s">
        <v>319</v>
      </c>
      <c r="P39" s="43" t="s">
        <v>319</v>
      </c>
    </row>
    <row r="40" spans="1:16" s="182" customFormat="1" ht="14.1" customHeight="1" x14ac:dyDescent="0.25">
      <c r="A40" s="180" t="s">
        <v>37</v>
      </c>
      <c r="B40" s="28" t="s">
        <v>628</v>
      </c>
      <c r="C40" s="788">
        <v>9</v>
      </c>
      <c r="D40" s="28">
        <v>8</v>
      </c>
      <c r="E40" s="228">
        <v>30.943940773119898</v>
      </c>
      <c r="F40" s="228">
        <v>0.25900000000000001</v>
      </c>
      <c r="G40" s="228">
        <v>0.12</v>
      </c>
      <c r="H40" s="229">
        <v>0.49099999999999999</v>
      </c>
      <c r="I40" s="28">
        <v>6</v>
      </c>
      <c r="J40" s="621" t="s">
        <v>319</v>
      </c>
      <c r="K40" s="898" t="s">
        <v>319</v>
      </c>
      <c r="L40" s="621" t="s">
        <v>319</v>
      </c>
      <c r="M40" s="621" t="s">
        <v>319</v>
      </c>
      <c r="N40" s="621" t="s">
        <v>319</v>
      </c>
      <c r="O40" s="528" t="s">
        <v>319</v>
      </c>
      <c r="P40" s="898" t="s">
        <v>319</v>
      </c>
    </row>
    <row r="41" spans="1:16" s="182" customFormat="1" ht="14.1" customHeight="1" x14ac:dyDescent="0.25">
      <c r="A41" s="180" t="s">
        <v>38</v>
      </c>
      <c r="B41" s="28"/>
      <c r="C41" s="788">
        <v>48</v>
      </c>
      <c r="D41" s="28">
        <v>90</v>
      </c>
      <c r="E41" s="228">
        <v>156.992617214191</v>
      </c>
      <c r="F41" s="228">
        <v>0.57299999999999995</v>
      </c>
      <c r="G41" s="228">
        <v>0.46400000000000002</v>
      </c>
      <c r="H41" s="229">
        <v>0.70099999999999996</v>
      </c>
      <c r="I41" s="28">
        <v>28</v>
      </c>
      <c r="J41" s="621">
        <v>0.14000000000000001</v>
      </c>
      <c r="K41" s="898">
        <v>0.25</v>
      </c>
      <c r="L41" s="227">
        <v>0</v>
      </c>
      <c r="M41" s="227">
        <v>0</v>
      </c>
      <c r="N41" s="227">
        <v>0.24149999999999999</v>
      </c>
      <c r="O41" s="228">
        <v>0.93799999999999994</v>
      </c>
      <c r="P41" s="229">
        <v>2.4580000000000002</v>
      </c>
    </row>
    <row r="42" spans="1:16" s="182" customFormat="1" ht="14.1" customHeight="1" x14ac:dyDescent="0.25">
      <c r="A42" s="180" t="s">
        <v>39</v>
      </c>
      <c r="B42" s="28" t="s">
        <v>628</v>
      </c>
      <c r="C42" s="788">
        <v>21</v>
      </c>
      <c r="D42" s="28">
        <v>43</v>
      </c>
      <c r="E42" s="228">
        <v>38.210201816587201</v>
      </c>
      <c r="F42" s="228">
        <v>1.125</v>
      </c>
      <c r="G42" s="228">
        <v>0.82499999999999996</v>
      </c>
      <c r="H42" s="229">
        <v>1.502</v>
      </c>
      <c r="I42" s="28">
        <v>8</v>
      </c>
      <c r="J42" s="621" t="s">
        <v>319</v>
      </c>
      <c r="K42" s="898" t="s">
        <v>319</v>
      </c>
      <c r="L42" s="621" t="s">
        <v>319</v>
      </c>
      <c r="M42" s="621" t="s">
        <v>319</v>
      </c>
      <c r="N42" s="621" t="s">
        <v>319</v>
      </c>
      <c r="O42" s="528" t="s">
        <v>319</v>
      </c>
      <c r="P42" s="898" t="s">
        <v>319</v>
      </c>
    </row>
    <row r="43" spans="1:16" s="182" customFormat="1" ht="14.1" customHeight="1" x14ac:dyDescent="0.25">
      <c r="A43" s="180" t="s">
        <v>40</v>
      </c>
      <c r="B43" s="28"/>
      <c r="C43" s="788">
        <v>0</v>
      </c>
      <c r="D43" s="28" t="s">
        <v>319</v>
      </c>
      <c r="E43" s="32" t="s">
        <v>319</v>
      </c>
      <c r="F43" s="32" t="s">
        <v>319</v>
      </c>
      <c r="G43" s="32" t="s">
        <v>319</v>
      </c>
      <c r="H43" s="43" t="s">
        <v>319</v>
      </c>
      <c r="I43" s="28" t="s">
        <v>319</v>
      </c>
      <c r="J43" s="28" t="s">
        <v>319</v>
      </c>
      <c r="K43" s="43" t="s">
        <v>319</v>
      </c>
      <c r="L43" s="28" t="s">
        <v>319</v>
      </c>
      <c r="M43" s="28" t="s">
        <v>319</v>
      </c>
      <c r="N43" s="28" t="s">
        <v>319</v>
      </c>
      <c r="O43" s="32" t="s">
        <v>319</v>
      </c>
      <c r="P43" s="43" t="s">
        <v>319</v>
      </c>
    </row>
    <row r="44" spans="1:16" s="182" customFormat="1" ht="14.1" customHeight="1" x14ac:dyDescent="0.25">
      <c r="A44" s="180" t="s">
        <v>41</v>
      </c>
      <c r="B44" s="28" t="s">
        <v>628</v>
      </c>
      <c r="C44" s="788">
        <v>3</v>
      </c>
      <c r="D44" s="28" t="s">
        <v>319</v>
      </c>
      <c r="E44" s="32" t="s">
        <v>319</v>
      </c>
      <c r="F44" s="32" t="s">
        <v>319</v>
      </c>
      <c r="G44" s="32" t="s">
        <v>319</v>
      </c>
      <c r="H44" s="43" t="s">
        <v>319</v>
      </c>
      <c r="I44" s="28" t="s">
        <v>319</v>
      </c>
      <c r="J44" s="28" t="s">
        <v>319</v>
      </c>
      <c r="K44" s="43" t="s">
        <v>319</v>
      </c>
      <c r="L44" s="28" t="s">
        <v>319</v>
      </c>
      <c r="M44" s="28" t="s">
        <v>319</v>
      </c>
      <c r="N44" s="28" t="s">
        <v>319</v>
      </c>
      <c r="O44" s="32" t="s">
        <v>319</v>
      </c>
      <c r="P44" s="43" t="s">
        <v>319</v>
      </c>
    </row>
    <row r="45" spans="1:16" s="182" customFormat="1" ht="14.1" customHeight="1" x14ac:dyDescent="0.25">
      <c r="A45" s="180" t="s">
        <v>42</v>
      </c>
      <c r="B45" s="28" t="s">
        <v>627</v>
      </c>
      <c r="C45" s="788">
        <v>34</v>
      </c>
      <c r="D45" s="28">
        <v>52</v>
      </c>
      <c r="E45" s="228">
        <v>58.191337055000702</v>
      </c>
      <c r="F45" s="228">
        <v>0.89400000000000002</v>
      </c>
      <c r="G45" s="228">
        <v>0.67400000000000004</v>
      </c>
      <c r="H45" s="229">
        <v>1.163</v>
      </c>
      <c r="I45" s="28">
        <v>13</v>
      </c>
      <c r="J45" s="621">
        <v>0.15</v>
      </c>
      <c r="K45" s="898">
        <v>0.15</v>
      </c>
      <c r="L45" s="227" t="s">
        <v>319</v>
      </c>
      <c r="M45" s="227" t="s">
        <v>319</v>
      </c>
      <c r="N45" s="227" t="s">
        <v>319</v>
      </c>
      <c r="O45" s="228" t="s">
        <v>319</v>
      </c>
      <c r="P45" s="229" t="s">
        <v>319</v>
      </c>
    </row>
    <row r="46" spans="1:16" s="182" customFormat="1" ht="14.1" customHeight="1" x14ac:dyDescent="0.25">
      <c r="A46" s="180" t="s">
        <v>43</v>
      </c>
      <c r="B46" s="175"/>
      <c r="C46" s="788">
        <v>5</v>
      </c>
      <c r="D46" s="28">
        <v>1</v>
      </c>
      <c r="E46" s="228">
        <v>4.9090953631619501</v>
      </c>
      <c r="F46" s="228">
        <v>0.20399999999999999</v>
      </c>
      <c r="G46" s="228">
        <v>0.01</v>
      </c>
      <c r="H46" s="229">
        <v>1.0049999999999999</v>
      </c>
      <c r="I46" s="28">
        <v>3</v>
      </c>
      <c r="J46" s="621" t="s">
        <v>319</v>
      </c>
      <c r="K46" s="898" t="s">
        <v>319</v>
      </c>
      <c r="L46" s="621" t="s">
        <v>319</v>
      </c>
      <c r="M46" s="621" t="s">
        <v>319</v>
      </c>
      <c r="N46" s="621" t="s">
        <v>319</v>
      </c>
      <c r="O46" s="528" t="s">
        <v>319</v>
      </c>
      <c r="P46" s="898" t="s">
        <v>319</v>
      </c>
    </row>
    <row r="47" spans="1:16" s="182" customFormat="1" ht="14.1" customHeight="1" x14ac:dyDescent="0.25">
      <c r="A47" s="180" t="s">
        <v>44</v>
      </c>
      <c r="B47" s="28" t="s">
        <v>628</v>
      </c>
      <c r="C47" s="788">
        <v>1</v>
      </c>
      <c r="D47" s="28" t="s">
        <v>319</v>
      </c>
      <c r="E47" s="32" t="s">
        <v>319</v>
      </c>
      <c r="F47" s="32" t="s">
        <v>319</v>
      </c>
      <c r="G47" s="32" t="s">
        <v>319</v>
      </c>
      <c r="H47" s="43" t="s">
        <v>319</v>
      </c>
      <c r="I47" s="28" t="s">
        <v>319</v>
      </c>
      <c r="J47" s="28" t="s">
        <v>319</v>
      </c>
      <c r="K47" s="43" t="s">
        <v>319</v>
      </c>
      <c r="L47" s="28" t="s">
        <v>319</v>
      </c>
      <c r="M47" s="28" t="s">
        <v>319</v>
      </c>
      <c r="N47" s="28" t="s">
        <v>319</v>
      </c>
      <c r="O47" s="32" t="s">
        <v>319</v>
      </c>
      <c r="P47" s="43" t="s">
        <v>319</v>
      </c>
    </row>
    <row r="48" spans="1:16" s="182" customFormat="1" ht="14.1" customHeight="1" x14ac:dyDescent="0.25">
      <c r="A48" s="180" t="s">
        <v>45</v>
      </c>
      <c r="B48" s="28" t="s">
        <v>628</v>
      </c>
      <c r="C48" s="788">
        <v>9</v>
      </c>
      <c r="D48" s="28">
        <v>3</v>
      </c>
      <c r="E48" s="228">
        <v>5.2337671573606004</v>
      </c>
      <c r="F48" s="228">
        <v>0.57299999999999995</v>
      </c>
      <c r="G48" s="228">
        <v>0.14599999999999999</v>
      </c>
      <c r="H48" s="229">
        <v>1.56</v>
      </c>
      <c r="I48" s="28">
        <v>2</v>
      </c>
      <c r="J48" s="621" t="s">
        <v>319</v>
      </c>
      <c r="K48" s="898" t="s">
        <v>319</v>
      </c>
      <c r="L48" s="621" t="s">
        <v>319</v>
      </c>
      <c r="M48" s="621" t="s">
        <v>319</v>
      </c>
      <c r="N48" s="621" t="s">
        <v>319</v>
      </c>
      <c r="O48" s="528" t="s">
        <v>319</v>
      </c>
      <c r="P48" s="898" t="s">
        <v>319</v>
      </c>
    </row>
    <row r="49" spans="1:16" s="182" customFormat="1" ht="14.1" customHeight="1" x14ac:dyDescent="0.25">
      <c r="A49" s="180" t="s">
        <v>46</v>
      </c>
      <c r="B49" s="28" t="s">
        <v>628</v>
      </c>
      <c r="C49" s="788">
        <v>1</v>
      </c>
      <c r="D49" s="28" t="s">
        <v>319</v>
      </c>
      <c r="E49" s="32" t="s">
        <v>319</v>
      </c>
      <c r="F49" s="32" t="s">
        <v>319</v>
      </c>
      <c r="G49" s="32" t="s">
        <v>319</v>
      </c>
      <c r="H49" s="43" t="s">
        <v>319</v>
      </c>
      <c r="I49" s="28" t="s">
        <v>319</v>
      </c>
      <c r="J49" s="28" t="s">
        <v>319</v>
      </c>
      <c r="K49" s="43" t="s">
        <v>319</v>
      </c>
      <c r="L49" s="28" t="s">
        <v>319</v>
      </c>
      <c r="M49" s="28" t="s">
        <v>319</v>
      </c>
      <c r="N49" s="28" t="s">
        <v>319</v>
      </c>
      <c r="O49" s="32" t="s">
        <v>319</v>
      </c>
      <c r="P49" s="43" t="s">
        <v>319</v>
      </c>
    </row>
    <row r="50" spans="1:16" s="182" customFormat="1" ht="14.1" customHeight="1" x14ac:dyDescent="0.25">
      <c r="A50" s="180" t="s">
        <v>47</v>
      </c>
      <c r="B50" s="28" t="s">
        <v>628</v>
      </c>
      <c r="C50" s="788">
        <v>8</v>
      </c>
      <c r="D50" s="28">
        <v>17</v>
      </c>
      <c r="E50" s="228">
        <v>19.1208428604982</v>
      </c>
      <c r="F50" s="228">
        <v>0.88900000000000001</v>
      </c>
      <c r="G50" s="228">
        <v>0.53500000000000003</v>
      </c>
      <c r="H50" s="229">
        <v>1.395</v>
      </c>
      <c r="I50" s="28">
        <v>7</v>
      </c>
      <c r="J50" s="621" t="s">
        <v>319</v>
      </c>
      <c r="K50" s="898" t="s">
        <v>319</v>
      </c>
      <c r="L50" s="621" t="s">
        <v>319</v>
      </c>
      <c r="M50" s="621" t="s">
        <v>319</v>
      </c>
      <c r="N50" s="621" t="s">
        <v>319</v>
      </c>
      <c r="O50" s="528" t="s">
        <v>319</v>
      </c>
      <c r="P50" s="898" t="s">
        <v>319</v>
      </c>
    </row>
    <row r="51" spans="1:16" s="182" customFormat="1" ht="14.1" customHeight="1" x14ac:dyDescent="0.25">
      <c r="A51" s="180" t="s">
        <v>48</v>
      </c>
      <c r="B51" s="28" t="s">
        <v>628</v>
      </c>
      <c r="C51" s="788">
        <v>17</v>
      </c>
      <c r="D51" s="28">
        <v>37</v>
      </c>
      <c r="E51" s="228">
        <v>31.950155447049301</v>
      </c>
      <c r="F51" s="228">
        <v>1.1579999999999999</v>
      </c>
      <c r="G51" s="228">
        <v>0.82699999999999996</v>
      </c>
      <c r="H51" s="229">
        <v>1.579</v>
      </c>
      <c r="I51" s="28">
        <v>6</v>
      </c>
      <c r="J51" s="621" t="s">
        <v>319</v>
      </c>
      <c r="K51" s="898" t="s">
        <v>319</v>
      </c>
      <c r="L51" s="621" t="s">
        <v>319</v>
      </c>
      <c r="M51" s="621" t="s">
        <v>319</v>
      </c>
      <c r="N51" s="621" t="s">
        <v>319</v>
      </c>
      <c r="O51" s="528" t="s">
        <v>319</v>
      </c>
      <c r="P51" s="898" t="s">
        <v>319</v>
      </c>
    </row>
    <row r="52" spans="1:16" s="182" customFormat="1" ht="14.1" customHeight="1" x14ac:dyDescent="0.25">
      <c r="A52" s="180" t="s">
        <v>49</v>
      </c>
      <c r="B52" s="28" t="s">
        <v>628</v>
      </c>
      <c r="C52" s="788">
        <v>0</v>
      </c>
      <c r="D52" s="28" t="s">
        <v>319</v>
      </c>
      <c r="E52" s="32" t="s">
        <v>319</v>
      </c>
      <c r="F52" s="32" t="s">
        <v>319</v>
      </c>
      <c r="G52" s="32" t="s">
        <v>319</v>
      </c>
      <c r="H52" s="43" t="s">
        <v>319</v>
      </c>
      <c r="I52" s="28" t="s">
        <v>319</v>
      </c>
      <c r="J52" s="28" t="s">
        <v>319</v>
      </c>
      <c r="K52" s="43" t="s">
        <v>319</v>
      </c>
      <c r="L52" s="28" t="s">
        <v>319</v>
      </c>
      <c r="M52" s="28" t="s">
        <v>319</v>
      </c>
      <c r="N52" s="28" t="s">
        <v>319</v>
      </c>
      <c r="O52" s="32" t="s">
        <v>319</v>
      </c>
      <c r="P52" s="43" t="s">
        <v>319</v>
      </c>
    </row>
    <row r="53" spans="1:16" s="182" customFormat="1" ht="14.1" customHeight="1" x14ac:dyDescent="0.25">
      <c r="A53" s="180" t="s">
        <v>50</v>
      </c>
      <c r="B53" s="28" t="s">
        <v>628</v>
      </c>
      <c r="C53" s="788">
        <v>10</v>
      </c>
      <c r="D53" s="28">
        <v>23</v>
      </c>
      <c r="E53" s="228">
        <v>23.4088236802891</v>
      </c>
      <c r="F53" s="228">
        <v>0.98299999999999998</v>
      </c>
      <c r="G53" s="228">
        <v>0.63800000000000001</v>
      </c>
      <c r="H53" s="229">
        <v>1.4510000000000001</v>
      </c>
      <c r="I53" s="28">
        <v>5</v>
      </c>
      <c r="J53" s="621" t="s">
        <v>319</v>
      </c>
      <c r="K53" s="898" t="s">
        <v>319</v>
      </c>
      <c r="L53" s="621" t="s">
        <v>319</v>
      </c>
      <c r="M53" s="621" t="s">
        <v>319</v>
      </c>
      <c r="N53" s="621" t="s">
        <v>319</v>
      </c>
      <c r="O53" s="528" t="s">
        <v>319</v>
      </c>
      <c r="P53" s="898" t="s">
        <v>319</v>
      </c>
    </row>
    <row r="54" spans="1:16" s="182" customFormat="1" ht="14.1" customHeight="1" x14ac:dyDescent="0.25">
      <c r="A54" s="180" t="s">
        <v>317</v>
      </c>
      <c r="B54" s="28" t="s">
        <v>628</v>
      </c>
      <c r="C54" s="788">
        <v>0</v>
      </c>
      <c r="D54" s="28" t="s">
        <v>319</v>
      </c>
      <c r="E54" s="32" t="s">
        <v>319</v>
      </c>
      <c r="F54" s="32" t="s">
        <v>319</v>
      </c>
      <c r="G54" s="32" t="s">
        <v>319</v>
      </c>
      <c r="H54" s="43" t="s">
        <v>319</v>
      </c>
      <c r="I54" s="28" t="s">
        <v>319</v>
      </c>
      <c r="J54" s="28" t="s">
        <v>319</v>
      </c>
      <c r="K54" s="43" t="s">
        <v>319</v>
      </c>
      <c r="L54" s="28" t="s">
        <v>319</v>
      </c>
      <c r="M54" s="28" t="s">
        <v>319</v>
      </c>
      <c r="N54" s="28" t="s">
        <v>319</v>
      </c>
      <c r="O54" s="32" t="s">
        <v>319</v>
      </c>
      <c r="P54" s="43" t="s">
        <v>319</v>
      </c>
    </row>
    <row r="55" spans="1:16" s="182" customFormat="1" ht="14.1" customHeight="1" x14ac:dyDescent="0.25">
      <c r="A55" s="180" t="s">
        <v>51</v>
      </c>
      <c r="B55" s="28" t="s">
        <v>628</v>
      </c>
      <c r="C55" s="788">
        <v>0</v>
      </c>
      <c r="D55" s="28" t="s">
        <v>319</v>
      </c>
      <c r="E55" s="32" t="s">
        <v>319</v>
      </c>
      <c r="F55" s="32" t="s">
        <v>319</v>
      </c>
      <c r="G55" s="32" t="s">
        <v>319</v>
      </c>
      <c r="H55" s="43" t="s">
        <v>319</v>
      </c>
      <c r="I55" s="28" t="s">
        <v>319</v>
      </c>
      <c r="J55" s="28" t="s">
        <v>319</v>
      </c>
      <c r="K55" s="43" t="s">
        <v>319</v>
      </c>
      <c r="L55" s="28" t="s">
        <v>319</v>
      </c>
      <c r="M55" s="28" t="s">
        <v>319</v>
      </c>
      <c r="N55" s="28" t="s">
        <v>319</v>
      </c>
      <c r="O55" s="32" t="s">
        <v>319</v>
      </c>
      <c r="P55" s="43" t="s">
        <v>319</v>
      </c>
    </row>
    <row r="56" spans="1:16" s="182" customFormat="1" ht="14.1" customHeight="1" x14ac:dyDescent="0.25">
      <c r="A56" s="180" t="s">
        <v>52</v>
      </c>
      <c r="B56" s="28" t="s">
        <v>628</v>
      </c>
      <c r="C56" s="788">
        <v>4</v>
      </c>
      <c r="D56" s="28" t="s">
        <v>319</v>
      </c>
      <c r="E56" s="32" t="s">
        <v>319</v>
      </c>
      <c r="F56" s="32" t="s">
        <v>319</v>
      </c>
      <c r="G56" s="32" t="s">
        <v>319</v>
      </c>
      <c r="H56" s="43" t="s">
        <v>319</v>
      </c>
      <c r="I56" s="28" t="s">
        <v>319</v>
      </c>
      <c r="J56" s="28" t="s">
        <v>319</v>
      </c>
      <c r="K56" s="43" t="s">
        <v>319</v>
      </c>
      <c r="L56" s="28" t="s">
        <v>319</v>
      </c>
      <c r="M56" s="28" t="s">
        <v>319</v>
      </c>
      <c r="N56" s="28" t="s">
        <v>319</v>
      </c>
      <c r="O56" s="32" t="s">
        <v>319</v>
      </c>
      <c r="P56" s="43" t="s">
        <v>319</v>
      </c>
    </row>
    <row r="57" spans="1:16" s="182" customFormat="1" ht="14.1" customHeight="1" x14ac:dyDescent="0.25">
      <c r="A57" s="180" t="s">
        <v>53</v>
      </c>
      <c r="B57" s="28" t="s">
        <v>628</v>
      </c>
      <c r="C57" s="788">
        <v>5</v>
      </c>
      <c r="D57" s="28">
        <v>8</v>
      </c>
      <c r="E57" s="228">
        <v>17.948998313145299</v>
      </c>
      <c r="F57" s="228">
        <v>0.44600000000000001</v>
      </c>
      <c r="G57" s="228">
        <v>0.20699999999999999</v>
      </c>
      <c r="H57" s="229">
        <v>0.84599999999999997</v>
      </c>
      <c r="I57" s="28">
        <v>2</v>
      </c>
      <c r="J57" s="621" t="s">
        <v>319</v>
      </c>
      <c r="K57" s="898" t="s">
        <v>319</v>
      </c>
      <c r="L57" s="621" t="s">
        <v>319</v>
      </c>
      <c r="M57" s="621" t="s">
        <v>319</v>
      </c>
      <c r="N57" s="621" t="s">
        <v>319</v>
      </c>
      <c r="O57" s="528" t="s">
        <v>319</v>
      </c>
      <c r="P57" s="898" t="s">
        <v>319</v>
      </c>
    </row>
    <row r="58" spans="1:16" s="182" customFormat="1" ht="14.1" customHeight="1" x14ac:dyDescent="0.25">
      <c r="A58" s="180" t="s">
        <v>54</v>
      </c>
      <c r="B58" s="28" t="s">
        <v>628</v>
      </c>
      <c r="C58" s="788">
        <v>1</v>
      </c>
      <c r="D58" s="28" t="s">
        <v>319</v>
      </c>
      <c r="E58" s="32" t="s">
        <v>319</v>
      </c>
      <c r="F58" s="32" t="s">
        <v>319</v>
      </c>
      <c r="G58" s="32" t="s">
        <v>319</v>
      </c>
      <c r="H58" s="43" t="s">
        <v>319</v>
      </c>
      <c r="I58" s="28" t="s">
        <v>319</v>
      </c>
      <c r="J58" s="28" t="s">
        <v>319</v>
      </c>
      <c r="K58" s="43" t="s">
        <v>319</v>
      </c>
      <c r="L58" s="28" t="s">
        <v>319</v>
      </c>
      <c r="M58" s="28" t="s">
        <v>319</v>
      </c>
      <c r="N58" s="28" t="s">
        <v>319</v>
      </c>
      <c r="O58" s="32" t="s">
        <v>319</v>
      </c>
      <c r="P58" s="43" t="s">
        <v>319</v>
      </c>
    </row>
    <row r="59" spans="1:16" s="182" customFormat="1" ht="14.1" customHeight="1" x14ac:dyDescent="0.25">
      <c r="A59" s="180" t="s">
        <v>55</v>
      </c>
      <c r="B59" s="28" t="s">
        <v>628</v>
      </c>
      <c r="C59" s="788">
        <v>0</v>
      </c>
      <c r="D59" s="28" t="s">
        <v>319</v>
      </c>
      <c r="E59" s="32" t="s">
        <v>319</v>
      </c>
      <c r="F59" s="32" t="s">
        <v>319</v>
      </c>
      <c r="G59" s="32" t="s">
        <v>319</v>
      </c>
      <c r="H59" s="43" t="s">
        <v>319</v>
      </c>
      <c r="I59" s="28" t="s">
        <v>319</v>
      </c>
      <c r="J59" s="28" t="s">
        <v>319</v>
      </c>
      <c r="K59" s="43" t="s">
        <v>319</v>
      </c>
      <c r="L59" s="28" t="s">
        <v>319</v>
      </c>
      <c r="M59" s="28" t="s">
        <v>319</v>
      </c>
      <c r="N59" s="28" t="s">
        <v>319</v>
      </c>
      <c r="O59" s="32" t="s">
        <v>319</v>
      </c>
      <c r="P59" s="43" t="s">
        <v>319</v>
      </c>
    </row>
    <row r="60" spans="1:16" s="199" customFormat="1" ht="14.1" customHeight="1" x14ac:dyDescent="0.25">
      <c r="A60" s="184" t="s">
        <v>56</v>
      </c>
      <c r="B60" s="261"/>
      <c r="C60" s="894">
        <v>333</v>
      </c>
      <c r="D60" s="897">
        <v>659</v>
      </c>
      <c r="E60" s="246">
        <v>766.40691661906897</v>
      </c>
      <c r="F60" s="246">
        <v>0.86</v>
      </c>
      <c r="G60" s="246">
        <v>0.79600000000000004</v>
      </c>
      <c r="H60" s="356">
        <v>0.92700000000000005</v>
      </c>
      <c r="I60" s="897">
        <v>161</v>
      </c>
      <c r="J60" s="320">
        <v>0.11</v>
      </c>
      <c r="K60" s="607">
        <v>0.14000000000000001</v>
      </c>
      <c r="L60" s="246">
        <v>0</v>
      </c>
      <c r="M60" s="246">
        <v>0</v>
      </c>
      <c r="N60" s="246">
        <v>0.47499999999999998</v>
      </c>
      <c r="O60" s="246">
        <v>1.248</v>
      </c>
      <c r="P60" s="356">
        <v>2.1019999999999999</v>
      </c>
    </row>
    <row r="61" spans="1:16" x14ac:dyDescent="0.25">
      <c r="J61" s="145"/>
      <c r="K61" s="145"/>
    </row>
    <row r="63" spans="1:16" x14ac:dyDescent="0.25">
      <c r="A63" s="91" t="s">
        <v>471</v>
      </c>
      <c r="B63" s="91"/>
      <c r="C63" s="151"/>
      <c r="D63" s="151"/>
      <c r="G63" s="105"/>
      <c r="H63" s="105"/>
    </row>
    <row r="64" spans="1:16" ht="12.6" customHeight="1" x14ac:dyDescent="0.25">
      <c r="A64" s="91" t="s">
        <v>484</v>
      </c>
      <c r="B64" s="91"/>
      <c r="C64" s="151"/>
      <c r="D64" s="151"/>
      <c r="G64" s="105"/>
      <c r="H64" s="105"/>
    </row>
    <row r="65" spans="1:13" x14ac:dyDescent="0.25">
      <c r="A65" s="152" t="s">
        <v>762</v>
      </c>
    </row>
    <row r="66" spans="1:13" x14ac:dyDescent="0.25">
      <c r="A66" s="152" t="s">
        <v>722</v>
      </c>
      <c r="B66" s="105"/>
      <c r="E66" s="105"/>
      <c r="I66" s="151"/>
    </row>
    <row r="67" spans="1:13" x14ac:dyDescent="0.25">
      <c r="A67" s="91" t="s">
        <v>763</v>
      </c>
    </row>
    <row r="68" spans="1:13" x14ac:dyDescent="0.25">
      <c r="A68" s="152" t="s">
        <v>879</v>
      </c>
      <c r="B68" s="152"/>
      <c r="G68" s="224"/>
      <c r="H68" s="224"/>
      <c r="I68" s="111"/>
      <c r="J68" s="111"/>
      <c r="K68" s="111"/>
      <c r="L68" s="111"/>
      <c r="M68" s="111"/>
    </row>
    <row r="69" spans="1:13" x14ac:dyDescent="0.25">
      <c r="A69" s="152" t="s">
        <v>764</v>
      </c>
      <c r="B69" s="152"/>
      <c r="G69" s="224"/>
      <c r="H69" s="224"/>
      <c r="I69" s="111"/>
      <c r="J69" s="111"/>
      <c r="K69" s="111"/>
      <c r="L69" s="111"/>
      <c r="M69" s="111"/>
    </row>
    <row r="70" spans="1:13" x14ac:dyDescent="0.25">
      <c r="A70" s="312" t="s">
        <v>765</v>
      </c>
      <c r="B70" s="312"/>
    </row>
    <row r="71" spans="1:13" x14ac:dyDescent="0.25">
      <c r="A71" s="152" t="s">
        <v>114</v>
      </c>
      <c r="B71" s="152"/>
    </row>
    <row r="72" spans="1:13" s="205" customFormat="1" x14ac:dyDescent="0.25">
      <c r="A72" s="207"/>
      <c r="B72" s="207"/>
      <c r="E72" s="206"/>
      <c r="F72" s="206"/>
      <c r="G72" s="208"/>
      <c r="H72" s="208"/>
      <c r="I72" s="167"/>
      <c r="J72" s="167"/>
      <c r="K72" s="167"/>
      <c r="L72" s="167"/>
      <c r="M72" s="167"/>
    </row>
    <row r="73" spans="1:13" x14ac:dyDescent="0.25">
      <c r="B73" s="105"/>
      <c r="E73" s="105"/>
      <c r="F73" s="105"/>
      <c r="G73" s="105"/>
      <c r="H73" s="105"/>
    </row>
    <row r="74" spans="1:13" x14ac:dyDescent="0.25">
      <c r="A74" s="105"/>
      <c r="B74" s="105"/>
      <c r="E74" s="105"/>
      <c r="F74" s="105"/>
      <c r="G74" s="105"/>
      <c r="H74" s="105"/>
    </row>
  </sheetData>
  <mergeCells count="7">
    <mergeCell ref="A1:P1"/>
    <mergeCell ref="A2:P2"/>
    <mergeCell ref="A3:P3"/>
    <mergeCell ref="D4:E4"/>
    <mergeCell ref="G4:H4"/>
    <mergeCell ref="I4:K4"/>
    <mergeCell ref="L4:P4"/>
  </mergeCells>
  <pageMargins left="0.7" right="0.7" top="0.75" bottom="0.75" header="0.3" footer="0.3"/>
  <pageSetup scale="60"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A19" workbookViewId="0">
      <selection activeCell="C53" sqref="C53"/>
    </sheetView>
  </sheetViews>
  <sheetFormatPr defaultColWidth="9.109375" defaultRowHeight="13.2" x14ac:dyDescent="0.25"/>
  <cols>
    <col min="1" max="1" width="16.88671875" style="106" customWidth="1"/>
    <col min="2" max="3" width="12.6640625" style="35" customWidth="1"/>
    <col min="4" max="5" width="12.6640625" style="105" customWidth="1"/>
    <col min="6" max="7" width="12.6640625" style="151" customWidth="1"/>
    <col min="8" max="9" width="9.109375" style="151" customWidth="1"/>
    <col min="10" max="10" width="9.109375" style="105" customWidth="1"/>
    <col min="11" max="13" width="12.6640625" style="111" customWidth="1"/>
    <col min="14" max="17" width="9.109375" style="105" customWidth="1"/>
    <col min="18" max="16384" width="9.109375" style="105"/>
  </cols>
  <sheetData>
    <row r="1" spans="1:19" s="106" customFormat="1" x14ac:dyDescent="0.25">
      <c r="A1" s="1077" t="s">
        <v>116</v>
      </c>
      <c r="B1" s="1078"/>
      <c r="C1" s="1078"/>
      <c r="D1" s="1078"/>
      <c r="E1" s="1078"/>
      <c r="F1" s="1078"/>
      <c r="G1" s="1078"/>
      <c r="H1" s="1078"/>
      <c r="I1" s="1078"/>
      <c r="J1" s="1078"/>
      <c r="K1" s="1078"/>
      <c r="L1" s="1078"/>
      <c r="M1" s="1078"/>
      <c r="N1" s="1078"/>
      <c r="O1" s="1078"/>
      <c r="P1" s="1078"/>
      <c r="Q1" s="1078"/>
      <c r="R1" s="1079"/>
    </row>
    <row r="2" spans="1:19" s="106" customFormat="1" x14ac:dyDescent="0.25">
      <c r="A2" s="1015" t="s">
        <v>720</v>
      </c>
      <c r="B2" s="1011"/>
      <c r="C2" s="1011"/>
      <c r="D2" s="1011"/>
      <c r="E2" s="1011"/>
      <c r="F2" s="1011"/>
      <c r="G2" s="1011"/>
      <c r="H2" s="1011"/>
      <c r="I2" s="1011"/>
      <c r="J2" s="1011"/>
      <c r="K2" s="1011"/>
      <c r="L2" s="1011"/>
      <c r="M2" s="1011"/>
      <c r="N2" s="1011"/>
      <c r="O2" s="1011"/>
      <c r="P2" s="1011"/>
      <c r="Q2" s="1011"/>
      <c r="R2" s="1080"/>
    </row>
    <row r="3" spans="1:19" s="106" customFormat="1" ht="14.4" customHeight="1" thickBot="1" x14ac:dyDescent="0.3">
      <c r="A3" s="1016" t="s">
        <v>881</v>
      </c>
      <c r="B3" s="1017"/>
      <c r="C3" s="1017"/>
      <c r="D3" s="1017"/>
      <c r="E3" s="1017"/>
      <c r="F3" s="1017"/>
      <c r="G3" s="1017"/>
      <c r="H3" s="1017"/>
      <c r="I3" s="1017"/>
      <c r="J3" s="1017"/>
      <c r="K3" s="1017"/>
      <c r="L3" s="1017"/>
      <c r="M3" s="1017"/>
      <c r="N3" s="1017"/>
      <c r="O3" s="1017"/>
      <c r="P3" s="1017"/>
      <c r="Q3" s="1017"/>
      <c r="R3" s="1081"/>
    </row>
    <row r="4" spans="1:19" s="110" customFormat="1" ht="16.2" thickTop="1" x14ac:dyDescent="0.25">
      <c r="A4" s="16"/>
      <c r="B4" s="171"/>
      <c r="C4" s="34"/>
      <c r="D4" s="121"/>
      <c r="E4" s="121"/>
      <c r="F4" s="1071" t="s">
        <v>57</v>
      </c>
      <c r="G4" s="1071"/>
      <c r="H4" s="142"/>
      <c r="I4" s="1095" t="s">
        <v>58</v>
      </c>
      <c r="J4" s="1096"/>
      <c r="K4" s="1097" t="s">
        <v>71</v>
      </c>
      <c r="L4" s="1091"/>
      <c r="M4" s="1098"/>
      <c r="N4" s="1071" t="s">
        <v>239</v>
      </c>
      <c r="O4" s="1071"/>
      <c r="P4" s="1071"/>
      <c r="Q4" s="1071"/>
      <c r="R4" s="1099"/>
      <c r="S4" s="11"/>
    </row>
    <row r="5" spans="1:19" s="110" customFormat="1" ht="55.2" x14ac:dyDescent="0.25">
      <c r="A5" s="107" t="s">
        <v>1</v>
      </c>
      <c r="B5" s="13" t="s">
        <v>69</v>
      </c>
      <c r="C5" s="26" t="s">
        <v>76</v>
      </c>
      <c r="D5" s="27" t="s">
        <v>280</v>
      </c>
      <c r="E5" s="903" t="s">
        <v>284</v>
      </c>
      <c r="F5" s="791" t="s">
        <v>59</v>
      </c>
      <c r="G5" s="21" t="s">
        <v>60</v>
      </c>
      <c r="H5" s="21" t="s">
        <v>61</v>
      </c>
      <c r="I5" s="21" t="s">
        <v>66</v>
      </c>
      <c r="J5" s="22" t="s">
        <v>67</v>
      </c>
      <c r="K5" s="26" t="s">
        <v>226</v>
      </c>
      <c r="L5" s="26" t="s">
        <v>237</v>
      </c>
      <c r="M5" s="27" t="s">
        <v>238</v>
      </c>
      <c r="N5" s="23">
        <v>0.1</v>
      </c>
      <c r="O5" s="23">
        <v>0.25</v>
      </c>
      <c r="P5" s="20" t="s">
        <v>68</v>
      </c>
      <c r="Q5" s="23">
        <v>0.75</v>
      </c>
      <c r="R5" s="24">
        <v>0.9</v>
      </c>
    </row>
    <row r="6" spans="1:19" s="182" customFormat="1" ht="14.1" customHeight="1" x14ac:dyDescent="0.25">
      <c r="A6" s="180" t="s">
        <v>5</v>
      </c>
      <c r="B6" s="28" t="s">
        <v>628</v>
      </c>
      <c r="C6" s="82" t="s">
        <v>628</v>
      </c>
      <c r="D6" s="788">
        <v>7</v>
      </c>
      <c r="E6" s="904">
        <v>573</v>
      </c>
      <c r="F6" s="817">
        <v>16</v>
      </c>
      <c r="G6" s="824">
        <v>14.032094230647218</v>
      </c>
      <c r="H6" s="506">
        <v>1.1399999999999999</v>
      </c>
      <c r="I6" s="506">
        <v>0.67500000000000004</v>
      </c>
      <c r="J6" s="502">
        <v>1.8120000000000001</v>
      </c>
      <c r="K6" s="817">
        <v>5</v>
      </c>
      <c r="L6" s="621" t="s">
        <v>319</v>
      </c>
      <c r="M6" s="898" t="s">
        <v>319</v>
      </c>
      <c r="N6" s="621" t="s">
        <v>319</v>
      </c>
      <c r="O6" s="621" t="s">
        <v>319</v>
      </c>
      <c r="P6" s="621" t="s">
        <v>319</v>
      </c>
      <c r="Q6" s="621" t="s">
        <v>319</v>
      </c>
      <c r="R6" s="898" t="s">
        <v>319</v>
      </c>
      <c r="S6" s="194"/>
    </row>
    <row r="7" spans="1:19" s="182" customFormat="1" ht="14.1" customHeight="1" x14ac:dyDescent="0.25">
      <c r="A7" s="180" t="s">
        <v>6</v>
      </c>
      <c r="B7" s="28" t="s">
        <v>627</v>
      </c>
      <c r="C7" s="82" t="s">
        <v>627</v>
      </c>
      <c r="D7" s="788">
        <v>68</v>
      </c>
      <c r="E7" s="904">
        <v>6050</v>
      </c>
      <c r="F7" s="817">
        <v>116</v>
      </c>
      <c r="G7" s="824">
        <v>144.33704018804872</v>
      </c>
      <c r="H7" s="506">
        <v>0.80400000000000005</v>
      </c>
      <c r="I7" s="506">
        <v>0.66700000000000004</v>
      </c>
      <c r="J7" s="502">
        <v>0.96</v>
      </c>
      <c r="K7" s="817">
        <v>29</v>
      </c>
      <c r="L7" s="507">
        <v>0.03</v>
      </c>
      <c r="M7" s="508">
        <v>7.0000000000000007E-2</v>
      </c>
      <c r="N7" s="506">
        <v>0</v>
      </c>
      <c r="O7" s="506">
        <v>0.23599999999999999</v>
      </c>
      <c r="P7" s="506">
        <v>0.54</v>
      </c>
      <c r="Q7" s="506">
        <v>1.278</v>
      </c>
      <c r="R7" s="502">
        <v>1.611</v>
      </c>
      <c r="S7" s="194"/>
    </row>
    <row r="8" spans="1:19" s="182" customFormat="1" ht="14.1" customHeight="1" x14ac:dyDescent="0.25">
      <c r="A8" s="180" t="s">
        <v>7</v>
      </c>
      <c r="B8" s="28"/>
      <c r="C8" s="32"/>
      <c r="D8" s="788">
        <v>41</v>
      </c>
      <c r="E8" s="904">
        <v>3197</v>
      </c>
      <c r="F8" s="817">
        <v>88</v>
      </c>
      <c r="G8" s="824">
        <v>69.066843115462618</v>
      </c>
      <c r="H8" s="506">
        <v>1.274</v>
      </c>
      <c r="I8" s="506">
        <v>1.028</v>
      </c>
      <c r="J8" s="502">
        <v>1.5620000000000001</v>
      </c>
      <c r="K8" s="817">
        <v>20</v>
      </c>
      <c r="L8" s="507">
        <v>0.05</v>
      </c>
      <c r="M8" s="508">
        <v>0</v>
      </c>
      <c r="N8" s="506">
        <v>0.39200000000000002</v>
      </c>
      <c r="O8" s="506">
        <v>0.72899999999999998</v>
      </c>
      <c r="P8" s="506">
        <v>1.0004999999999999</v>
      </c>
      <c r="Q8" s="506">
        <v>1.427</v>
      </c>
      <c r="R8" s="502">
        <v>2.0449999999999999</v>
      </c>
      <c r="S8" s="194"/>
    </row>
    <row r="9" spans="1:19" s="182" customFormat="1" ht="14.1" customHeight="1" x14ac:dyDescent="0.25">
      <c r="A9" s="180" t="s">
        <v>8</v>
      </c>
      <c r="B9" s="28" t="s">
        <v>628</v>
      </c>
      <c r="C9" s="82" t="s">
        <v>628</v>
      </c>
      <c r="D9" s="788">
        <v>57</v>
      </c>
      <c r="E9" s="904">
        <v>6341</v>
      </c>
      <c r="F9" s="817">
        <v>156</v>
      </c>
      <c r="G9" s="824">
        <v>151.60383447756774</v>
      </c>
      <c r="H9" s="506">
        <v>1.0289999999999999</v>
      </c>
      <c r="I9" s="506">
        <v>0.877</v>
      </c>
      <c r="J9" s="502">
        <v>1.2</v>
      </c>
      <c r="K9" s="817">
        <v>34</v>
      </c>
      <c r="L9" s="507">
        <v>0.06</v>
      </c>
      <c r="M9" s="508">
        <v>0</v>
      </c>
      <c r="N9" s="506">
        <v>0</v>
      </c>
      <c r="O9" s="506">
        <v>0.51900000000000002</v>
      </c>
      <c r="P9" s="506">
        <v>0.81899999999999995</v>
      </c>
      <c r="Q9" s="506">
        <v>1.542</v>
      </c>
      <c r="R9" s="502">
        <v>1.992</v>
      </c>
      <c r="S9" s="194"/>
    </row>
    <row r="10" spans="1:19" s="182" customFormat="1" ht="14.1" customHeight="1" x14ac:dyDescent="0.25">
      <c r="A10" s="180" t="s">
        <v>9</v>
      </c>
      <c r="B10" s="976" t="s">
        <v>627</v>
      </c>
      <c r="C10" s="1" t="s">
        <v>627</v>
      </c>
      <c r="D10" s="788">
        <v>317</v>
      </c>
      <c r="E10" s="904">
        <v>28347</v>
      </c>
      <c r="F10" s="817">
        <v>686</v>
      </c>
      <c r="G10" s="824">
        <v>702.97662405014262</v>
      </c>
      <c r="H10" s="506">
        <v>0.97599999999999998</v>
      </c>
      <c r="I10" s="506">
        <v>0.90500000000000003</v>
      </c>
      <c r="J10" s="502">
        <v>1.0509999999999999</v>
      </c>
      <c r="K10" s="817">
        <v>189</v>
      </c>
      <c r="L10" s="507">
        <v>0.08</v>
      </c>
      <c r="M10" s="508">
        <v>0.02</v>
      </c>
      <c r="N10" s="506">
        <v>0</v>
      </c>
      <c r="O10" s="506">
        <v>0.29199999999999998</v>
      </c>
      <c r="P10" s="506">
        <v>0.82899999999999996</v>
      </c>
      <c r="Q10" s="506">
        <v>1.381</v>
      </c>
      <c r="R10" s="502">
        <v>2.0089999999999999</v>
      </c>
      <c r="S10" s="194"/>
    </row>
    <row r="11" spans="1:19" s="182" customFormat="1" ht="14.1" customHeight="1" x14ac:dyDescent="0.25">
      <c r="A11" s="180" t="s">
        <v>10</v>
      </c>
      <c r="B11" s="28" t="s">
        <v>627</v>
      </c>
      <c r="C11" s="82" t="s">
        <v>628</v>
      </c>
      <c r="D11" s="788">
        <v>47</v>
      </c>
      <c r="E11" s="904">
        <v>5331</v>
      </c>
      <c r="F11" s="817">
        <v>135</v>
      </c>
      <c r="G11" s="824">
        <v>130.55402588026581</v>
      </c>
      <c r="H11" s="506">
        <v>1.034</v>
      </c>
      <c r="I11" s="506">
        <v>0.87</v>
      </c>
      <c r="J11" s="502">
        <v>1.22</v>
      </c>
      <c r="K11" s="817">
        <v>32</v>
      </c>
      <c r="L11" s="507">
        <v>0.13</v>
      </c>
      <c r="M11" s="508">
        <v>0</v>
      </c>
      <c r="N11" s="506">
        <v>0.27700000000000002</v>
      </c>
      <c r="O11" s="506">
        <v>0.54900000000000004</v>
      </c>
      <c r="P11" s="506">
        <v>0.96100000000000008</v>
      </c>
      <c r="Q11" s="506">
        <v>1.3385</v>
      </c>
      <c r="R11" s="502">
        <v>2.3090000000000002</v>
      </c>
      <c r="S11" s="194"/>
    </row>
    <row r="12" spans="1:19" s="182" customFormat="1" ht="14.1" customHeight="1" x14ac:dyDescent="0.25">
      <c r="A12" s="180" t="s">
        <v>11</v>
      </c>
      <c r="B12" s="28" t="s">
        <v>627</v>
      </c>
      <c r="C12" s="32"/>
      <c r="D12" s="788">
        <v>28</v>
      </c>
      <c r="E12" s="904">
        <v>3780</v>
      </c>
      <c r="F12" s="817">
        <v>75</v>
      </c>
      <c r="G12" s="824">
        <v>100.0900476703751</v>
      </c>
      <c r="H12" s="506">
        <v>0.749</v>
      </c>
      <c r="I12" s="506">
        <v>0.59399999999999997</v>
      </c>
      <c r="J12" s="502">
        <v>0.93400000000000005</v>
      </c>
      <c r="K12" s="817">
        <v>21</v>
      </c>
      <c r="L12" s="507">
        <v>0</v>
      </c>
      <c r="M12" s="508">
        <v>0.05</v>
      </c>
      <c r="N12" s="506">
        <v>0</v>
      </c>
      <c r="O12" s="506">
        <v>0.26</v>
      </c>
      <c r="P12" s="506">
        <v>0.45800000000000002</v>
      </c>
      <c r="Q12" s="506">
        <v>0.92</v>
      </c>
      <c r="R12" s="502">
        <v>1.0660000000000001</v>
      </c>
      <c r="S12" s="194"/>
    </row>
    <row r="13" spans="1:19" s="182" customFormat="1" ht="14.1" customHeight="1" x14ac:dyDescent="0.25">
      <c r="A13" s="180" t="s">
        <v>220</v>
      </c>
      <c r="B13" s="28" t="s">
        <v>627</v>
      </c>
      <c r="C13" s="82" t="s">
        <v>628</v>
      </c>
      <c r="D13" s="788">
        <v>8</v>
      </c>
      <c r="E13" s="904">
        <v>1096</v>
      </c>
      <c r="F13" s="817">
        <v>28</v>
      </c>
      <c r="G13" s="824">
        <v>36.33366424348992</v>
      </c>
      <c r="H13" s="506">
        <v>0.77100000000000002</v>
      </c>
      <c r="I13" s="506">
        <v>0.52200000000000002</v>
      </c>
      <c r="J13" s="502">
        <v>1.099</v>
      </c>
      <c r="K13" s="817">
        <v>5</v>
      </c>
      <c r="L13" s="621" t="s">
        <v>319</v>
      </c>
      <c r="M13" s="898" t="s">
        <v>319</v>
      </c>
      <c r="N13" s="621" t="s">
        <v>319</v>
      </c>
      <c r="O13" s="621" t="s">
        <v>319</v>
      </c>
      <c r="P13" s="621" t="s">
        <v>319</v>
      </c>
      <c r="Q13" s="621" t="s">
        <v>319</v>
      </c>
      <c r="R13" s="898" t="s">
        <v>319</v>
      </c>
      <c r="S13" s="194"/>
    </row>
    <row r="14" spans="1:19" s="182" customFormat="1" ht="14.1" customHeight="1" x14ac:dyDescent="0.25">
      <c r="A14" s="180" t="s">
        <v>12</v>
      </c>
      <c r="B14" s="28"/>
      <c r="C14" s="32"/>
      <c r="D14" s="788">
        <v>7</v>
      </c>
      <c r="E14" s="904">
        <v>1136</v>
      </c>
      <c r="F14" s="817">
        <v>19</v>
      </c>
      <c r="G14" s="824">
        <v>31.831559668686509</v>
      </c>
      <c r="H14" s="506">
        <v>0.59699999999999998</v>
      </c>
      <c r="I14" s="506">
        <v>0.37</v>
      </c>
      <c r="J14" s="502">
        <v>0.91500000000000004</v>
      </c>
      <c r="K14" s="817">
        <v>5</v>
      </c>
      <c r="L14" s="621" t="s">
        <v>319</v>
      </c>
      <c r="M14" s="898" t="s">
        <v>319</v>
      </c>
      <c r="N14" s="621" t="s">
        <v>319</v>
      </c>
      <c r="O14" s="621" t="s">
        <v>319</v>
      </c>
      <c r="P14" s="621" t="s">
        <v>319</v>
      </c>
      <c r="Q14" s="621" t="s">
        <v>319</v>
      </c>
      <c r="R14" s="898" t="s">
        <v>319</v>
      </c>
      <c r="S14" s="194"/>
    </row>
    <row r="15" spans="1:19" s="182" customFormat="1" ht="14.1" customHeight="1" x14ac:dyDescent="0.25">
      <c r="A15" s="180" t="s">
        <v>13</v>
      </c>
      <c r="B15" s="28" t="s">
        <v>628</v>
      </c>
      <c r="C15" s="82" t="s">
        <v>627</v>
      </c>
      <c r="D15" s="788">
        <v>191</v>
      </c>
      <c r="E15" s="904">
        <v>25154</v>
      </c>
      <c r="F15" s="817">
        <v>496</v>
      </c>
      <c r="G15" s="824">
        <v>588.7203430830408</v>
      </c>
      <c r="H15" s="506">
        <v>0.84299999999999997</v>
      </c>
      <c r="I15" s="506">
        <v>0.77100000000000002</v>
      </c>
      <c r="J15" s="502">
        <v>0.91900000000000004</v>
      </c>
      <c r="K15" s="817">
        <v>142</v>
      </c>
      <c r="L15" s="507">
        <v>0.06</v>
      </c>
      <c r="M15" s="508">
        <v>0.06</v>
      </c>
      <c r="N15" s="506">
        <v>0</v>
      </c>
      <c r="O15" s="506">
        <v>0.32</v>
      </c>
      <c r="P15" s="506">
        <v>0.6835</v>
      </c>
      <c r="Q15" s="506">
        <v>1.1970000000000001</v>
      </c>
      <c r="R15" s="502">
        <v>1.756</v>
      </c>
      <c r="S15" s="194"/>
    </row>
    <row r="16" spans="1:19" s="182" customFormat="1" ht="14.1" customHeight="1" x14ac:dyDescent="0.25">
      <c r="A16" s="180" t="s">
        <v>14</v>
      </c>
      <c r="B16" s="28" t="s">
        <v>627</v>
      </c>
      <c r="C16" s="32" t="s">
        <v>627</v>
      </c>
      <c r="D16" s="788">
        <v>89</v>
      </c>
      <c r="E16" s="904">
        <v>10336</v>
      </c>
      <c r="F16" s="817">
        <v>203</v>
      </c>
      <c r="G16" s="824">
        <v>265.74099786237542</v>
      </c>
      <c r="H16" s="506">
        <v>0.76400000000000001</v>
      </c>
      <c r="I16" s="506">
        <v>0.66400000000000003</v>
      </c>
      <c r="J16" s="502">
        <v>0.875</v>
      </c>
      <c r="K16" s="817">
        <v>52</v>
      </c>
      <c r="L16" s="507">
        <v>0.04</v>
      </c>
      <c r="M16" s="508">
        <v>0.06</v>
      </c>
      <c r="N16" s="506">
        <v>0.307</v>
      </c>
      <c r="O16" s="506">
        <v>0.48749999999999999</v>
      </c>
      <c r="P16" s="506">
        <v>0.74049999999999994</v>
      </c>
      <c r="Q16" s="506">
        <v>1.0649999999999999</v>
      </c>
      <c r="R16" s="502">
        <v>1.6859999999999999</v>
      </c>
      <c r="S16" s="194"/>
    </row>
    <row r="17" spans="1:19" s="182" customFormat="1" ht="14.1" customHeight="1" x14ac:dyDescent="0.25">
      <c r="A17" s="180" t="s">
        <v>316</v>
      </c>
      <c r="B17" s="28" t="s">
        <v>628</v>
      </c>
      <c r="C17" s="82" t="s">
        <v>628</v>
      </c>
      <c r="D17" s="788">
        <v>0</v>
      </c>
      <c r="E17" s="925" t="s">
        <v>319</v>
      </c>
      <c r="F17" s="891" t="s">
        <v>319</v>
      </c>
      <c r="G17" s="891" t="s">
        <v>319</v>
      </c>
      <c r="H17" s="891" t="s">
        <v>319</v>
      </c>
      <c r="I17" s="891" t="s">
        <v>319</v>
      </c>
      <c r="J17" s="899" t="s">
        <v>319</v>
      </c>
      <c r="K17" s="891" t="s">
        <v>319</v>
      </c>
      <c r="L17" s="891" t="s">
        <v>319</v>
      </c>
      <c r="M17" s="899" t="s">
        <v>319</v>
      </c>
      <c r="N17" s="891" t="s">
        <v>319</v>
      </c>
      <c r="O17" s="891" t="s">
        <v>319</v>
      </c>
      <c r="P17" s="891" t="s">
        <v>319</v>
      </c>
      <c r="Q17" s="891" t="s">
        <v>319</v>
      </c>
      <c r="R17" s="899" t="s">
        <v>319</v>
      </c>
      <c r="S17" s="194"/>
    </row>
    <row r="18" spans="1:19" s="182" customFormat="1" ht="14.1" customHeight="1" x14ac:dyDescent="0.25">
      <c r="A18" s="180" t="s">
        <v>15</v>
      </c>
      <c r="B18" s="28" t="s">
        <v>627</v>
      </c>
      <c r="C18" s="32" t="s">
        <v>627</v>
      </c>
      <c r="D18" s="788">
        <v>13</v>
      </c>
      <c r="E18" s="904">
        <v>1109</v>
      </c>
      <c r="F18" s="817">
        <v>24</v>
      </c>
      <c r="G18" s="824">
        <v>27.374119528448169</v>
      </c>
      <c r="H18" s="506">
        <v>0.877</v>
      </c>
      <c r="I18" s="506">
        <v>0.57499999999999996</v>
      </c>
      <c r="J18" s="502">
        <v>1.2849999999999999</v>
      </c>
      <c r="K18" s="817">
        <v>8</v>
      </c>
      <c r="L18" s="621" t="s">
        <v>319</v>
      </c>
      <c r="M18" s="898" t="s">
        <v>319</v>
      </c>
      <c r="N18" s="621" t="s">
        <v>319</v>
      </c>
      <c r="O18" s="621" t="s">
        <v>319</v>
      </c>
      <c r="P18" s="621" t="s">
        <v>319</v>
      </c>
      <c r="Q18" s="621" t="s">
        <v>319</v>
      </c>
      <c r="R18" s="898" t="s">
        <v>319</v>
      </c>
      <c r="S18" s="194"/>
    </row>
    <row r="19" spans="1:19" s="182" customFormat="1" ht="14.1" customHeight="1" x14ac:dyDescent="0.25">
      <c r="A19" s="180" t="s">
        <v>16</v>
      </c>
      <c r="B19" s="28" t="s">
        <v>628</v>
      </c>
      <c r="C19" s="32" t="s">
        <v>628</v>
      </c>
      <c r="D19" s="788">
        <v>36</v>
      </c>
      <c r="E19" s="904">
        <v>2951</v>
      </c>
      <c r="F19" s="817">
        <v>64</v>
      </c>
      <c r="G19" s="824">
        <v>71.814548012226382</v>
      </c>
      <c r="H19" s="506">
        <v>0.89100000000000001</v>
      </c>
      <c r="I19" s="506">
        <v>0.69199999999999995</v>
      </c>
      <c r="J19" s="502">
        <v>1.131</v>
      </c>
      <c r="K19" s="817">
        <v>21</v>
      </c>
      <c r="L19" s="507">
        <v>0.05</v>
      </c>
      <c r="M19" s="508">
        <v>0</v>
      </c>
      <c r="N19" s="506">
        <v>0</v>
      </c>
      <c r="O19" s="506">
        <v>0</v>
      </c>
      <c r="P19" s="506">
        <v>0.51800000000000002</v>
      </c>
      <c r="Q19" s="506">
        <v>1.411</v>
      </c>
      <c r="R19" s="502">
        <v>1.6579999999999999</v>
      </c>
      <c r="S19" s="194"/>
    </row>
    <row r="20" spans="1:19" s="182" customFormat="1" ht="14.1" customHeight="1" x14ac:dyDescent="0.25">
      <c r="A20" s="180" t="s">
        <v>17</v>
      </c>
      <c r="B20" s="28" t="s">
        <v>628</v>
      </c>
      <c r="C20" s="43" t="s">
        <v>870</v>
      </c>
      <c r="D20" s="788">
        <v>13</v>
      </c>
      <c r="E20" s="904">
        <v>1341</v>
      </c>
      <c r="F20" s="817">
        <v>25</v>
      </c>
      <c r="G20" s="824">
        <v>33.000768748114183</v>
      </c>
      <c r="H20" s="506">
        <v>0.75800000000000001</v>
      </c>
      <c r="I20" s="506">
        <v>0.501</v>
      </c>
      <c r="J20" s="502">
        <v>1.1020000000000001</v>
      </c>
      <c r="K20" s="817">
        <v>9</v>
      </c>
      <c r="L20" s="621" t="s">
        <v>319</v>
      </c>
      <c r="M20" s="898" t="s">
        <v>319</v>
      </c>
      <c r="N20" s="621" t="s">
        <v>319</v>
      </c>
      <c r="O20" s="621" t="s">
        <v>319</v>
      </c>
      <c r="P20" s="621" t="s">
        <v>319</v>
      </c>
      <c r="Q20" s="621" t="s">
        <v>319</v>
      </c>
      <c r="R20" s="898" t="s">
        <v>319</v>
      </c>
      <c r="S20" s="194"/>
    </row>
    <row r="21" spans="1:19" s="182" customFormat="1" ht="14.1" customHeight="1" x14ac:dyDescent="0.25">
      <c r="A21" s="180" t="s">
        <v>18</v>
      </c>
      <c r="B21" s="28" t="s">
        <v>627</v>
      </c>
      <c r="C21" s="82" t="s">
        <v>628</v>
      </c>
      <c r="D21" s="788">
        <v>128</v>
      </c>
      <c r="E21" s="904">
        <v>11724</v>
      </c>
      <c r="F21" s="817">
        <v>268</v>
      </c>
      <c r="G21" s="824">
        <v>311.03374920580302</v>
      </c>
      <c r="H21" s="506">
        <v>0.86199999999999999</v>
      </c>
      <c r="I21" s="506">
        <v>0.76300000000000001</v>
      </c>
      <c r="J21" s="502">
        <v>0.97</v>
      </c>
      <c r="K21" s="817">
        <v>75</v>
      </c>
      <c r="L21" s="507">
        <v>0.08</v>
      </c>
      <c r="M21" s="508">
        <v>0.05</v>
      </c>
      <c r="N21" s="506">
        <v>0</v>
      </c>
      <c r="O21" s="506">
        <v>0.26300000000000001</v>
      </c>
      <c r="P21" s="506">
        <v>0.72299999999999998</v>
      </c>
      <c r="Q21" s="506">
        <v>1.288</v>
      </c>
      <c r="R21" s="502">
        <v>1.819</v>
      </c>
      <c r="S21" s="194"/>
    </row>
    <row r="22" spans="1:19" s="182" customFormat="1" ht="14.1" customHeight="1" x14ac:dyDescent="0.25">
      <c r="A22" s="180" t="s">
        <v>19</v>
      </c>
      <c r="B22" s="28" t="s">
        <v>627</v>
      </c>
      <c r="C22" s="43" t="s">
        <v>627</v>
      </c>
      <c r="D22" s="788">
        <v>79</v>
      </c>
      <c r="E22" s="904">
        <v>7047</v>
      </c>
      <c r="F22" s="817">
        <v>142</v>
      </c>
      <c r="G22" s="824">
        <v>173.4479025772016</v>
      </c>
      <c r="H22" s="506">
        <v>0.81899999999999995</v>
      </c>
      <c r="I22" s="506">
        <v>0.69199999999999995</v>
      </c>
      <c r="J22" s="502">
        <v>0.96199999999999997</v>
      </c>
      <c r="K22" s="817">
        <v>42</v>
      </c>
      <c r="L22" s="507">
        <v>0</v>
      </c>
      <c r="M22" s="508">
        <v>0.05</v>
      </c>
      <c r="N22" s="506">
        <v>0</v>
      </c>
      <c r="O22" s="506">
        <v>0.39900000000000002</v>
      </c>
      <c r="P22" s="506">
        <v>0.70499999999999996</v>
      </c>
      <c r="Q22" s="506">
        <v>1.3660000000000001</v>
      </c>
      <c r="R22" s="502">
        <v>1.7929999999999999</v>
      </c>
      <c r="S22" s="194"/>
    </row>
    <row r="23" spans="1:19" s="182" customFormat="1" ht="14.1" customHeight="1" x14ac:dyDescent="0.25">
      <c r="A23" s="180" t="s">
        <v>20</v>
      </c>
      <c r="B23" s="28" t="s">
        <v>628</v>
      </c>
      <c r="C23" s="32" t="s">
        <v>627</v>
      </c>
      <c r="D23" s="788">
        <v>40</v>
      </c>
      <c r="E23" s="904">
        <v>2999</v>
      </c>
      <c r="F23" s="817">
        <v>66</v>
      </c>
      <c r="G23" s="824">
        <v>75.418306186851169</v>
      </c>
      <c r="H23" s="506">
        <v>0.875</v>
      </c>
      <c r="I23" s="506">
        <v>0.68200000000000005</v>
      </c>
      <c r="J23" s="502">
        <v>1.1060000000000001</v>
      </c>
      <c r="K23" s="817">
        <v>14</v>
      </c>
      <c r="L23" s="507">
        <v>7.0000000000000007E-2</v>
      </c>
      <c r="M23" s="508">
        <v>0</v>
      </c>
      <c r="N23" s="227" t="s">
        <v>319</v>
      </c>
      <c r="O23" s="227" t="s">
        <v>319</v>
      </c>
      <c r="P23" s="227" t="s">
        <v>319</v>
      </c>
      <c r="Q23" s="227" t="s">
        <v>319</v>
      </c>
      <c r="R23" s="229" t="s">
        <v>319</v>
      </c>
      <c r="S23" s="194"/>
    </row>
    <row r="24" spans="1:19" s="182" customFormat="1" ht="14.1" customHeight="1" x14ac:dyDescent="0.25">
      <c r="A24" s="180" t="s">
        <v>21</v>
      </c>
      <c r="B24" s="28" t="s">
        <v>627</v>
      </c>
      <c r="C24" s="82" t="s">
        <v>628</v>
      </c>
      <c r="D24" s="788">
        <v>62</v>
      </c>
      <c r="E24" s="904">
        <v>5525</v>
      </c>
      <c r="F24" s="817">
        <v>143</v>
      </c>
      <c r="G24" s="824">
        <v>136.86974996790784</v>
      </c>
      <c r="H24" s="506">
        <v>1.0449999999999999</v>
      </c>
      <c r="I24" s="506">
        <v>0.88400000000000001</v>
      </c>
      <c r="J24" s="502">
        <v>1.2270000000000001</v>
      </c>
      <c r="K24" s="817">
        <v>31</v>
      </c>
      <c r="L24" s="507">
        <v>0.13</v>
      </c>
      <c r="M24" s="508">
        <v>0.1</v>
      </c>
      <c r="N24" s="506">
        <v>0</v>
      </c>
      <c r="O24" s="506">
        <v>0.42</v>
      </c>
      <c r="P24" s="506">
        <v>1.034</v>
      </c>
      <c r="Q24" s="506">
        <v>1.772</v>
      </c>
      <c r="R24" s="502">
        <v>2.5609999999999999</v>
      </c>
      <c r="S24" s="194"/>
    </row>
    <row r="25" spans="1:19" s="182" customFormat="1" ht="14.1" customHeight="1" x14ac:dyDescent="0.25">
      <c r="A25" s="180" t="s">
        <v>22</v>
      </c>
      <c r="B25" s="28" t="s">
        <v>628</v>
      </c>
      <c r="C25" s="32" t="s">
        <v>627</v>
      </c>
      <c r="D25" s="788">
        <v>70</v>
      </c>
      <c r="E25" s="904">
        <v>5054</v>
      </c>
      <c r="F25" s="817">
        <v>117</v>
      </c>
      <c r="G25" s="824">
        <v>124.28886369999806</v>
      </c>
      <c r="H25" s="506">
        <v>0.94099999999999995</v>
      </c>
      <c r="I25" s="506">
        <v>0.78200000000000003</v>
      </c>
      <c r="J25" s="502">
        <v>1.1240000000000001</v>
      </c>
      <c r="K25" s="817">
        <v>35</v>
      </c>
      <c r="L25" s="507">
        <v>0.09</v>
      </c>
      <c r="M25" s="508">
        <v>0</v>
      </c>
      <c r="N25" s="506">
        <v>0</v>
      </c>
      <c r="O25" s="506">
        <v>0</v>
      </c>
      <c r="P25" s="506">
        <v>0.70599999999999996</v>
      </c>
      <c r="Q25" s="506">
        <v>1.415</v>
      </c>
      <c r="R25" s="502">
        <v>1.9430000000000001</v>
      </c>
      <c r="S25" s="194"/>
    </row>
    <row r="26" spans="1:19" s="182" customFormat="1" ht="14.1" customHeight="1" x14ac:dyDescent="0.25">
      <c r="A26" s="180" t="s">
        <v>23</v>
      </c>
      <c r="B26" s="28" t="s">
        <v>627</v>
      </c>
      <c r="C26" s="32" t="s">
        <v>627</v>
      </c>
      <c r="D26" s="788">
        <v>60</v>
      </c>
      <c r="E26" s="904">
        <v>7282</v>
      </c>
      <c r="F26" s="817">
        <v>161</v>
      </c>
      <c r="G26" s="824">
        <v>180.67433155476473</v>
      </c>
      <c r="H26" s="506">
        <v>0.89100000000000001</v>
      </c>
      <c r="I26" s="506">
        <v>0.76100000000000001</v>
      </c>
      <c r="J26" s="502">
        <v>1.0369999999999999</v>
      </c>
      <c r="K26" s="817">
        <v>38</v>
      </c>
      <c r="L26" s="507">
        <v>0.08</v>
      </c>
      <c r="M26" s="508">
        <v>0.03</v>
      </c>
      <c r="N26" s="506">
        <v>0</v>
      </c>
      <c r="O26" s="506">
        <v>0.37</v>
      </c>
      <c r="P26" s="506">
        <v>0.85149999999999992</v>
      </c>
      <c r="Q26" s="506">
        <v>1.2370000000000001</v>
      </c>
      <c r="R26" s="502">
        <v>1.7989999999999999</v>
      </c>
      <c r="S26" s="194"/>
    </row>
    <row r="27" spans="1:19" s="182" customFormat="1" ht="14.1" customHeight="1" x14ac:dyDescent="0.25">
      <c r="A27" s="180" t="s">
        <v>24</v>
      </c>
      <c r="B27" s="28" t="s">
        <v>627</v>
      </c>
      <c r="C27" s="32" t="s">
        <v>627</v>
      </c>
      <c r="D27" s="788">
        <v>45</v>
      </c>
      <c r="E27" s="904">
        <v>5788</v>
      </c>
      <c r="F27" s="817">
        <v>132</v>
      </c>
      <c r="G27" s="824">
        <v>165.15833039043753</v>
      </c>
      <c r="H27" s="506">
        <v>0.79900000000000004</v>
      </c>
      <c r="I27" s="506">
        <v>0.67100000000000004</v>
      </c>
      <c r="J27" s="502">
        <v>0.94499999999999995</v>
      </c>
      <c r="K27" s="817">
        <v>34</v>
      </c>
      <c r="L27" s="507">
        <v>0.06</v>
      </c>
      <c r="M27" s="508">
        <v>0.03</v>
      </c>
      <c r="N27" s="506">
        <v>0</v>
      </c>
      <c r="O27" s="506">
        <v>0.29899999999999999</v>
      </c>
      <c r="P27" s="506">
        <v>0.72550000000000003</v>
      </c>
      <c r="Q27" s="506">
        <v>1.2270000000000001</v>
      </c>
      <c r="R27" s="502">
        <v>1.6040000000000001</v>
      </c>
      <c r="S27" s="194"/>
    </row>
    <row r="28" spans="1:19" s="182" customFormat="1" ht="14.1" customHeight="1" x14ac:dyDescent="0.25">
      <c r="A28" s="180" t="s">
        <v>25</v>
      </c>
      <c r="B28" s="28" t="s">
        <v>628</v>
      </c>
      <c r="C28" s="43" t="s">
        <v>627</v>
      </c>
      <c r="D28" s="788">
        <v>17</v>
      </c>
      <c r="E28" s="904">
        <v>1470</v>
      </c>
      <c r="F28" s="817">
        <v>39</v>
      </c>
      <c r="G28" s="824">
        <v>34.095733460240538</v>
      </c>
      <c r="H28" s="506">
        <v>1.1439999999999999</v>
      </c>
      <c r="I28" s="506">
        <v>0.82499999999999996</v>
      </c>
      <c r="J28" s="502">
        <v>1.548</v>
      </c>
      <c r="K28" s="817">
        <v>8</v>
      </c>
      <c r="L28" s="621" t="s">
        <v>319</v>
      </c>
      <c r="M28" s="898" t="s">
        <v>319</v>
      </c>
      <c r="N28" s="621" t="s">
        <v>319</v>
      </c>
      <c r="O28" s="621" t="s">
        <v>319</v>
      </c>
      <c r="P28" s="621" t="s">
        <v>319</v>
      </c>
      <c r="Q28" s="621" t="s">
        <v>319</v>
      </c>
      <c r="R28" s="898" t="s">
        <v>319</v>
      </c>
      <c r="S28" s="194"/>
    </row>
    <row r="29" spans="1:19" s="182" customFormat="1" ht="14.1" customHeight="1" x14ac:dyDescent="0.25">
      <c r="A29" s="180" t="s">
        <v>26</v>
      </c>
      <c r="B29" s="28" t="s">
        <v>628</v>
      </c>
      <c r="C29" s="32" t="s">
        <v>627</v>
      </c>
      <c r="D29" s="788">
        <v>91</v>
      </c>
      <c r="E29" s="904">
        <v>10988</v>
      </c>
      <c r="F29" s="817">
        <v>305</v>
      </c>
      <c r="G29" s="824">
        <v>280.96823349749098</v>
      </c>
      <c r="H29" s="506">
        <v>1.0860000000000001</v>
      </c>
      <c r="I29" s="506">
        <v>0.96899999999999997</v>
      </c>
      <c r="J29" s="502">
        <v>1.2130000000000001</v>
      </c>
      <c r="K29" s="817">
        <v>54</v>
      </c>
      <c r="L29" s="507">
        <v>0.15</v>
      </c>
      <c r="M29" s="508">
        <v>0.04</v>
      </c>
      <c r="N29" s="506">
        <v>0.182</v>
      </c>
      <c r="O29" s="506">
        <v>0.438</v>
      </c>
      <c r="P29" s="506">
        <v>0.92200000000000004</v>
      </c>
      <c r="Q29" s="506">
        <v>1.5449999999999999</v>
      </c>
      <c r="R29" s="502">
        <v>2.1150000000000002</v>
      </c>
      <c r="S29" s="194"/>
    </row>
    <row r="30" spans="1:19" s="182" customFormat="1" ht="14.1" customHeight="1" x14ac:dyDescent="0.25">
      <c r="A30" s="180" t="s">
        <v>27</v>
      </c>
      <c r="B30" s="28" t="s">
        <v>627</v>
      </c>
      <c r="C30" s="32" t="s">
        <v>627</v>
      </c>
      <c r="D30" s="788">
        <v>50</v>
      </c>
      <c r="E30" s="904">
        <v>5646</v>
      </c>
      <c r="F30" s="817">
        <v>150</v>
      </c>
      <c r="G30" s="824">
        <v>157.76061920067775</v>
      </c>
      <c r="H30" s="506">
        <v>0.95099999999999996</v>
      </c>
      <c r="I30" s="506">
        <v>0.80800000000000005</v>
      </c>
      <c r="J30" s="502">
        <v>1.1120000000000001</v>
      </c>
      <c r="K30" s="817">
        <v>22</v>
      </c>
      <c r="L30" s="507">
        <v>0.09</v>
      </c>
      <c r="M30" s="508">
        <v>0.05</v>
      </c>
      <c r="N30" s="506">
        <v>0.315</v>
      </c>
      <c r="O30" s="506">
        <v>0.72499999999999998</v>
      </c>
      <c r="P30" s="506">
        <v>0.94700000000000006</v>
      </c>
      <c r="Q30" s="506">
        <v>1.2350000000000001</v>
      </c>
      <c r="R30" s="502">
        <v>1.395</v>
      </c>
      <c r="S30" s="194"/>
    </row>
    <row r="31" spans="1:19" s="182" customFormat="1" ht="14.1" customHeight="1" x14ac:dyDescent="0.25">
      <c r="A31" s="180" t="s">
        <v>28</v>
      </c>
      <c r="B31" s="28"/>
      <c r="C31" s="575"/>
      <c r="D31" s="788">
        <v>69</v>
      </c>
      <c r="E31" s="904">
        <v>7347</v>
      </c>
      <c r="F31" s="817">
        <v>159</v>
      </c>
      <c r="G31" s="824">
        <v>183.92965693096727</v>
      </c>
      <c r="H31" s="506">
        <v>0.86399999999999999</v>
      </c>
      <c r="I31" s="506">
        <v>0.73799999999999999</v>
      </c>
      <c r="J31" s="502">
        <v>1.0069999999999999</v>
      </c>
      <c r="K31" s="817">
        <v>36</v>
      </c>
      <c r="L31" s="507">
        <v>0.03</v>
      </c>
      <c r="M31" s="508">
        <v>0.03</v>
      </c>
      <c r="N31" s="506">
        <v>0</v>
      </c>
      <c r="O31" s="506">
        <v>0.4375</v>
      </c>
      <c r="P31" s="506">
        <v>0.85899999999999999</v>
      </c>
      <c r="Q31" s="506">
        <v>1.143</v>
      </c>
      <c r="R31" s="502">
        <v>1.54</v>
      </c>
      <c r="S31" s="194"/>
    </row>
    <row r="32" spans="1:19" s="182" customFormat="1" ht="14.1" customHeight="1" x14ac:dyDescent="0.25">
      <c r="A32" s="180" t="s">
        <v>29</v>
      </c>
      <c r="B32" s="28" t="s">
        <v>627</v>
      </c>
      <c r="C32" s="82" t="s">
        <v>627</v>
      </c>
      <c r="D32" s="788">
        <v>41</v>
      </c>
      <c r="E32" s="904">
        <v>3439</v>
      </c>
      <c r="F32" s="817">
        <v>90</v>
      </c>
      <c r="G32" s="824">
        <v>79.089775522781594</v>
      </c>
      <c r="H32" s="506">
        <v>1.1379999999999999</v>
      </c>
      <c r="I32" s="506">
        <v>0.92</v>
      </c>
      <c r="J32" s="502">
        <v>1.3919999999999999</v>
      </c>
      <c r="K32" s="817">
        <v>19</v>
      </c>
      <c r="L32" s="507">
        <v>0.16</v>
      </c>
      <c r="M32" s="508">
        <v>0</v>
      </c>
      <c r="N32" s="227" t="s">
        <v>319</v>
      </c>
      <c r="O32" s="227" t="s">
        <v>319</v>
      </c>
      <c r="P32" s="227" t="s">
        <v>319</v>
      </c>
      <c r="Q32" s="227" t="s">
        <v>319</v>
      </c>
      <c r="R32" s="229" t="s">
        <v>319</v>
      </c>
      <c r="S32" s="194"/>
    </row>
    <row r="33" spans="1:19" s="182" customFormat="1" ht="14.1" customHeight="1" x14ac:dyDescent="0.25">
      <c r="A33" s="180" t="s">
        <v>30</v>
      </c>
      <c r="B33" s="28" t="s">
        <v>628</v>
      </c>
      <c r="C33" s="43" t="s">
        <v>870</v>
      </c>
      <c r="D33" s="788">
        <v>11</v>
      </c>
      <c r="E33" s="904">
        <v>861</v>
      </c>
      <c r="F33" s="817">
        <v>19</v>
      </c>
      <c r="G33" s="824">
        <v>19.238188822155752</v>
      </c>
      <c r="H33" s="506">
        <v>0.98799999999999999</v>
      </c>
      <c r="I33" s="506">
        <v>0.61199999999999999</v>
      </c>
      <c r="J33" s="502">
        <v>1.514</v>
      </c>
      <c r="K33" s="817">
        <v>6</v>
      </c>
      <c r="L33" s="621" t="s">
        <v>319</v>
      </c>
      <c r="M33" s="898" t="s">
        <v>319</v>
      </c>
      <c r="N33" s="621" t="s">
        <v>319</v>
      </c>
      <c r="O33" s="621" t="s">
        <v>319</v>
      </c>
      <c r="P33" s="621" t="s">
        <v>319</v>
      </c>
      <c r="Q33" s="621" t="s">
        <v>319</v>
      </c>
      <c r="R33" s="898" t="s">
        <v>319</v>
      </c>
      <c r="S33" s="194"/>
    </row>
    <row r="34" spans="1:19" s="182" customFormat="1" ht="14.1" customHeight="1" x14ac:dyDescent="0.25">
      <c r="A34" s="180" t="s">
        <v>31</v>
      </c>
      <c r="B34" s="28" t="s">
        <v>627</v>
      </c>
      <c r="C34" s="32" t="s">
        <v>627</v>
      </c>
      <c r="D34" s="788">
        <v>87</v>
      </c>
      <c r="E34" s="904">
        <v>10881</v>
      </c>
      <c r="F34" s="817">
        <v>237</v>
      </c>
      <c r="G34" s="824">
        <v>284.89012138201429</v>
      </c>
      <c r="H34" s="506">
        <v>0.83199999999999996</v>
      </c>
      <c r="I34" s="506">
        <v>0.73099999999999998</v>
      </c>
      <c r="J34" s="502">
        <v>0.94299999999999995</v>
      </c>
      <c r="K34" s="817">
        <v>51</v>
      </c>
      <c r="L34" s="507">
        <v>0.06</v>
      </c>
      <c r="M34" s="508">
        <v>0.08</v>
      </c>
      <c r="N34" s="506">
        <v>0</v>
      </c>
      <c r="O34" s="506">
        <v>0</v>
      </c>
      <c r="P34" s="506">
        <v>0.64900000000000002</v>
      </c>
      <c r="Q34" s="506">
        <v>1.1379999999999999</v>
      </c>
      <c r="R34" s="502">
        <v>1.887</v>
      </c>
      <c r="S34" s="194"/>
    </row>
    <row r="35" spans="1:19" s="182" customFormat="1" ht="14.1" customHeight="1" x14ac:dyDescent="0.25">
      <c r="A35" s="180" t="s">
        <v>32</v>
      </c>
      <c r="B35" s="28" t="s">
        <v>628</v>
      </c>
      <c r="C35" s="68" t="s">
        <v>628</v>
      </c>
      <c r="D35" s="788">
        <v>7</v>
      </c>
      <c r="E35" s="904">
        <v>917</v>
      </c>
      <c r="F35" s="817">
        <v>35</v>
      </c>
      <c r="G35" s="824">
        <v>19.91561129703399</v>
      </c>
      <c r="H35" s="506">
        <v>1.7569999999999999</v>
      </c>
      <c r="I35" s="506">
        <v>1.2430000000000001</v>
      </c>
      <c r="J35" s="502">
        <v>2.4169999999999998</v>
      </c>
      <c r="K35" s="817">
        <v>6</v>
      </c>
      <c r="L35" s="621" t="s">
        <v>319</v>
      </c>
      <c r="M35" s="898" t="s">
        <v>319</v>
      </c>
      <c r="N35" s="621" t="s">
        <v>319</v>
      </c>
      <c r="O35" s="621" t="s">
        <v>319</v>
      </c>
      <c r="P35" s="621" t="s">
        <v>319</v>
      </c>
      <c r="Q35" s="621" t="s">
        <v>319</v>
      </c>
      <c r="R35" s="898" t="s">
        <v>319</v>
      </c>
      <c r="S35" s="194"/>
    </row>
    <row r="36" spans="1:19" s="182" customFormat="1" ht="14.1" customHeight="1" x14ac:dyDescent="0.25">
      <c r="A36" s="180" t="s">
        <v>33</v>
      </c>
      <c r="B36" s="28" t="s">
        <v>627</v>
      </c>
      <c r="C36" s="32" t="s">
        <v>627</v>
      </c>
      <c r="D36" s="788">
        <v>21</v>
      </c>
      <c r="E36" s="904">
        <v>1902</v>
      </c>
      <c r="F36" s="817">
        <v>55</v>
      </c>
      <c r="G36" s="824">
        <v>48.179849472939409</v>
      </c>
      <c r="H36" s="506">
        <v>1.1419999999999999</v>
      </c>
      <c r="I36" s="506">
        <v>0.86799999999999999</v>
      </c>
      <c r="J36" s="502">
        <v>1.4750000000000001</v>
      </c>
      <c r="K36" s="817">
        <v>11</v>
      </c>
      <c r="L36" s="507">
        <v>0.09</v>
      </c>
      <c r="M36" s="508">
        <v>0</v>
      </c>
      <c r="N36" s="227" t="s">
        <v>319</v>
      </c>
      <c r="O36" s="227" t="s">
        <v>319</v>
      </c>
      <c r="P36" s="227" t="s">
        <v>319</v>
      </c>
      <c r="Q36" s="227" t="s">
        <v>319</v>
      </c>
      <c r="R36" s="229" t="s">
        <v>319</v>
      </c>
      <c r="S36" s="194"/>
    </row>
    <row r="37" spans="1:19" s="182" customFormat="1" ht="14.1" customHeight="1" x14ac:dyDescent="0.25">
      <c r="A37" s="180" t="s">
        <v>34</v>
      </c>
      <c r="B37" s="28" t="s">
        <v>627</v>
      </c>
      <c r="C37" s="32" t="s">
        <v>627</v>
      </c>
      <c r="D37" s="788">
        <v>13</v>
      </c>
      <c r="E37" s="904">
        <v>1309</v>
      </c>
      <c r="F37" s="817">
        <v>38</v>
      </c>
      <c r="G37" s="824">
        <v>33.891101819868339</v>
      </c>
      <c r="H37" s="506">
        <v>1.121</v>
      </c>
      <c r="I37" s="506">
        <v>0.80500000000000005</v>
      </c>
      <c r="J37" s="502">
        <v>1.5229999999999999</v>
      </c>
      <c r="K37" s="817">
        <v>9</v>
      </c>
      <c r="L37" s="621" t="s">
        <v>319</v>
      </c>
      <c r="M37" s="898" t="s">
        <v>319</v>
      </c>
      <c r="N37" s="621" t="s">
        <v>319</v>
      </c>
      <c r="O37" s="621" t="s">
        <v>319</v>
      </c>
      <c r="P37" s="621" t="s">
        <v>319</v>
      </c>
      <c r="Q37" s="621" t="s">
        <v>319</v>
      </c>
      <c r="R37" s="898" t="s">
        <v>319</v>
      </c>
      <c r="S37" s="194"/>
    </row>
    <row r="38" spans="1:19" s="182" customFormat="1" ht="14.1" customHeight="1" x14ac:dyDescent="0.25">
      <c r="A38" s="180" t="s">
        <v>35</v>
      </c>
      <c r="B38" s="28" t="s">
        <v>627</v>
      </c>
      <c r="C38" s="32" t="s">
        <v>627</v>
      </c>
      <c r="D38" s="788">
        <v>70</v>
      </c>
      <c r="E38" s="904">
        <v>8119</v>
      </c>
      <c r="F38" s="817">
        <v>124</v>
      </c>
      <c r="G38" s="824">
        <v>202.84136887832003</v>
      </c>
      <c r="H38" s="506">
        <v>0.61099999999999999</v>
      </c>
      <c r="I38" s="506">
        <v>0.51100000000000001</v>
      </c>
      <c r="J38" s="502">
        <v>0.72599999999999998</v>
      </c>
      <c r="K38" s="817">
        <v>49</v>
      </c>
      <c r="L38" s="507">
        <v>0.02</v>
      </c>
      <c r="M38" s="508">
        <v>0.06</v>
      </c>
      <c r="N38" s="506">
        <v>0</v>
      </c>
      <c r="O38" s="506">
        <v>0</v>
      </c>
      <c r="P38" s="506">
        <v>0.50900000000000001</v>
      </c>
      <c r="Q38" s="506">
        <v>0.85099999999999998</v>
      </c>
      <c r="R38" s="502">
        <v>1.593</v>
      </c>
      <c r="S38" s="194"/>
    </row>
    <row r="39" spans="1:19" s="182" customFormat="1" ht="14.1" customHeight="1" x14ac:dyDescent="0.25">
      <c r="A39" s="180" t="s">
        <v>36</v>
      </c>
      <c r="B39" s="28" t="s">
        <v>628</v>
      </c>
      <c r="C39" s="82" t="s">
        <v>628</v>
      </c>
      <c r="D39" s="788">
        <v>25</v>
      </c>
      <c r="E39" s="904">
        <v>1272</v>
      </c>
      <c r="F39" s="817">
        <v>40</v>
      </c>
      <c r="G39" s="824">
        <v>31.388941972183204</v>
      </c>
      <c r="H39" s="506">
        <v>1.274</v>
      </c>
      <c r="I39" s="506">
        <v>0.92300000000000004</v>
      </c>
      <c r="J39" s="502">
        <v>1.718</v>
      </c>
      <c r="K39" s="817">
        <v>11</v>
      </c>
      <c r="L39" s="507">
        <v>0.18</v>
      </c>
      <c r="M39" s="508">
        <v>0</v>
      </c>
      <c r="N39" s="227" t="s">
        <v>319</v>
      </c>
      <c r="O39" s="227" t="s">
        <v>319</v>
      </c>
      <c r="P39" s="227" t="s">
        <v>319</v>
      </c>
      <c r="Q39" s="227" t="s">
        <v>319</v>
      </c>
      <c r="R39" s="229" t="s">
        <v>319</v>
      </c>
      <c r="S39" s="194"/>
    </row>
    <row r="40" spans="1:19" s="182" customFormat="1" ht="14.1" customHeight="1" x14ac:dyDescent="0.25">
      <c r="A40" s="180" t="s">
        <v>37</v>
      </c>
      <c r="B40" s="28" t="s">
        <v>628</v>
      </c>
      <c r="C40" s="82" t="s">
        <v>628</v>
      </c>
      <c r="D40" s="788">
        <v>20</v>
      </c>
      <c r="E40" s="904">
        <v>2461</v>
      </c>
      <c r="F40" s="817">
        <v>65</v>
      </c>
      <c r="G40" s="824">
        <v>52.922543425298144</v>
      </c>
      <c r="H40" s="506">
        <v>1.228</v>
      </c>
      <c r="I40" s="506">
        <v>0.95599999999999996</v>
      </c>
      <c r="J40" s="502">
        <v>1.5549999999999999</v>
      </c>
      <c r="K40" s="817">
        <v>15</v>
      </c>
      <c r="L40" s="507">
        <v>0.2</v>
      </c>
      <c r="M40" s="508">
        <v>0</v>
      </c>
      <c r="N40" s="227" t="s">
        <v>319</v>
      </c>
      <c r="O40" s="227" t="s">
        <v>319</v>
      </c>
      <c r="P40" s="227" t="s">
        <v>319</v>
      </c>
      <c r="Q40" s="227" t="s">
        <v>319</v>
      </c>
      <c r="R40" s="229" t="s">
        <v>319</v>
      </c>
      <c r="S40" s="194"/>
    </row>
    <row r="41" spans="1:19" s="182" customFormat="1" ht="14.1" customHeight="1" x14ac:dyDescent="0.25">
      <c r="A41" s="180" t="s">
        <v>38</v>
      </c>
      <c r="B41" s="28"/>
      <c r="C41" s="82"/>
      <c r="D41" s="788">
        <v>163</v>
      </c>
      <c r="E41" s="904">
        <v>18892</v>
      </c>
      <c r="F41" s="817">
        <v>509</v>
      </c>
      <c r="G41" s="824">
        <v>523.21079827624999</v>
      </c>
      <c r="H41" s="506">
        <v>0.97299999999999998</v>
      </c>
      <c r="I41" s="506">
        <v>0.89100000000000001</v>
      </c>
      <c r="J41" s="502">
        <v>1.06</v>
      </c>
      <c r="K41" s="817">
        <v>101</v>
      </c>
      <c r="L41" s="507">
        <v>0.09</v>
      </c>
      <c r="M41" s="508">
        <v>0.05</v>
      </c>
      <c r="N41" s="506">
        <v>0</v>
      </c>
      <c r="O41" s="506">
        <v>0.47799999999999998</v>
      </c>
      <c r="P41" s="506">
        <v>0.88500000000000001</v>
      </c>
      <c r="Q41" s="506">
        <v>1.498</v>
      </c>
      <c r="R41" s="502">
        <v>1.984</v>
      </c>
      <c r="S41" s="194"/>
    </row>
    <row r="42" spans="1:19" s="182" customFormat="1" ht="14.1" customHeight="1" x14ac:dyDescent="0.25">
      <c r="A42" s="180" t="s">
        <v>39</v>
      </c>
      <c r="B42" s="28" t="s">
        <v>628</v>
      </c>
      <c r="C42" s="82" t="s">
        <v>627</v>
      </c>
      <c r="D42" s="788">
        <v>125</v>
      </c>
      <c r="E42" s="904">
        <v>14317</v>
      </c>
      <c r="F42" s="817">
        <v>304</v>
      </c>
      <c r="G42" s="824">
        <v>397.47675999353152</v>
      </c>
      <c r="H42" s="506">
        <v>0.76500000000000001</v>
      </c>
      <c r="I42" s="506">
        <v>0.68200000000000005</v>
      </c>
      <c r="J42" s="502">
        <v>0.85499999999999998</v>
      </c>
      <c r="K42" s="817">
        <v>76</v>
      </c>
      <c r="L42" s="507">
        <v>0.04</v>
      </c>
      <c r="M42" s="508">
        <v>0.05</v>
      </c>
      <c r="N42" s="506">
        <v>0</v>
      </c>
      <c r="O42" s="506">
        <v>0.28849999999999998</v>
      </c>
      <c r="P42" s="506">
        <v>0.62050000000000005</v>
      </c>
      <c r="Q42" s="506">
        <v>1.0185</v>
      </c>
      <c r="R42" s="502">
        <v>1.5549999999999999</v>
      </c>
      <c r="S42" s="194"/>
    </row>
    <row r="43" spans="1:19" s="182" customFormat="1" ht="14.1" customHeight="1" x14ac:dyDescent="0.25">
      <c r="A43" s="180" t="s">
        <v>40</v>
      </c>
      <c r="B43" s="28"/>
      <c r="C43" s="32"/>
      <c r="D43" s="788">
        <v>56</v>
      </c>
      <c r="E43" s="904">
        <v>4235</v>
      </c>
      <c r="F43" s="817">
        <v>101</v>
      </c>
      <c r="G43" s="824">
        <v>104.30349115403698</v>
      </c>
      <c r="H43" s="506">
        <v>0.96799999999999997</v>
      </c>
      <c r="I43" s="506">
        <v>0.79300000000000004</v>
      </c>
      <c r="J43" s="502">
        <v>1.1719999999999999</v>
      </c>
      <c r="K43" s="817">
        <v>21</v>
      </c>
      <c r="L43" s="507">
        <v>0.1</v>
      </c>
      <c r="M43" s="508">
        <v>0</v>
      </c>
      <c r="N43" s="506">
        <v>0</v>
      </c>
      <c r="O43" s="506">
        <v>0.42099999999999999</v>
      </c>
      <c r="P43" s="506">
        <v>0.82699999999999996</v>
      </c>
      <c r="Q43" s="506">
        <v>1.2370000000000001</v>
      </c>
      <c r="R43" s="502">
        <v>1.8129999999999999</v>
      </c>
      <c r="S43" s="194"/>
    </row>
    <row r="44" spans="1:19" s="182" customFormat="1" ht="14.1" customHeight="1" x14ac:dyDescent="0.25">
      <c r="A44" s="180" t="s">
        <v>41</v>
      </c>
      <c r="B44" s="28" t="s">
        <v>627</v>
      </c>
      <c r="C44" s="28" t="s">
        <v>627</v>
      </c>
      <c r="D44" s="788">
        <v>33</v>
      </c>
      <c r="E44" s="904">
        <v>3817</v>
      </c>
      <c r="F44" s="817">
        <v>78</v>
      </c>
      <c r="G44" s="824">
        <v>98.065678490860805</v>
      </c>
      <c r="H44" s="506">
        <v>0.79500000000000004</v>
      </c>
      <c r="I44" s="506">
        <v>0.63300000000000001</v>
      </c>
      <c r="J44" s="502">
        <v>0.98699999999999999</v>
      </c>
      <c r="K44" s="817">
        <v>22</v>
      </c>
      <c r="L44" s="507">
        <v>0.05</v>
      </c>
      <c r="M44" s="508">
        <v>0</v>
      </c>
      <c r="N44" s="506">
        <v>0</v>
      </c>
      <c r="O44" s="506">
        <v>0</v>
      </c>
      <c r="P44" s="506">
        <v>0.75150000000000006</v>
      </c>
      <c r="Q44" s="506">
        <v>1.1259999999999999</v>
      </c>
      <c r="R44" s="502">
        <v>1.5069999999999999</v>
      </c>
      <c r="S44" s="194"/>
    </row>
    <row r="45" spans="1:19" s="182" customFormat="1" ht="14.1" customHeight="1" x14ac:dyDescent="0.25">
      <c r="A45" s="180" t="s">
        <v>42</v>
      </c>
      <c r="B45" s="28" t="s">
        <v>627</v>
      </c>
      <c r="C45" s="82" t="s">
        <v>628</v>
      </c>
      <c r="D45" s="788">
        <v>150</v>
      </c>
      <c r="E45" s="904">
        <v>15898</v>
      </c>
      <c r="F45" s="817">
        <v>343</v>
      </c>
      <c r="G45" s="824">
        <v>420.71771312088305</v>
      </c>
      <c r="H45" s="506">
        <v>0.81499999999999995</v>
      </c>
      <c r="I45" s="506">
        <v>0.73199999999999998</v>
      </c>
      <c r="J45" s="502">
        <v>0.90500000000000003</v>
      </c>
      <c r="K45" s="817">
        <v>88</v>
      </c>
      <c r="L45" s="507">
        <v>0.03</v>
      </c>
      <c r="M45" s="508">
        <v>0.03</v>
      </c>
      <c r="N45" s="506">
        <v>0</v>
      </c>
      <c r="O45" s="506">
        <v>0.40149999999999997</v>
      </c>
      <c r="P45" s="506">
        <v>0.67549999999999999</v>
      </c>
      <c r="Q45" s="506">
        <v>1.08</v>
      </c>
      <c r="R45" s="502">
        <v>1.4650000000000001</v>
      </c>
      <c r="S45" s="194"/>
    </row>
    <row r="46" spans="1:19" s="194" customFormat="1" ht="14.1" customHeight="1" x14ac:dyDescent="0.25">
      <c r="A46" s="195" t="s">
        <v>43</v>
      </c>
      <c r="B46" s="28"/>
      <c r="C46" s="32"/>
      <c r="D46" s="788">
        <v>3</v>
      </c>
      <c r="E46" s="925" t="s">
        <v>319</v>
      </c>
      <c r="F46" s="891" t="s">
        <v>319</v>
      </c>
      <c r="G46" s="891" t="s">
        <v>319</v>
      </c>
      <c r="H46" s="891" t="s">
        <v>319</v>
      </c>
      <c r="I46" s="891" t="s">
        <v>319</v>
      </c>
      <c r="J46" s="899" t="s">
        <v>319</v>
      </c>
      <c r="K46" s="891" t="s">
        <v>319</v>
      </c>
      <c r="L46" s="891" t="s">
        <v>319</v>
      </c>
      <c r="M46" s="899" t="s">
        <v>319</v>
      </c>
      <c r="N46" s="891" t="s">
        <v>319</v>
      </c>
      <c r="O46" s="891" t="s">
        <v>319</v>
      </c>
      <c r="P46" s="891" t="s">
        <v>319</v>
      </c>
      <c r="Q46" s="891" t="s">
        <v>319</v>
      </c>
      <c r="R46" s="899" t="s">
        <v>319</v>
      </c>
    </row>
    <row r="47" spans="1:19" s="182" customFormat="1" ht="14.1" customHeight="1" x14ac:dyDescent="0.25">
      <c r="A47" s="180" t="s">
        <v>44</v>
      </c>
      <c r="B47" s="28" t="s">
        <v>628</v>
      </c>
      <c r="C47" s="82" t="s">
        <v>628</v>
      </c>
      <c r="D47" s="788">
        <v>11</v>
      </c>
      <c r="E47" s="904">
        <v>1126</v>
      </c>
      <c r="F47" s="817">
        <v>40</v>
      </c>
      <c r="G47" s="824">
        <v>24.928104216182696</v>
      </c>
      <c r="H47" s="506">
        <v>1.605</v>
      </c>
      <c r="I47" s="506">
        <v>1.1619999999999999</v>
      </c>
      <c r="J47" s="502">
        <v>2.1640000000000001</v>
      </c>
      <c r="K47" s="817">
        <v>6</v>
      </c>
      <c r="L47" s="621" t="s">
        <v>319</v>
      </c>
      <c r="M47" s="898" t="s">
        <v>319</v>
      </c>
      <c r="N47" s="621" t="s">
        <v>319</v>
      </c>
      <c r="O47" s="621" t="s">
        <v>319</v>
      </c>
      <c r="P47" s="621" t="s">
        <v>319</v>
      </c>
      <c r="Q47" s="621" t="s">
        <v>319</v>
      </c>
      <c r="R47" s="898" t="s">
        <v>319</v>
      </c>
      <c r="S47" s="194"/>
    </row>
    <row r="48" spans="1:19" s="182" customFormat="1" ht="14.1" customHeight="1" x14ac:dyDescent="0.25">
      <c r="A48" s="180" t="s">
        <v>45</v>
      </c>
      <c r="B48" s="28" t="s">
        <v>627</v>
      </c>
      <c r="C48" s="68" t="s">
        <v>627</v>
      </c>
      <c r="D48" s="788">
        <v>53</v>
      </c>
      <c r="E48" s="904">
        <v>4785</v>
      </c>
      <c r="F48" s="817">
        <v>112</v>
      </c>
      <c r="G48" s="824">
        <v>111.33450339599379</v>
      </c>
      <c r="H48" s="506">
        <v>1.006</v>
      </c>
      <c r="I48" s="506">
        <v>0.83199999999999996</v>
      </c>
      <c r="J48" s="502">
        <v>1.206</v>
      </c>
      <c r="K48" s="817">
        <v>24</v>
      </c>
      <c r="L48" s="507">
        <v>0.08</v>
      </c>
      <c r="M48" s="508">
        <v>0.04</v>
      </c>
      <c r="N48" s="506">
        <v>0</v>
      </c>
      <c r="O48" s="506">
        <v>0.187</v>
      </c>
      <c r="P48" s="506">
        <v>1.0310000000000001</v>
      </c>
      <c r="Q48" s="506">
        <v>1.397</v>
      </c>
      <c r="R48" s="502">
        <v>1.6160000000000001</v>
      </c>
      <c r="S48" s="194"/>
    </row>
    <row r="49" spans="1:19" s="182" customFormat="1" ht="14.1" customHeight="1" x14ac:dyDescent="0.25">
      <c r="A49" s="180" t="s">
        <v>46</v>
      </c>
      <c r="B49" s="28" t="s">
        <v>628</v>
      </c>
      <c r="C49" s="68" t="s">
        <v>627</v>
      </c>
      <c r="D49" s="788">
        <v>13</v>
      </c>
      <c r="E49" s="904">
        <v>992</v>
      </c>
      <c r="F49" s="817">
        <v>33</v>
      </c>
      <c r="G49" s="824">
        <v>21.80486036508405</v>
      </c>
      <c r="H49" s="506">
        <v>1.5129999999999999</v>
      </c>
      <c r="I49" s="506">
        <v>1.0589999999999999</v>
      </c>
      <c r="J49" s="502">
        <v>2.101</v>
      </c>
      <c r="K49" s="817">
        <v>4</v>
      </c>
      <c r="L49" s="621" t="s">
        <v>319</v>
      </c>
      <c r="M49" s="898" t="s">
        <v>319</v>
      </c>
      <c r="N49" s="621" t="s">
        <v>319</v>
      </c>
      <c r="O49" s="621" t="s">
        <v>319</v>
      </c>
      <c r="P49" s="621" t="s">
        <v>319</v>
      </c>
      <c r="Q49" s="621" t="s">
        <v>319</v>
      </c>
      <c r="R49" s="898" t="s">
        <v>319</v>
      </c>
      <c r="S49" s="194"/>
    </row>
    <row r="50" spans="1:19" s="182" customFormat="1" ht="14.1" customHeight="1" x14ac:dyDescent="0.25">
      <c r="A50" s="180" t="s">
        <v>47</v>
      </c>
      <c r="B50" s="28" t="s">
        <v>627</v>
      </c>
      <c r="C50" s="82" t="s">
        <v>627</v>
      </c>
      <c r="D50" s="788">
        <v>86</v>
      </c>
      <c r="E50" s="904">
        <v>8218</v>
      </c>
      <c r="F50" s="817">
        <v>177</v>
      </c>
      <c r="G50" s="824">
        <v>216.53102228445621</v>
      </c>
      <c r="H50" s="506">
        <v>0.81699999999999995</v>
      </c>
      <c r="I50" s="506">
        <v>0.70299999999999996</v>
      </c>
      <c r="J50" s="502">
        <v>0.94499999999999995</v>
      </c>
      <c r="K50" s="817">
        <v>44</v>
      </c>
      <c r="L50" s="507">
        <v>7.0000000000000007E-2</v>
      </c>
      <c r="M50" s="508">
        <v>7.0000000000000007E-2</v>
      </c>
      <c r="N50" s="506">
        <v>0</v>
      </c>
      <c r="O50" s="506">
        <v>0.30599999999999999</v>
      </c>
      <c r="P50" s="506">
        <v>0.80600000000000005</v>
      </c>
      <c r="Q50" s="506">
        <v>1.2755000000000001</v>
      </c>
      <c r="R50" s="502">
        <v>1.6519999999999999</v>
      </c>
      <c r="S50" s="194"/>
    </row>
    <row r="51" spans="1:19" s="182" customFormat="1" ht="14.1" customHeight="1" x14ac:dyDescent="0.25">
      <c r="A51" s="180" t="s">
        <v>48</v>
      </c>
      <c r="B51" s="28" t="s">
        <v>628</v>
      </c>
      <c r="C51" s="82" t="s">
        <v>628</v>
      </c>
      <c r="D51" s="788">
        <v>268</v>
      </c>
      <c r="E51" s="904">
        <v>24061</v>
      </c>
      <c r="F51" s="817">
        <v>531</v>
      </c>
      <c r="G51" s="824">
        <v>616.2973220684429</v>
      </c>
      <c r="H51" s="506">
        <v>0.86199999999999999</v>
      </c>
      <c r="I51" s="506">
        <v>0.79100000000000004</v>
      </c>
      <c r="J51" s="502">
        <v>0.93700000000000006</v>
      </c>
      <c r="K51" s="817">
        <v>146</v>
      </c>
      <c r="L51" s="507">
        <v>0.08</v>
      </c>
      <c r="M51" s="508">
        <v>0.03</v>
      </c>
      <c r="N51" s="506">
        <v>0</v>
      </c>
      <c r="O51" s="506">
        <v>0.371</v>
      </c>
      <c r="P51" s="506">
        <v>0.70799999999999996</v>
      </c>
      <c r="Q51" s="506">
        <v>1.33</v>
      </c>
      <c r="R51" s="502">
        <v>1.772</v>
      </c>
      <c r="S51" s="194"/>
    </row>
    <row r="52" spans="1:19" s="182" customFormat="1" ht="14.1" customHeight="1" x14ac:dyDescent="0.25">
      <c r="A52" s="180" t="s">
        <v>49</v>
      </c>
      <c r="B52" s="28" t="s">
        <v>627</v>
      </c>
      <c r="C52" s="82" t="s">
        <v>628</v>
      </c>
      <c r="D52" s="788">
        <v>31</v>
      </c>
      <c r="E52" s="904">
        <v>2277</v>
      </c>
      <c r="F52" s="817">
        <v>70</v>
      </c>
      <c r="G52" s="824">
        <v>55.033994700798409</v>
      </c>
      <c r="H52" s="506">
        <v>1.272</v>
      </c>
      <c r="I52" s="506">
        <v>0.999</v>
      </c>
      <c r="J52" s="502">
        <v>1.597</v>
      </c>
      <c r="K52" s="817">
        <v>9</v>
      </c>
      <c r="L52" s="621" t="s">
        <v>319</v>
      </c>
      <c r="M52" s="898" t="s">
        <v>319</v>
      </c>
      <c r="N52" s="621" t="s">
        <v>319</v>
      </c>
      <c r="O52" s="621" t="s">
        <v>319</v>
      </c>
      <c r="P52" s="621" t="s">
        <v>319</v>
      </c>
      <c r="Q52" s="621" t="s">
        <v>319</v>
      </c>
      <c r="R52" s="898" t="s">
        <v>319</v>
      </c>
      <c r="S52" s="194"/>
    </row>
    <row r="53" spans="1:19" s="182" customFormat="1" ht="14.1" customHeight="1" x14ac:dyDescent="0.25">
      <c r="A53" s="180" t="s">
        <v>50</v>
      </c>
      <c r="B53" s="28" t="s">
        <v>627</v>
      </c>
      <c r="C53" s="82" t="s">
        <v>627</v>
      </c>
      <c r="D53" s="788">
        <v>73</v>
      </c>
      <c r="E53" s="904">
        <v>7894</v>
      </c>
      <c r="F53" s="817">
        <v>192</v>
      </c>
      <c r="G53" s="824">
        <v>197.87803207509535</v>
      </c>
      <c r="H53" s="506">
        <v>0.97</v>
      </c>
      <c r="I53" s="506">
        <v>0.84</v>
      </c>
      <c r="J53" s="502">
        <v>1.115</v>
      </c>
      <c r="K53" s="817">
        <v>42</v>
      </c>
      <c r="L53" s="507">
        <v>0.1</v>
      </c>
      <c r="M53" s="508">
        <v>0</v>
      </c>
      <c r="N53" s="506">
        <v>0</v>
      </c>
      <c r="O53" s="506">
        <v>0.33600000000000002</v>
      </c>
      <c r="P53" s="506">
        <v>0.88450000000000006</v>
      </c>
      <c r="Q53" s="506">
        <v>1.171</v>
      </c>
      <c r="R53" s="502">
        <v>1.6359999999999999</v>
      </c>
      <c r="S53" s="194"/>
    </row>
    <row r="54" spans="1:19" s="182" customFormat="1" ht="14.1" customHeight="1" x14ac:dyDescent="0.25">
      <c r="A54" s="180" t="s">
        <v>317</v>
      </c>
      <c r="B54" s="28" t="s">
        <v>627</v>
      </c>
      <c r="C54" s="32" t="s">
        <v>627</v>
      </c>
      <c r="D54" s="788">
        <v>2</v>
      </c>
      <c r="E54" s="925" t="s">
        <v>319</v>
      </c>
      <c r="F54" s="891" t="s">
        <v>319</v>
      </c>
      <c r="G54" s="891" t="s">
        <v>319</v>
      </c>
      <c r="H54" s="891" t="s">
        <v>319</v>
      </c>
      <c r="I54" s="891" t="s">
        <v>319</v>
      </c>
      <c r="J54" s="899" t="s">
        <v>319</v>
      </c>
      <c r="K54" s="891" t="s">
        <v>319</v>
      </c>
      <c r="L54" s="891" t="s">
        <v>319</v>
      </c>
      <c r="M54" s="899" t="s">
        <v>319</v>
      </c>
      <c r="N54" s="891" t="s">
        <v>319</v>
      </c>
      <c r="O54" s="891" t="s">
        <v>319</v>
      </c>
      <c r="P54" s="891" t="s">
        <v>319</v>
      </c>
      <c r="Q54" s="891" t="s">
        <v>319</v>
      </c>
      <c r="R54" s="899" t="s">
        <v>319</v>
      </c>
      <c r="S54" s="194"/>
    </row>
    <row r="55" spans="1:19" s="182" customFormat="1" ht="14.1" customHeight="1" x14ac:dyDescent="0.25">
      <c r="A55" s="180" t="s">
        <v>51</v>
      </c>
      <c r="B55" s="28" t="s">
        <v>628</v>
      </c>
      <c r="C55" s="32" t="s">
        <v>627</v>
      </c>
      <c r="D55" s="788">
        <v>6</v>
      </c>
      <c r="E55" s="904">
        <v>475</v>
      </c>
      <c r="F55" s="817">
        <v>15</v>
      </c>
      <c r="G55" s="824">
        <v>11.915918003762357</v>
      </c>
      <c r="H55" s="506">
        <v>1.2589999999999999</v>
      </c>
      <c r="I55" s="506">
        <v>0.73099999999999998</v>
      </c>
      <c r="J55" s="502">
        <v>2.0299999999999998</v>
      </c>
      <c r="K55" s="817">
        <v>2</v>
      </c>
      <c r="L55" s="621" t="s">
        <v>319</v>
      </c>
      <c r="M55" s="898" t="s">
        <v>319</v>
      </c>
      <c r="N55" s="621" t="s">
        <v>319</v>
      </c>
      <c r="O55" s="621" t="s">
        <v>319</v>
      </c>
      <c r="P55" s="621" t="s">
        <v>319</v>
      </c>
      <c r="Q55" s="621" t="s">
        <v>319</v>
      </c>
      <c r="R55" s="898" t="s">
        <v>319</v>
      </c>
      <c r="S55" s="194"/>
    </row>
    <row r="56" spans="1:19" s="182" customFormat="1" ht="14.1" customHeight="1" x14ac:dyDescent="0.25">
      <c r="A56" s="180" t="s">
        <v>52</v>
      </c>
      <c r="B56" s="28" t="s">
        <v>627</v>
      </c>
      <c r="C56" s="82" t="s">
        <v>627</v>
      </c>
      <c r="D56" s="788">
        <v>51</v>
      </c>
      <c r="E56" s="904">
        <v>6070</v>
      </c>
      <c r="F56" s="817">
        <v>133</v>
      </c>
      <c r="G56" s="824">
        <v>153.87096734586635</v>
      </c>
      <c r="H56" s="506">
        <v>0.86399999999999999</v>
      </c>
      <c r="I56" s="506">
        <v>0.72699999999999998</v>
      </c>
      <c r="J56" s="502">
        <v>1.0209999999999999</v>
      </c>
      <c r="K56" s="817">
        <v>36</v>
      </c>
      <c r="L56" s="507">
        <v>0.03</v>
      </c>
      <c r="M56" s="508">
        <v>0.03</v>
      </c>
      <c r="N56" s="506">
        <v>0</v>
      </c>
      <c r="O56" s="506">
        <v>0.39200000000000002</v>
      </c>
      <c r="P56" s="506">
        <v>0.74350000000000005</v>
      </c>
      <c r="Q56" s="506">
        <v>1.115</v>
      </c>
      <c r="R56" s="502">
        <v>1.4850000000000001</v>
      </c>
      <c r="S56" s="194"/>
    </row>
    <row r="57" spans="1:19" s="182" customFormat="1" ht="14.1" customHeight="1" x14ac:dyDescent="0.25">
      <c r="A57" s="180" t="s">
        <v>53</v>
      </c>
      <c r="B57" s="28" t="s">
        <v>628</v>
      </c>
      <c r="C57" s="82" t="s">
        <v>627</v>
      </c>
      <c r="D57" s="788">
        <v>68</v>
      </c>
      <c r="E57" s="904">
        <v>5764</v>
      </c>
      <c r="F57" s="817">
        <v>124</v>
      </c>
      <c r="G57" s="824">
        <v>142.26980115198234</v>
      </c>
      <c r="H57" s="506">
        <v>0.872</v>
      </c>
      <c r="I57" s="506">
        <v>0.72799999999999998</v>
      </c>
      <c r="J57" s="502">
        <v>1.036</v>
      </c>
      <c r="K57" s="817">
        <v>36</v>
      </c>
      <c r="L57" s="507">
        <v>0.06</v>
      </c>
      <c r="M57" s="508">
        <v>0.06</v>
      </c>
      <c r="N57" s="506">
        <v>0</v>
      </c>
      <c r="O57" s="506">
        <v>6.6000000000000003E-2</v>
      </c>
      <c r="P57" s="506">
        <v>0.66999999999999993</v>
      </c>
      <c r="Q57" s="506">
        <v>1.4455</v>
      </c>
      <c r="R57" s="502">
        <v>1.875</v>
      </c>
      <c r="S57" s="194"/>
    </row>
    <row r="58" spans="1:19" s="182" customFormat="1" ht="14.1" customHeight="1" x14ac:dyDescent="0.25">
      <c r="A58" s="180" t="s">
        <v>54</v>
      </c>
      <c r="B58" s="28" t="s">
        <v>627</v>
      </c>
      <c r="C58" s="82" t="s">
        <v>627</v>
      </c>
      <c r="D58" s="788">
        <v>27</v>
      </c>
      <c r="E58" s="904">
        <v>1950</v>
      </c>
      <c r="F58" s="817">
        <v>70</v>
      </c>
      <c r="G58" s="824">
        <v>49.33366685505765</v>
      </c>
      <c r="H58" s="506">
        <v>1.419</v>
      </c>
      <c r="I58" s="506">
        <v>1.1140000000000001</v>
      </c>
      <c r="J58" s="502">
        <v>1.782</v>
      </c>
      <c r="K58" s="817">
        <v>14</v>
      </c>
      <c r="L58" s="507">
        <v>0.21</v>
      </c>
      <c r="M58" s="508">
        <v>0</v>
      </c>
      <c r="N58" s="227" t="s">
        <v>319</v>
      </c>
      <c r="O58" s="227" t="s">
        <v>319</v>
      </c>
      <c r="P58" s="227" t="s">
        <v>319</v>
      </c>
      <c r="Q58" s="227" t="s">
        <v>319</v>
      </c>
      <c r="R58" s="229" t="s">
        <v>319</v>
      </c>
      <c r="S58" s="194"/>
    </row>
    <row r="59" spans="1:19" s="182" customFormat="1" ht="14.1" customHeight="1" x14ac:dyDescent="0.25">
      <c r="A59" s="180" t="s">
        <v>55</v>
      </c>
      <c r="B59" s="28" t="s">
        <v>628</v>
      </c>
      <c r="C59" s="82" t="s">
        <v>628</v>
      </c>
      <c r="D59" s="788">
        <v>11</v>
      </c>
      <c r="E59" s="904">
        <v>268</v>
      </c>
      <c r="F59" s="817">
        <v>2</v>
      </c>
      <c r="G59" s="824">
        <v>5.3382431173214933</v>
      </c>
      <c r="H59" s="506">
        <v>0.375</v>
      </c>
      <c r="I59" s="506">
        <v>6.3E-2</v>
      </c>
      <c r="J59" s="502">
        <v>1.238</v>
      </c>
      <c r="K59" s="817">
        <v>2</v>
      </c>
      <c r="L59" s="621" t="s">
        <v>319</v>
      </c>
      <c r="M59" s="898" t="s">
        <v>319</v>
      </c>
      <c r="N59" s="621" t="s">
        <v>319</v>
      </c>
      <c r="O59" s="621" t="s">
        <v>319</v>
      </c>
      <c r="P59" s="621" t="s">
        <v>319</v>
      </c>
      <c r="Q59" s="621" t="s">
        <v>319</v>
      </c>
      <c r="R59" s="898" t="s">
        <v>319</v>
      </c>
      <c r="S59" s="194"/>
    </row>
    <row r="60" spans="1:19" s="199" customFormat="1" ht="14.1" customHeight="1" x14ac:dyDescent="0.25">
      <c r="A60" s="184" t="s">
        <v>56</v>
      </c>
      <c r="B60" s="274"/>
      <c r="C60" s="274"/>
      <c r="D60" s="618">
        <v>3158</v>
      </c>
      <c r="E60" s="905">
        <v>319867</v>
      </c>
      <c r="F60" s="619">
        <v>7353</v>
      </c>
      <c r="G60" s="885">
        <v>8114.9442574054738</v>
      </c>
      <c r="H60" s="886">
        <v>0.90600000000000003</v>
      </c>
      <c r="I60" s="886">
        <v>0.88600000000000001</v>
      </c>
      <c r="J60" s="887">
        <v>0.92700000000000005</v>
      </c>
      <c r="K60" s="619">
        <v>1811</v>
      </c>
      <c r="L60" s="889">
        <v>7.0000000000000007E-2</v>
      </c>
      <c r="M60" s="890">
        <v>0.04</v>
      </c>
      <c r="N60" s="886">
        <v>0</v>
      </c>
      <c r="O60" s="886">
        <v>0.34599999999999997</v>
      </c>
      <c r="P60" s="886">
        <v>0.77200000000000002</v>
      </c>
      <c r="Q60" s="886">
        <v>1.304</v>
      </c>
      <c r="R60" s="887">
        <v>1.841</v>
      </c>
      <c r="S60" s="617"/>
    </row>
    <row r="61" spans="1:19" x14ac:dyDescent="0.25">
      <c r="K61" s="155"/>
      <c r="L61" s="155"/>
      <c r="M61" s="155"/>
    </row>
    <row r="62" spans="1:19" x14ac:dyDescent="0.25">
      <c r="A62" s="91"/>
    </row>
    <row r="63" spans="1:19" x14ac:dyDescent="0.25">
      <c r="A63" s="91" t="s">
        <v>447</v>
      </c>
      <c r="D63" s="151"/>
      <c r="E63" s="151"/>
      <c r="H63" s="105"/>
      <c r="I63" s="105"/>
    </row>
    <row r="64" spans="1:19" x14ac:dyDescent="0.25">
      <c r="A64" s="91" t="s">
        <v>766</v>
      </c>
      <c r="D64" s="151"/>
      <c r="E64" s="151"/>
      <c r="H64" s="105"/>
      <c r="I64" s="105"/>
    </row>
    <row r="65" spans="1:13" x14ac:dyDescent="0.25">
      <c r="A65" s="91" t="s">
        <v>343</v>
      </c>
      <c r="D65" s="151"/>
      <c r="E65" s="151"/>
      <c r="H65" s="105"/>
      <c r="I65" s="105"/>
    </row>
    <row r="66" spans="1:13" x14ac:dyDescent="0.25">
      <c r="A66" s="152" t="s">
        <v>767</v>
      </c>
      <c r="D66" s="151"/>
      <c r="E66" s="151"/>
      <c r="H66" s="105"/>
      <c r="I66" s="105"/>
    </row>
    <row r="67" spans="1:13" x14ac:dyDescent="0.25">
      <c r="A67" s="152" t="s">
        <v>722</v>
      </c>
      <c r="B67" s="105"/>
      <c r="C67" s="105"/>
      <c r="K67" s="105"/>
      <c r="L67" s="105"/>
      <c r="M67" s="105"/>
    </row>
    <row r="68" spans="1:13" x14ac:dyDescent="0.25">
      <c r="A68" s="91" t="s">
        <v>723</v>
      </c>
      <c r="D68" s="151"/>
      <c r="E68" s="151"/>
      <c r="H68" s="105"/>
      <c r="I68" s="105"/>
    </row>
    <row r="69" spans="1:13" x14ac:dyDescent="0.25">
      <c r="A69" s="91" t="s">
        <v>990</v>
      </c>
    </row>
    <row r="70" spans="1:13" x14ac:dyDescent="0.25">
      <c r="A70" s="91" t="s">
        <v>991</v>
      </c>
    </row>
    <row r="71" spans="1:13" x14ac:dyDescent="0.25">
      <c r="A71" s="91" t="s">
        <v>341</v>
      </c>
    </row>
    <row r="72" spans="1:13" x14ac:dyDescent="0.25">
      <c r="A72" s="91" t="s">
        <v>244</v>
      </c>
    </row>
    <row r="73" spans="1:13" x14ac:dyDescent="0.25">
      <c r="A73" s="91" t="s">
        <v>349</v>
      </c>
    </row>
    <row r="74" spans="1:13" x14ac:dyDescent="0.25">
      <c r="A74" s="91" t="s">
        <v>768</v>
      </c>
    </row>
    <row r="75" spans="1:13" x14ac:dyDescent="0.25">
      <c r="A75" s="152" t="s">
        <v>882</v>
      </c>
    </row>
    <row r="76" spans="1:13" x14ac:dyDescent="0.25">
      <c r="A76" s="152" t="s">
        <v>769</v>
      </c>
    </row>
    <row r="77" spans="1:13" x14ac:dyDescent="0.25">
      <c r="A77" s="312" t="s">
        <v>770</v>
      </c>
    </row>
    <row r="78" spans="1:13" x14ac:dyDescent="0.25">
      <c r="A78" s="152" t="s">
        <v>114</v>
      </c>
    </row>
    <row r="79" spans="1:13" x14ac:dyDescent="0.25">
      <c r="A79" s="91"/>
    </row>
  </sheetData>
  <customSheetViews>
    <customSheetView guid="{18FB6344-C1D8-4A32-B8CA-93AC084D615F}" fitToPage="1" topLeftCell="A31">
      <selection activeCell="I24" sqref="I24"/>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2:R2"/>
    <mergeCell ref="A1:R1"/>
    <mergeCell ref="F4:G4"/>
    <mergeCell ref="I4:J4"/>
    <mergeCell ref="K4:M4"/>
    <mergeCell ref="N4:R4"/>
    <mergeCell ref="A3:R3"/>
  </mergeCells>
  <pageMargins left="0.7" right="0.7" top="0.75" bottom="0.75" header="0.3" footer="0.3"/>
  <pageSetup scale="65" fitToHeight="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5"/>
  <sheetViews>
    <sheetView workbookViewId="0">
      <selection activeCell="C53" sqref="C53"/>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9.109375" style="105" customWidth="1"/>
    <col min="11" max="11" width="12.44140625" style="111" customWidth="1"/>
    <col min="12" max="13" width="12.6640625" style="105" customWidth="1"/>
    <col min="14" max="17" width="9.109375" style="105" customWidth="1"/>
    <col min="18" max="19" width="9.109375" style="105"/>
    <col min="20" max="20" width="6.88671875" style="105" customWidth="1"/>
    <col min="21" max="16384" width="9.109375" style="105"/>
  </cols>
  <sheetData>
    <row r="1" spans="1:19" s="106" customFormat="1" x14ac:dyDescent="0.25">
      <c r="A1" s="1077" t="s">
        <v>116</v>
      </c>
      <c r="B1" s="1078"/>
      <c r="C1" s="1078"/>
      <c r="D1" s="1078"/>
      <c r="E1" s="1078"/>
      <c r="F1" s="1078"/>
      <c r="G1" s="1078"/>
      <c r="H1" s="1078"/>
      <c r="I1" s="1078"/>
      <c r="J1" s="1078"/>
      <c r="K1" s="1078"/>
      <c r="L1" s="1078"/>
      <c r="M1" s="1078"/>
      <c r="N1" s="1078"/>
      <c r="O1" s="1078"/>
      <c r="P1" s="1078"/>
      <c r="Q1" s="1078"/>
      <c r="R1" s="1079"/>
    </row>
    <row r="2" spans="1:19" s="106" customFormat="1" x14ac:dyDescent="0.25">
      <c r="A2" s="1015" t="s">
        <v>720</v>
      </c>
      <c r="B2" s="1011"/>
      <c r="C2" s="1011"/>
      <c r="D2" s="1011"/>
      <c r="E2" s="1011"/>
      <c r="F2" s="1011"/>
      <c r="G2" s="1011"/>
      <c r="H2" s="1011"/>
      <c r="I2" s="1011"/>
      <c r="J2" s="1011"/>
      <c r="K2" s="1011"/>
      <c r="L2" s="1011"/>
      <c r="M2" s="1011"/>
      <c r="N2" s="1011"/>
      <c r="O2" s="1011"/>
      <c r="P2" s="1011"/>
      <c r="Q2" s="1011"/>
      <c r="R2" s="1080"/>
    </row>
    <row r="3" spans="1:19" s="106" customFormat="1" ht="16.2" thickBot="1" x14ac:dyDescent="0.3">
      <c r="A3" s="1016" t="s">
        <v>498</v>
      </c>
      <c r="B3" s="1017"/>
      <c r="C3" s="1017"/>
      <c r="D3" s="1017"/>
      <c r="E3" s="1017"/>
      <c r="F3" s="1017"/>
      <c r="G3" s="1017"/>
      <c r="H3" s="1017"/>
      <c r="I3" s="1017"/>
      <c r="J3" s="1017"/>
      <c r="K3" s="1017"/>
      <c r="L3" s="1017"/>
      <c r="M3" s="1017"/>
      <c r="N3" s="1017"/>
      <c r="O3" s="1017"/>
      <c r="P3" s="1017"/>
      <c r="Q3" s="1017"/>
      <c r="R3" s="1081"/>
    </row>
    <row r="4" spans="1:19" s="110" customFormat="1" ht="16.2" thickTop="1" x14ac:dyDescent="0.25">
      <c r="A4" s="16"/>
      <c r="B4" s="170"/>
      <c r="C4" s="11"/>
      <c r="D4" s="11"/>
      <c r="E4" s="121"/>
      <c r="F4" s="1071" t="s">
        <v>57</v>
      </c>
      <c r="G4" s="1071"/>
      <c r="H4" s="142"/>
      <c r="I4" s="1072" t="s">
        <v>58</v>
      </c>
      <c r="J4" s="1073"/>
      <c r="K4" s="1075" t="s">
        <v>71</v>
      </c>
      <c r="L4" s="1075"/>
      <c r="M4" s="1076"/>
      <c r="N4" s="1094" t="s">
        <v>239</v>
      </c>
      <c r="O4" s="1069"/>
      <c r="P4" s="1069"/>
      <c r="Q4" s="1069"/>
      <c r="R4" s="1070"/>
      <c r="S4" s="11"/>
    </row>
    <row r="5" spans="1:19" s="110" customFormat="1" ht="54.75" customHeight="1" x14ac:dyDescent="0.25">
      <c r="A5" s="107" t="s">
        <v>1</v>
      </c>
      <c r="B5" s="13" t="s">
        <v>69</v>
      </c>
      <c r="C5" s="26" t="s">
        <v>76</v>
      </c>
      <c r="D5" s="27" t="s">
        <v>279</v>
      </c>
      <c r="E5" s="903" t="s">
        <v>284</v>
      </c>
      <c r="F5" s="791" t="s">
        <v>59</v>
      </c>
      <c r="G5" s="21" t="s">
        <v>60</v>
      </c>
      <c r="H5" s="21" t="s">
        <v>61</v>
      </c>
      <c r="I5" s="21" t="s">
        <v>66</v>
      </c>
      <c r="J5" s="22" t="s">
        <v>67</v>
      </c>
      <c r="K5" s="26" t="s">
        <v>226</v>
      </c>
      <c r="L5" s="26" t="s">
        <v>237</v>
      </c>
      <c r="M5" s="27" t="s">
        <v>238</v>
      </c>
      <c r="N5" s="23">
        <v>0.1</v>
      </c>
      <c r="O5" s="23">
        <v>0.25</v>
      </c>
      <c r="P5" s="20" t="s">
        <v>68</v>
      </c>
      <c r="Q5" s="23">
        <v>0.75</v>
      </c>
      <c r="R5" s="24">
        <v>0.9</v>
      </c>
    </row>
    <row r="6" spans="1:19" s="182" customFormat="1" ht="14.1" customHeight="1" x14ac:dyDescent="0.25">
      <c r="A6" s="180" t="s">
        <v>5</v>
      </c>
      <c r="B6" s="28" t="s">
        <v>628</v>
      </c>
      <c r="C6" s="82" t="s">
        <v>628</v>
      </c>
      <c r="D6" s="829">
        <v>7</v>
      </c>
      <c r="E6" s="904">
        <v>564</v>
      </c>
      <c r="F6" s="817">
        <v>4</v>
      </c>
      <c r="G6" s="824">
        <v>3.3243665845427697</v>
      </c>
      <c r="H6" s="506">
        <v>1.2030000000000001</v>
      </c>
      <c r="I6" s="506">
        <v>0.38200000000000001</v>
      </c>
      <c r="J6" s="502">
        <v>2.9020000000000001</v>
      </c>
      <c r="K6" s="96">
        <v>1</v>
      </c>
      <c r="L6" s="621" t="s">
        <v>319</v>
      </c>
      <c r="M6" s="898" t="s">
        <v>319</v>
      </c>
      <c r="N6" s="621" t="s">
        <v>319</v>
      </c>
      <c r="O6" s="621" t="s">
        <v>319</v>
      </c>
      <c r="P6" s="621" t="s">
        <v>319</v>
      </c>
      <c r="Q6" s="621" t="s">
        <v>319</v>
      </c>
      <c r="R6" s="898" t="s">
        <v>319</v>
      </c>
    </row>
    <row r="7" spans="1:19" s="182" customFormat="1" ht="14.1" customHeight="1" x14ac:dyDescent="0.25">
      <c r="A7" s="180" t="s">
        <v>6</v>
      </c>
      <c r="B7" s="28" t="s">
        <v>627</v>
      </c>
      <c r="C7" s="82" t="s">
        <v>627</v>
      </c>
      <c r="D7" s="829">
        <v>56</v>
      </c>
      <c r="E7" s="904">
        <v>6951</v>
      </c>
      <c r="F7" s="817">
        <v>33</v>
      </c>
      <c r="G7" s="824">
        <v>41.916586595470868</v>
      </c>
      <c r="H7" s="506">
        <v>0.78700000000000003</v>
      </c>
      <c r="I7" s="506">
        <v>0.55100000000000005</v>
      </c>
      <c r="J7" s="502">
        <v>1.093</v>
      </c>
      <c r="K7" s="96">
        <v>12</v>
      </c>
      <c r="L7" s="507">
        <v>0.08</v>
      </c>
      <c r="M7" s="508">
        <v>0.08</v>
      </c>
      <c r="N7" s="227" t="s">
        <v>319</v>
      </c>
      <c r="O7" s="227" t="s">
        <v>319</v>
      </c>
      <c r="P7" s="227" t="s">
        <v>319</v>
      </c>
      <c r="Q7" s="227" t="s">
        <v>319</v>
      </c>
      <c r="R7" s="229" t="s">
        <v>319</v>
      </c>
    </row>
    <row r="8" spans="1:19" s="182" customFormat="1" ht="14.1" customHeight="1" x14ac:dyDescent="0.25">
      <c r="A8" s="180" t="s">
        <v>7</v>
      </c>
      <c r="B8" s="28"/>
      <c r="C8" s="32"/>
      <c r="D8" s="829">
        <v>39</v>
      </c>
      <c r="E8" s="904">
        <v>3434</v>
      </c>
      <c r="F8" s="817">
        <v>15</v>
      </c>
      <c r="G8" s="824">
        <v>20.414164868157417</v>
      </c>
      <c r="H8" s="506">
        <v>0.73499999999999999</v>
      </c>
      <c r="I8" s="506">
        <v>0.42699999999999999</v>
      </c>
      <c r="J8" s="502">
        <v>1.1850000000000001</v>
      </c>
      <c r="K8" s="96">
        <v>8</v>
      </c>
      <c r="L8" s="621" t="s">
        <v>319</v>
      </c>
      <c r="M8" s="898" t="s">
        <v>319</v>
      </c>
      <c r="N8" s="621" t="s">
        <v>319</v>
      </c>
      <c r="O8" s="621" t="s">
        <v>319</v>
      </c>
      <c r="P8" s="621" t="s">
        <v>319</v>
      </c>
      <c r="Q8" s="621" t="s">
        <v>319</v>
      </c>
      <c r="R8" s="898" t="s">
        <v>319</v>
      </c>
    </row>
    <row r="9" spans="1:19" s="182" customFormat="1" ht="14.1" customHeight="1" x14ac:dyDescent="0.25">
      <c r="A9" s="180" t="s">
        <v>8</v>
      </c>
      <c r="B9" s="28" t="s">
        <v>628</v>
      </c>
      <c r="C9" s="82" t="s">
        <v>628</v>
      </c>
      <c r="D9" s="829">
        <v>52</v>
      </c>
      <c r="E9" s="904">
        <v>6945</v>
      </c>
      <c r="F9" s="817">
        <v>36</v>
      </c>
      <c r="G9" s="824">
        <v>39.299593387082091</v>
      </c>
      <c r="H9" s="506">
        <v>0.91600000000000004</v>
      </c>
      <c r="I9" s="506">
        <v>0.65100000000000002</v>
      </c>
      <c r="J9" s="502">
        <v>1.254</v>
      </c>
      <c r="K9" s="96">
        <v>13</v>
      </c>
      <c r="L9" s="507">
        <v>0</v>
      </c>
      <c r="M9" s="508">
        <v>0</v>
      </c>
      <c r="N9" s="227" t="s">
        <v>319</v>
      </c>
      <c r="O9" s="227" t="s">
        <v>319</v>
      </c>
      <c r="P9" s="227" t="s">
        <v>319</v>
      </c>
      <c r="Q9" s="227" t="s">
        <v>319</v>
      </c>
      <c r="R9" s="229" t="s">
        <v>319</v>
      </c>
    </row>
    <row r="10" spans="1:19" s="182" customFormat="1" ht="14.1" customHeight="1" x14ac:dyDescent="0.25">
      <c r="A10" s="180" t="s">
        <v>9</v>
      </c>
      <c r="B10" s="976" t="s">
        <v>627</v>
      </c>
      <c r="C10" s="1" t="s">
        <v>627</v>
      </c>
      <c r="D10" s="829">
        <v>296</v>
      </c>
      <c r="E10" s="904">
        <v>22436</v>
      </c>
      <c r="F10" s="817">
        <v>136</v>
      </c>
      <c r="G10" s="824">
        <v>155.3885785799973</v>
      </c>
      <c r="H10" s="506">
        <v>0.875</v>
      </c>
      <c r="I10" s="506">
        <v>0.73699999999999999</v>
      </c>
      <c r="J10" s="502">
        <v>1.032</v>
      </c>
      <c r="K10" s="96">
        <v>55</v>
      </c>
      <c r="L10" s="507">
        <v>0.04</v>
      </c>
      <c r="M10" s="508">
        <v>0</v>
      </c>
      <c r="N10" s="506">
        <v>0</v>
      </c>
      <c r="O10" s="506">
        <v>0</v>
      </c>
      <c r="P10" s="506">
        <v>0.70099999999999996</v>
      </c>
      <c r="Q10" s="506">
        <v>1.516</v>
      </c>
      <c r="R10" s="502">
        <v>1.853</v>
      </c>
    </row>
    <row r="11" spans="1:19" s="182" customFormat="1" ht="14.1" customHeight="1" x14ac:dyDescent="0.25">
      <c r="A11" s="180" t="s">
        <v>10</v>
      </c>
      <c r="B11" s="28" t="s">
        <v>627</v>
      </c>
      <c r="C11" s="82" t="s">
        <v>628</v>
      </c>
      <c r="D11" s="829">
        <v>47</v>
      </c>
      <c r="E11" s="904">
        <v>5669</v>
      </c>
      <c r="F11" s="817">
        <v>28</v>
      </c>
      <c r="G11" s="824">
        <v>33.595047798362252</v>
      </c>
      <c r="H11" s="506">
        <v>0.83299999999999996</v>
      </c>
      <c r="I11" s="506">
        <v>0.56499999999999995</v>
      </c>
      <c r="J11" s="502">
        <v>1.1879999999999999</v>
      </c>
      <c r="K11" s="96">
        <v>13</v>
      </c>
      <c r="L11" s="507">
        <v>0.15</v>
      </c>
      <c r="M11" s="508">
        <v>0</v>
      </c>
      <c r="N11" s="227" t="s">
        <v>319</v>
      </c>
      <c r="O11" s="227" t="s">
        <v>319</v>
      </c>
      <c r="P11" s="227" t="s">
        <v>319</v>
      </c>
      <c r="Q11" s="227" t="s">
        <v>319</v>
      </c>
      <c r="R11" s="229" t="s">
        <v>319</v>
      </c>
    </row>
    <row r="12" spans="1:19" s="182" customFormat="1" ht="14.1" customHeight="1" x14ac:dyDescent="0.25">
      <c r="A12" s="180" t="s">
        <v>11</v>
      </c>
      <c r="B12" s="28" t="s">
        <v>627</v>
      </c>
      <c r="C12" s="32"/>
      <c r="D12" s="829">
        <v>28</v>
      </c>
      <c r="E12" s="904">
        <v>3465</v>
      </c>
      <c r="F12" s="817">
        <v>15</v>
      </c>
      <c r="G12" s="824">
        <v>23.628750869367508</v>
      </c>
      <c r="H12" s="506">
        <v>0.63500000000000001</v>
      </c>
      <c r="I12" s="506">
        <v>0.36899999999999999</v>
      </c>
      <c r="J12" s="502">
        <v>1.024</v>
      </c>
      <c r="K12" s="96">
        <v>6</v>
      </c>
      <c r="L12" s="621" t="s">
        <v>319</v>
      </c>
      <c r="M12" s="898" t="s">
        <v>319</v>
      </c>
      <c r="N12" s="621" t="s">
        <v>319</v>
      </c>
      <c r="O12" s="621" t="s">
        <v>319</v>
      </c>
      <c r="P12" s="621" t="s">
        <v>319</v>
      </c>
      <c r="Q12" s="621" t="s">
        <v>319</v>
      </c>
      <c r="R12" s="898" t="s">
        <v>319</v>
      </c>
    </row>
    <row r="13" spans="1:19" s="182" customFormat="1" ht="14.1" customHeight="1" x14ac:dyDescent="0.25">
      <c r="A13" s="180" t="s">
        <v>220</v>
      </c>
      <c r="B13" s="28" t="s">
        <v>627</v>
      </c>
      <c r="C13" s="82" t="s">
        <v>628</v>
      </c>
      <c r="D13" s="829">
        <v>8</v>
      </c>
      <c r="E13" s="904">
        <v>690</v>
      </c>
      <c r="F13" s="817">
        <v>5</v>
      </c>
      <c r="G13" s="824">
        <v>6.3548454364042417</v>
      </c>
      <c r="H13" s="506">
        <v>0.78700000000000003</v>
      </c>
      <c r="I13" s="506">
        <v>0.28799999999999998</v>
      </c>
      <c r="J13" s="502">
        <v>1.744</v>
      </c>
      <c r="K13" s="96">
        <v>3</v>
      </c>
      <c r="L13" s="621" t="s">
        <v>319</v>
      </c>
      <c r="M13" s="898" t="s">
        <v>319</v>
      </c>
      <c r="N13" s="621" t="s">
        <v>319</v>
      </c>
      <c r="O13" s="621" t="s">
        <v>319</v>
      </c>
      <c r="P13" s="621" t="s">
        <v>319</v>
      </c>
      <c r="Q13" s="621" t="s">
        <v>319</v>
      </c>
      <c r="R13" s="898" t="s">
        <v>319</v>
      </c>
    </row>
    <row r="14" spans="1:19" s="182" customFormat="1" ht="14.1" customHeight="1" x14ac:dyDescent="0.25">
      <c r="A14" s="180" t="s">
        <v>12</v>
      </c>
      <c r="B14" s="28"/>
      <c r="C14" s="32"/>
      <c r="D14" s="829">
        <v>7</v>
      </c>
      <c r="E14" s="904">
        <v>601</v>
      </c>
      <c r="F14" s="817">
        <v>7</v>
      </c>
      <c r="G14" s="824">
        <v>4.323839630030923</v>
      </c>
      <c r="H14" s="506">
        <v>1.619</v>
      </c>
      <c r="I14" s="506">
        <v>0.70799999999999996</v>
      </c>
      <c r="J14" s="502">
        <v>3.202</v>
      </c>
      <c r="K14" s="96">
        <v>1</v>
      </c>
      <c r="L14" s="621" t="s">
        <v>319</v>
      </c>
      <c r="M14" s="898" t="s">
        <v>319</v>
      </c>
      <c r="N14" s="621" t="s">
        <v>319</v>
      </c>
      <c r="O14" s="621" t="s">
        <v>319</v>
      </c>
      <c r="P14" s="621" t="s">
        <v>319</v>
      </c>
      <c r="Q14" s="621" t="s">
        <v>319</v>
      </c>
      <c r="R14" s="898" t="s">
        <v>319</v>
      </c>
    </row>
    <row r="15" spans="1:19" s="182" customFormat="1" ht="14.1" customHeight="1" x14ac:dyDescent="0.25">
      <c r="A15" s="180" t="s">
        <v>13</v>
      </c>
      <c r="B15" s="28" t="s">
        <v>628</v>
      </c>
      <c r="C15" s="82" t="s">
        <v>627</v>
      </c>
      <c r="D15" s="829">
        <v>175</v>
      </c>
      <c r="E15" s="904">
        <v>19825</v>
      </c>
      <c r="F15" s="817">
        <v>109</v>
      </c>
      <c r="G15" s="824">
        <v>122.61656114625195</v>
      </c>
      <c r="H15" s="506">
        <v>0.88900000000000001</v>
      </c>
      <c r="I15" s="506">
        <v>0.73299999999999998</v>
      </c>
      <c r="J15" s="502">
        <v>1.0680000000000001</v>
      </c>
      <c r="K15" s="96">
        <v>40</v>
      </c>
      <c r="L15" s="507">
        <v>0.03</v>
      </c>
      <c r="M15" s="508">
        <v>0</v>
      </c>
      <c r="N15" s="506">
        <v>0</v>
      </c>
      <c r="O15" s="506">
        <v>0.4945</v>
      </c>
      <c r="P15" s="506">
        <v>0.81599999999999995</v>
      </c>
      <c r="Q15" s="506">
        <v>1.242</v>
      </c>
      <c r="R15" s="502">
        <v>1.6259999999999999</v>
      </c>
    </row>
    <row r="16" spans="1:19" s="182" customFormat="1" ht="14.1" customHeight="1" x14ac:dyDescent="0.25">
      <c r="A16" s="180" t="s">
        <v>14</v>
      </c>
      <c r="B16" s="28" t="s">
        <v>627</v>
      </c>
      <c r="C16" s="32" t="s">
        <v>627</v>
      </c>
      <c r="D16" s="829">
        <v>85</v>
      </c>
      <c r="E16" s="904">
        <v>12180</v>
      </c>
      <c r="F16" s="817">
        <v>65</v>
      </c>
      <c r="G16" s="824">
        <v>78.866776669148479</v>
      </c>
      <c r="H16" s="506">
        <v>0.82399999999999995</v>
      </c>
      <c r="I16" s="506">
        <v>0.64100000000000001</v>
      </c>
      <c r="J16" s="502">
        <v>1.044</v>
      </c>
      <c r="K16" s="96">
        <v>24</v>
      </c>
      <c r="L16" s="507">
        <v>0.04</v>
      </c>
      <c r="M16" s="508">
        <v>0</v>
      </c>
      <c r="N16" s="506">
        <v>0</v>
      </c>
      <c r="O16" s="506">
        <v>0.32950000000000002</v>
      </c>
      <c r="P16" s="506">
        <v>0.67549999999999999</v>
      </c>
      <c r="Q16" s="506">
        <v>1.0295000000000001</v>
      </c>
      <c r="R16" s="502">
        <v>1.655</v>
      </c>
    </row>
    <row r="17" spans="1:18" s="182" customFormat="1" ht="14.1" customHeight="1" x14ac:dyDescent="0.25">
      <c r="A17" s="180" t="s">
        <v>316</v>
      </c>
      <c r="B17" s="28" t="s">
        <v>628</v>
      </c>
      <c r="C17" s="1" t="s">
        <v>628</v>
      </c>
      <c r="D17" s="829">
        <v>1</v>
      </c>
      <c r="E17" s="925" t="s">
        <v>319</v>
      </c>
      <c r="F17" s="891" t="s">
        <v>319</v>
      </c>
      <c r="G17" s="891" t="s">
        <v>319</v>
      </c>
      <c r="H17" s="891" t="s">
        <v>319</v>
      </c>
      <c r="I17" s="891" t="s">
        <v>319</v>
      </c>
      <c r="J17" s="899" t="s">
        <v>319</v>
      </c>
      <c r="K17" s="891" t="s">
        <v>319</v>
      </c>
      <c r="L17" s="891" t="s">
        <v>319</v>
      </c>
      <c r="M17" s="899" t="s">
        <v>319</v>
      </c>
      <c r="N17" s="891" t="s">
        <v>319</v>
      </c>
      <c r="O17" s="891" t="s">
        <v>319</v>
      </c>
      <c r="P17" s="891" t="s">
        <v>319</v>
      </c>
      <c r="Q17" s="891" t="s">
        <v>319</v>
      </c>
      <c r="R17" s="899" t="s">
        <v>319</v>
      </c>
    </row>
    <row r="18" spans="1:18" s="182" customFormat="1" ht="14.1" customHeight="1" x14ac:dyDescent="0.25">
      <c r="A18" s="180" t="s">
        <v>15</v>
      </c>
      <c r="B18" s="28" t="s">
        <v>627</v>
      </c>
      <c r="C18" s="32" t="s">
        <v>627</v>
      </c>
      <c r="D18" s="829">
        <v>12</v>
      </c>
      <c r="E18" s="904">
        <v>615</v>
      </c>
      <c r="F18" s="817">
        <v>2</v>
      </c>
      <c r="G18" s="824">
        <v>4.0401886249472305</v>
      </c>
      <c r="H18" s="506">
        <v>0.495</v>
      </c>
      <c r="I18" s="506">
        <v>8.3000000000000004E-2</v>
      </c>
      <c r="J18" s="502">
        <v>1.6359999999999999</v>
      </c>
      <c r="K18" s="96">
        <v>1</v>
      </c>
      <c r="L18" s="621" t="s">
        <v>319</v>
      </c>
      <c r="M18" s="898" t="s">
        <v>319</v>
      </c>
      <c r="N18" s="621" t="s">
        <v>319</v>
      </c>
      <c r="O18" s="621" t="s">
        <v>319</v>
      </c>
      <c r="P18" s="621" t="s">
        <v>319</v>
      </c>
      <c r="Q18" s="621" t="s">
        <v>319</v>
      </c>
      <c r="R18" s="898" t="s">
        <v>319</v>
      </c>
    </row>
    <row r="19" spans="1:18" s="182" customFormat="1" ht="14.1" customHeight="1" x14ac:dyDescent="0.25">
      <c r="A19" s="180" t="s">
        <v>16</v>
      </c>
      <c r="B19" s="28" t="s">
        <v>628</v>
      </c>
      <c r="C19" s="32" t="s">
        <v>628</v>
      </c>
      <c r="D19" s="829">
        <v>34</v>
      </c>
      <c r="E19" s="904">
        <v>3412</v>
      </c>
      <c r="F19" s="817">
        <v>29</v>
      </c>
      <c r="G19" s="824">
        <v>20.410723892452566</v>
      </c>
      <c r="H19" s="506">
        <v>1.421</v>
      </c>
      <c r="I19" s="506">
        <v>0.97</v>
      </c>
      <c r="J19" s="502">
        <v>2.0139999999999998</v>
      </c>
      <c r="K19" s="96">
        <v>4</v>
      </c>
      <c r="L19" s="621" t="s">
        <v>319</v>
      </c>
      <c r="M19" s="898" t="s">
        <v>319</v>
      </c>
      <c r="N19" s="621" t="s">
        <v>319</v>
      </c>
      <c r="O19" s="621" t="s">
        <v>319</v>
      </c>
      <c r="P19" s="621" t="s">
        <v>319</v>
      </c>
      <c r="Q19" s="621" t="s">
        <v>319</v>
      </c>
      <c r="R19" s="898" t="s">
        <v>319</v>
      </c>
    </row>
    <row r="20" spans="1:18" s="182" customFormat="1" ht="14.1" customHeight="1" x14ac:dyDescent="0.25">
      <c r="A20" s="180" t="s">
        <v>17</v>
      </c>
      <c r="B20" s="28" t="s">
        <v>628</v>
      </c>
      <c r="C20" s="32" t="s">
        <v>870</v>
      </c>
      <c r="D20" s="829">
        <v>13</v>
      </c>
      <c r="E20" s="904">
        <v>985</v>
      </c>
      <c r="F20" s="817">
        <v>5</v>
      </c>
      <c r="G20" s="824">
        <v>6.0967602440281468</v>
      </c>
      <c r="H20" s="506">
        <v>0.82</v>
      </c>
      <c r="I20" s="506">
        <v>0.3</v>
      </c>
      <c r="J20" s="502">
        <v>1.8180000000000001</v>
      </c>
      <c r="K20" s="96">
        <v>2</v>
      </c>
      <c r="L20" s="621" t="s">
        <v>319</v>
      </c>
      <c r="M20" s="898" t="s">
        <v>319</v>
      </c>
      <c r="N20" s="621" t="s">
        <v>319</v>
      </c>
      <c r="O20" s="621" t="s">
        <v>319</v>
      </c>
      <c r="P20" s="621" t="s">
        <v>319</v>
      </c>
      <c r="Q20" s="621" t="s">
        <v>319</v>
      </c>
      <c r="R20" s="898" t="s">
        <v>319</v>
      </c>
    </row>
    <row r="21" spans="1:18" s="182" customFormat="1" ht="14.1" customHeight="1" x14ac:dyDescent="0.25">
      <c r="A21" s="180" t="s">
        <v>18</v>
      </c>
      <c r="B21" s="28" t="s">
        <v>627</v>
      </c>
      <c r="C21" s="1" t="s">
        <v>628</v>
      </c>
      <c r="D21" s="829">
        <v>121</v>
      </c>
      <c r="E21" s="904">
        <v>10744</v>
      </c>
      <c r="F21" s="817">
        <v>51</v>
      </c>
      <c r="G21" s="824">
        <v>80.340434769789169</v>
      </c>
      <c r="H21" s="506">
        <v>0.63500000000000001</v>
      </c>
      <c r="I21" s="506">
        <v>0.47799999999999998</v>
      </c>
      <c r="J21" s="502">
        <v>0.82799999999999996</v>
      </c>
      <c r="K21" s="96">
        <v>26</v>
      </c>
      <c r="L21" s="507">
        <v>0.08</v>
      </c>
      <c r="M21" s="508">
        <v>0.04</v>
      </c>
      <c r="N21" s="506">
        <v>0</v>
      </c>
      <c r="O21" s="506">
        <v>0</v>
      </c>
      <c r="P21" s="506">
        <v>0.29200000000000004</v>
      </c>
      <c r="Q21" s="506">
        <v>0.751</v>
      </c>
      <c r="R21" s="502">
        <v>2.1920000000000002</v>
      </c>
    </row>
    <row r="22" spans="1:18" s="182" customFormat="1" ht="14.1" customHeight="1" x14ac:dyDescent="0.25">
      <c r="A22" s="180" t="s">
        <v>19</v>
      </c>
      <c r="B22" s="28" t="s">
        <v>627</v>
      </c>
      <c r="C22" s="32" t="s">
        <v>870</v>
      </c>
      <c r="D22" s="829">
        <v>73</v>
      </c>
      <c r="E22" s="904">
        <v>6469</v>
      </c>
      <c r="F22" s="817">
        <v>46</v>
      </c>
      <c r="G22" s="824">
        <v>42.668257682659117</v>
      </c>
      <c r="H22" s="506">
        <v>1.0780000000000001</v>
      </c>
      <c r="I22" s="506">
        <v>0.79900000000000004</v>
      </c>
      <c r="J22" s="502">
        <v>1.4259999999999999</v>
      </c>
      <c r="K22" s="96">
        <v>10</v>
      </c>
      <c r="L22" s="507">
        <v>0.1</v>
      </c>
      <c r="M22" s="508">
        <v>0</v>
      </c>
      <c r="N22" s="227" t="s">
        <v>319</v>
      </c>
      <c r="O22" s="227" t="s">
        <v>319</v>
      </c>
      <c r="P22" s="227" t="s">
        <v>319</v>
      </c>
      <c r="Q22" s="227" t="s">
        <v>319</v>
      </c>
      <c r="R22" s="229" t="s">
        <v>319</v>
      </c>
    </row>
    <row r="23" spans="1:18" s="182" customFormat="1" ht="14.1" customHeight="1" x14ac:dyDescent="0.25">
      <c r="A23" s="180" t="s">
        <v>20</v>
      </c>
      <c r="B23" s="28" t="s">
        <v>628</v>
      </c>
      <c r="C23" s="32" t="s">
        <v>627</v>
      </c>
      <c r="D23" s="829">
        <v>37</v>
      </c>
      <c r="E23" s="904">
        <v>2953</v>
      </c>
      <c r="F23" s="817">
        <v>13</v>
      </c>
      <c r="G23" s="824">
        <v>18.2338505291589</v>
      </c>
      <c r="H23" s="506">
        <v>0.71299999999999997</v>
      </c>
      <c r="I23" s="506">
        <v>0.39700000000000002</v>
      </c>
      <c r="J23" s="502">
        <v>1.1890000000000001</v>
      </c>
      <c r="K23" s="96">
        <v>4</v>
      </c>
      <c r="L23" s="621" t="s">
        <v>319</v>
      </c>
      <c r="M23" s="898" t="s">
        <v>319</v>
      </c>
      <c r="N23" s="621" t="s">
        <v>319</v>
      </c>
      <c r="O23" s="621" t="s">
        <v>319</v>
      </c>
      <c r="P23" s="621" t="s">
        <v>319</v>
      </c>
      <c r="Q23" s="621" t="s">
        <v>319</v>
      </c>
      <c r="R23" s="898" t="s">
        <v>319</v>
      </c>
    </row>
    <row r="24" spans="1:18" s="182" customFormat="1" ht="14.1" customHeight="1" x14ac:dyDescent="0.25">
      <c r="A24" s="180" t="s">
        <v>21</v>
      </c>
      <c r="B24" s="28" t="s">
        <v>627</v>
      </c>
      <c r="C24" s="1" t="s">
        <v>628</v>
      </c>
      <c r="D24" s="829">
        <v>56</v>
      </c>
      <c r="E24" s="904">
        <v>5533</v>
      </c>
      <c r="F24" s="817">
        <v>42</v>
      </c>
      <c r="G24" s="824">
        <v>37.075171275116176</v>
      </c>
      <c r="H24" s="506">
        <v>1.133</v>
      </c>
      <c r="I24" s="506">
        <v>0.82699999999999996</v>
      </c>
      <c r="J24" s="502">
        <v>1.5169999999999999</v>
      </c>
      <c r="K24" s="96">
        <v>11</v>
      </c>
      <c r="L24" s="507">
        <v>0.09</v>
      </c>
      <c r="M24" s="508">
        <v>0</v>
      </c>
      <c r="N24" s="227" t="s">
        <v>319</v>
      </c>
      <c r="O24" s="227" t="s">
        <v>319</v>
      </c>
      <c r="P24" s="227" t="s">
        <v>319</v>
      </c>
      <c r="Q24" s="227" t="s">
        <v>319</v>
      </c>
      <c r="R24" s="229" t="s">
        <v>319</v>
      </c>
    </row>
    <row r="25" spans="1:18" s="182" customFormat="1" ht="14.1" customHeight="1" x14ac:dyDescent="0.25">
      <c r="A25" s="180" t="s">
        <v>22</v>
      </c>
      <c r="B25" s="28" t="s">
        <v>628</v>
      </c>
      <c r="C25" s="32" t="s">
        <v>627</v>
      </c>
      <c r="D25" s="829">
        <v>67</v>
      </c>
      <c r="E25" s="904">
        <v>5241</v>
      </c>
      <c r="F25" s="817">
        <v>31</v>
      </c>
      <c r="G25" s="824">
        <v>32.476837272396295</v>
      </c>
      <c r="H25" s="506">
        <v>0.95499999999999996</v>
      </c>
      <c r="I25" s="506">
        <v>0.66</v>
      </c>
      <c r="J25" s="502">
        <v>1.3380000000000001</v>
      </c>
      <c r="K25" s="96">
        <v>10</v>
      </c>
      <c r="L25" s="507">
        <v>0</v>
      </c>
      <c r="M25" s="508">
        <v>0</v>
      </c>
      <c r="N25" s="227" t="s">
        <v>319</v>
      </c>
      <c r="O25" s="227" t="s">
        <v>319</v>
      </c>
      <c r="P25" s="227" t="s">
        <v>319</v>
      </c>
      <c r="Q25" s="227" t="s">
        <v>319</v>
      </c>
      <c r="R25" s="229" t="s">
        <v>319</v>
      </c>
    </row>
    <row r="26" spans="1:18" s="182" customFormat="1" ht="14.1" customHeight="1" x14ac:dyDescent="0.25">
      <c r="A26" s="180" t="s">
        <v>23</v>
      </c>
      <c r="B26" s="28" t="s">
        <v>627</v>
      </c>
      <c r="C26" s="32" t="s">
        <v>627</v>
      </c>
      <c r="D26" s="829">
        <v>51</v>
      </c>
      <c r="E26" s="904">
        <v>4636</v>
      </c>
      <c r="F26" s="817">
        <v>40</v>
      </c>
      <c r="G26" s="824">
        <v>34.005028111199138</v>
      </c>
      <c r="H26" s="506">
        <v>1.1759999999999999</v>
      </c>
      <c r="I26" s="506">
        <v>0.85199999999999998</v>
      </c>
      <c r="J26" s="502">
        <v>1.5860000000000001</v>
      </c>
      <c r="K26" s="96">
        <v>7</v>
      </c>
      <c r="L26" s="621" t="s">
        <v>319</v>
      </c>
      <c r="M26" s="898" t="s">
        <v>319</v>
      </c>
      <c r="N26" s="621" t="s">
        <v>319</v>
      </c>
      <c r="O26" s="621" t="s">
        <v>319</v>
      </c>
      <c r="P26" s="621" t="s">
        <v>319</v>
      </c>
      <c r="Q26" s="621" t="s">
        <v>319</v>
      </c>
      <c r="R26" s="898" t="s">
        <v>319</v>
      </c>
    </row>
    <row r="27" spans="1:18" s="182" customFormat="1" ht="14.1" customHeight="1" x14ac:dyDescent="0.25">
      <c r="A27" s="180" t="s">
        <v>24</v>
      </c>
      <c r="B27" s="28" t="s">
        <v>627</v>
      </c>
      <c r="C27" s="32" t="s">
        <v>627</v>
      </c>
      <c r="D27" s="829">
        <v>41</v>
      </c>
      <c r="E27" s="904">
        <v>5036</v>
      </c>
      <c r="F27" s="817">
        <v>39</v>
      </c>
      <c r="G27" s="824">
        <v>36.056469314281294</v>
      </c>
      <c r="H27" s="506">
        <v>1.0820000000000001</v>
      </c>
      <c r="I27" s="506">
        <v>0.78</v>
      </c>
      <c r="J27" s="502">
        <v>1.464</v>
      </c>
      <c r="K27" s="96">
        <v>10</v>
      </c>
      <c r="L27" s="507">
        <v>0.2</v>
      </c>
      <c r="M27" s="508">
        <v>0</v>
      </c>
      <c r="N27" s="227" t="s">
        <v>319</v>
      </c>
      <c r="O27" s="227" t="s">
        <v>319</v>
      </c>
      <c r="P27" s="227" t="s">
        <v>319</v>
      </c>
      <c r="Q27" s="227" t="s">
        <v>319</v>
      </c>
      <c r="R27" s="229" t="s">
        <v>319</v>
      </c>
    </row>
    <row r="28" spans="1:18" s="182" customFormat="1" ht="14.1" customHeight="1" x14ac:dyDescent="0.25">
      <c r="A28" s="180" t="s">
        <v>25</v>
      </c>
      <c r="B28" s="28" t="s">
        <v>628</v>
      </c>
      <c r="C28" s="32" t="s">
        <v>870</v>
      </c>
      <c r="D28" s="829">
        <v>15</v>
      </c>
      <c r="E28" s="904">
        <v>958</v>
      </c>
      <c r="F28" s="817">
        <v>5</v>
      </c>
      <c r="G28" s="824">
        <v>6.3381368150981228</v>
      </c>
      <c r="H28" s="506">
        <v>0.78900000000000003</v>
      </c>
      <c r="I28" s="506">
        <v>0.28899999999999998</v>
      </c>
      <c r="J28" s="502">
        <v>1.7490000000000001</v>
      </c>
      <c r="K28" s="96">
        <v>1</v>
      </c>
      <c r="L28" s="621" t="s">
        <v>319</v>
      </c>
      <c r="M28" s="898" t="s">
        <v>319</v>
      </c>
      <c r="N28" s="621" t="s">
        <v>319</v>
      </c>
      <c r="O28" s="621" t="s">
        <v>319</v>
      </c>
      <c r="P28" s="621" t="s">
        <v>319</v>
      </c>
      <c r="Q28" s="621" t="s">
        <v>319</v>
      </c>
      <c r="R28" s="898" t="s">
        <v>319</v>
      </c>
    </row>
    <row r="29" spans="1:18" s="182" customFormat="1" ht="14.1" customHeight="1" x14ac:dyDescent="0.25">
      <c r="A29" s="180" t="s">
        <v>26</v>
      </c>
      <c r="B29" s="28" t="s">
        <v>628</v>
      </c>
      <c r="C29" s="32" t="s">
        <v>627</v>
      </c>
      <c r="D29" s="829">
        <v>87</v>
      </c>
      <c r="E29" s="904">
        <v>9684</v>
      </c>
      <c r="F29" s="817">
        <v>56</v>
      </c>
      <c r="G29" s="824">
        <v>70.509107136919653</v>
      </c>
      <c r="H29" s="506">
        <v>0.79400000000000004</v>
      </c>
      <c r="I29" s="506">
        <v>0.60599999999999998</v>
      </c>
      <c r="J29" s="502">
        <v>1.024</v>
      </c>
      <c r="K29" s="96">
        <v>27</v>
      </c>
      <c r="L29" s="507">
        <v>0.04</v>
      </c>
      <c r="M29" s="508">
        <v>0</v>
      </c>
      <c r="N29" s="506">
        <v>0</v>
      </c>
      <c r="O29" s="506">
        <v>0.434</v>
      </c>
      <c r="P29" s="506">
        <v>0.89500000000000002</v>
      </c>
      <c r="Q29" s="506">
        <v>1.3009999999999999</v>
      </c>
      <c r="R29" s="502">
        <v>2.306</v>
      </c>
    </row>
    <row r="30" spans="1:18" s="182" customFormat="1" ht="14.1" customHeight="1" x14ac:dyDescent="0.25">
      <c r="A30" s="180" t="s">
        <v>27</v>
      </c>
      <c r="B30" s="28" t="s">
        <v>627</v>
      </c>
      <c r="C30" s="32" t="s">
        <v>627</v>
      </c>
      <c r="D30" s="829">
        <v>48</v>
      </c>
      <c r="E30" s="904">
        <v>3965</v>
      </c>
      <c r="F30" s="817">
        <v>36</v>
      </c>
      <c r="G30" s="824">
        <v>25.91869924363635</v>
      </c>
      <c r="H30" s="506">
        <v>1.389</v>
      </c>
      <c r="I30" s="506">
        <v>0.98799999999999999</v>
      </c>
      <c r="J30" s="502">
        <v>1.9019999999999999</v>
      </c>
      <c r="K30" s="96">
        <v>9</v>
      </c>
      <c r="L30" s="621" t="s">
        <v>319</v>
      </c>
      <c r="M30" s="898" t="s">
        <v>319</v>
      </c>
      <c r="N30" s="621" t="s">
        <v>319</v>
      </c>
      <c r="O30" s="621" t="s">
        <v>319</v>
      </c>
      <c r="P30" s="621" t="s">
        <v>319</v>
      </c>
      <c r="Q30" s="621" t="s">
        <v>319</v>
      </c>
      <c r="R30" s="898" t="s">
        <v>319</v>
      </c>
    </row>
    <row r="31" spans="1:18" s="182" customFormat="1" ht="14.1" customHeight="1" x14ac:dyDescent="0.25">
      <c r="A31" s="180" t="s">
        <v>28</v>
      </c>
      <c r="B31" s="28"/>
      <c r="C31" s="785"/>
      <c r="D31" s="829">
        <v>61</v>
      </c>
      <c r="E31" s="904">
        <v>6259</v>
      </c>
      <c r="F31" s="817">
        <v>29</v>
      </c>
      <c r="G31" s="824">
        <v>42.687072777853146</v>
      </c>
      <c r="H31" s="506">
        <v>0.67900000000000005</v>
      </c>
      <c r="I31" s="506">
        <v>0.46400000000000002</v>
      </c>
      <c r="J31" s="502">
        <v>0.96299999999999997</v>
      </c>
      <c r="K31" s="96">
        <v>12</v>
      </c>
      <c r="L31" s="507">
        <v>0</v>
      </c>
      <c r="M31" s="508">
        <v>0.17</v>
      </c>
      <c r="N31" s="227" t="s">
        <v>319</v>
      </c>
      <c r="O31" s="227" t="s">
        <v>319</v>
      </c>
      <c r="P31" s="227" t="s">
        <v>319</v>
      </c>
      <c r="Q31" s="227" t="s">
        <v>319</v>
      </c>
      <c r="R31" s="229" t="s">
        <v>319</v>
      </c>
    </row>
    <row r="32" spans="1:18" s="182" customFormat="1" ht="14.1" customHeight="1" x14ac:dyDescent="0.25">
      <c r="A32" s="180" t="s">
        <v>29</v>
      </c>
      <c r="B32" s="28" t="s">
        <v>627</v>
      </c>
      <c r="C32" s="1" t="s">
        <v>627</v>
      </c>
      <c r="D32" s="829">
        <v>42</v>
      </c>
      <c r="E32" s="904">
        <v>3141</v>
      </c>
      <c r="F32" s="817">
        <v>26</v>
      </c>
      <c r="G32" s="824">
        <v>18.480137866145729</v>
      </c>
      <c r="H32" s="506">
        <v>1.407</v>
      </c>
      <c r="I32" s="506">
        <v>0.93899999999999995</v>
      </c>
      <c r="J32" s="502">
        <v>2.032</v>
      </c>
      <c r="K32" s="96">
        <v>5</v>
      </c>
      <c r="L32" s="621" t="s">
        <v>319</v>
      </c>
      <c r="M32" s="898" t="s">
        <v>319</v>
      </c>
      <c r="N32" s="621" t="s">
        <v>319</v>
      </c>
      <c r="O32" s="621" t="s">
        <v>319</v>
      </c>
      <c r="P32" s="621" t="s">
        <v>319</v>
      </c>
      <c r="Q32" s="621" t="s">
        <v>319</v>
      </c>
      <c r="R32" s="898" t="s">
        <v>319</v>
      </c>
    </row>
    <row r="33" spans="1:18" s="182" customFormat="1" ht="14.1" customHeight="1" x14ac:dyDescent="0.25">
      <c r="A33" s="180" t="s">
        <v>30</v>
      </c>
      <c r="B33" s="28" t="s">
        <v>628</v>
      </c>
      <c r="C33" s="32" t="s">
        <v>870</v>
      </c>
      <c r="D33" s="829">
        <v>11</v>
      </c>
      <c r="E33" s="904">
        <v>771</v>
      </c>
      <c r="F33" s="817">
        <v>4</v>
      </c>
      <c r="G33" s="824">
        <v>4.2290771548702155</v>
      </c>
      <c r="H33" s="506">
        <v>0.94599999999999995</v>
      </c>
      <c r="I33" s="506">
        <v>0.30099999999999999</v>
      </c>
      <c r="J33" s="502">
        <v>2.2810000000000001</v>
      </c>
      <c r="K33" s="96">
        <v>1</v>
      </c>
      <c r="L33" s="621" t="s">
        <v>319</v>
      </c>
      <c r="M33" s="898" t="s">
        <v>319</v>
      </c>
      <c r="N33" s="621" t="s">
        <v>319</v>
      </c>
      <c r="O33" s="621" t="s">
        <v>319</v>
      </c>
      <c r="P33" s="621" t="s">
        <v>319</v>
      </c>
      <c r="Q33" s="621" t="s">
        <v>319</v>
      </c>
      <c r="R33" s="898" t="s">
        <v>319</v>
      </c>
    </row>
    <row r="34" spans="1:18" s="182" customFormat="1" ht="14.1" customHeight="1" x14ac:dyDescent="0.25">
      <c r="A34" s="180" t="s">
        <v>31</v>
      </c>
      <c r="B34" s="28" t="s">
        <v>627</v>
      </c>
      <c r="C34" s="32" t="s">
        <v>627</v>
      </c>
      <c r="D34" s="829">
        <v>86</v>
      </c>
      <c r="E34" s="904">
        <v>10215</v>
      </c>
      <c r="F34" s="817">
        <v>39</v>
      </c>
      <c r="G34" s="824">
        <v>69.290697200464919</v>
      </c>
      <c r="H34" s="506">
        <v>0.56299999999999994</v>
      </c>
      <c r="I34" s="506">
        <v>0.40600000000000003</v>
      </c>
      <c r="J34" s="502">
        <v>0.76200000000000001</v>
      </c>
      <c r="K34" s="96">
        <v>19</v>
      </c>
      <c r="L34" s="507">
        <v>0</v>
      </c>
      <c r="M34" s="508">
        <v>0.05</v>
      </c>
      <c r="N34" s="227" t="s">
        <v>319</v>
      </c>
      <c r="O34" s="227" t="s">
        <v>319</v>
      </c>
      <c r="P34" s="227" t="s">
        <v>319</v>
      </c>
      <c r="Q34" s="227" t="s">
        <v>319</v>
      </c>
      <c r="R34" s="229" t="s">
        <v>319</v>
      </c>
    </row>
    <row r="35" spans="1:18" s="182" customFormat="1" ht="14.1" customHeight="1" x14ac:dyDescent="0.25">
      <c r="A35" s="180" t="s">
        <v>32</v>
      </c>
      <c r="B35" s="28" t="s">
        <v>628</v>
      </c>
      <c r="C35" s="68" t="s">
        <v>628</v>
      </c>
      <c r="D35" s="829">
        <v>7</v>
      </c>
      <c r="E35" s="904">
        <v>529</v>
      </c>
      <c r="F35" s="817">
        <v>5</v>
      </c>
      <c r="G35" s="824">
        <v>2.8502039063434883</v>
      </c>
      <c r="H35" s="506">
        <v>1.754</v>
      </c>
      <c r="I35" s="506">
        <v>0.64300000000000002</v>
      </c>
      <c r="J35" s="502">
        <v>3.8879999999999999</v>
      </c>
      <c r="K35" s="96">
        <v>0</v>
      </c>
      <c r="L35" s="621" t="s">
        <v>319</v>
      </c>
      <c r="M35" s="898" t="s">
        <v>319</v>
      </c>
      <c r="N35" s="621" t="s">
        <v>319</v>
      </c>
      <c r="O35" s="621" t="s">
        <v>319</v>
      </c>
      <c r="P35" s="621" t="s">
        <v>319</v>
      </c>
      <c r="Q35" s="621" t="s">
        <v>319</v>
      </c>
      <c r="R35" s="898" t="s">
        <v>319</v>
      </c>
    </row>
    <row r="36" spans="1:18" s="182" customFormat="1" ht="14.1" customHeight="1" x14ac:dyDescent="0.25">
      <c r="A36" s="180" t="s">
        <v>33</v>
      </c>
      <c r="B36" s="28" t="s">
        <v>627</v>
      </c>
      <c r="C36" s="32" t="s">
        <v>627</v>
      </c>
      <c r="D36" s="829">
        <v>22</v>
      </c>
      <c r="E36" s="904">
        <v>2001</v>
      </c>
      <c r="F36" s="817">
        <v>13</v>
      </c>
      <c r="G36" s="824">
        <v>11.141473762809737</v>
      </c>
      <c r="H36" s="506">
        <v>1.167</v>
      </c>
      <c r="I36" s="506">
        <v>0.64900000000000002</v>
      </c>
      <c r="J36" s="502">
        <v>1.9450000000000001</v>
      </c>
      <c r="K36" s="96">
        <v>4</v>
      </c>
      <c r="L36" s="621" t="s">
        <v>319</v>
      </c>
      <c r="M36" s="898" t="s">
        <v>319</v>
      </c>
      <c r="N36" s="621" t="s">
        <v>319</v>
      </c>
      <c r="O36" s="621" t="s">
        <v>319</v>
      </c>
      <c r="P36" s="621" t="s">
        <v>319</v>
      </c>
      <c r="Q36" s="621" t="s">
        <v>319</v>
      </c>
      <c r="R36" s="898" t="s">
        <v>319</v>
      </c>
    </row>
    <row r="37" spans="1:18" s="182" customFormat="1" ht="14.1" customHeight="1" x14ac:dyDescent="0.25">
      <c r="A37" s="180" t="s">
        <v>34</v>
      </c>
      <c r="B37" s="28" t="s">
        <v>627</v>
      </c>
      <c r="C37" s="32" t="s">
        <v>627</v>
      </c>
      <c r="D37" s="829">
        <v>13</v>
      </c>
      <c r="E37" s="904">
        <v>1089</v>
      </c>
      <c r="F37" s="817">
        <v>6</v>
      </c>
      <c r="G37" s="824">
        <v>7.018433753011978</v>
      </c>
      <c r="H37" s="506">
        <v>0.85499999999999998</v>
      </c>
      <c r="I37" s="506">
        <v>0.34599999999999997</v>
      </c>
      <c r="J37" s="502">
        <v>1.778</v>
      </c>
      <c r="K37" s="96">
        <v>1</v>
      </c>
      <c r="L37" s="621" t="s">
        <v>319</v>
      </c>
      <c r="M37" s="898" t="s">
        <v>319</v>
      </c>
      <c r="N37" s="621" t="s">
        <v>319</v>
      </c>
      <c r="O37" s="621" t="s">
        <v>319</v>
      </c>
      <c r="P37" s="621" t="s">
        <v>319</v>
      </c>
      <c r="Q37" s="621" t="s">
        <v>319</v>
      </c>
      <c r="R37" s="898" t="s">
        <v>319</v>
      </c>
    </row>
    <row r="38" spans="1:18" s="182" customFormat="1" ht="14.1" customHeight="1" x14ac:dyDescent="0.25">
      <c r="A38" s="180" t="s">
        <v>35</v>
      </c>
      <c r="B38" s="28" t="s">
        <v>627</v>
      </c>
      <c r="C38" s="32" t="s">
        <v>627</v>
      </c>
      <c r="D38" s="829">
        <v>61</v>
      </c>
      <c r="E38" s="904">
        <v>6872</v>
      </c>
      <c r="F38" s="817">
        <v>29</v>
      </c>
      <c r="G38" s="824">
        <v>47.8337809155787</v>
      </c>
      <c r="H38" s="506">
        <v>0.60599999999999998</v>
      </c>
      <c r="I38" s="506">
        <v>0.41399999999999998</v>
      </c>
      <c r="J38" s="502">
        <v>0.85899999999999999</v>
      </c>
      <c r="K38" s="96">
        <v>16</v>
      </c>
      <c r="L38" s="507">
        <v>0</v>
      </c>
      <c r="M38" s="508">
        <v>0</v>
      </c>
      <c r="N38" s="227" t="s">
        <v>319</v>
      </c>
      <c r="O38" s="227" t="s">
        <v>319</v>
      </c>
      <c r="P38" s="227" t="s">
        <v>319</v>
      </c>
      <c r="Q38" s="227" t="s">
        <v>319</v>
      </c>
      <c r="R38" s="229" t="s">
        <v>319</v>
      </c>
    </row>
    <row r="39" spans="1:18" s="182" customFormat="1" ht="14.1" customHeight="1" x14ac:dyDescent="0.25">
      <c r="A39" s="180" t="s">
        <v>36</v>
      </c>
      <c r="B39" s="28" t="s">
        <v>628</v>
      </c>
      <c r="C39" s="82" t="s">
        <v>628</v>
      </c>
      <c r="D39" s="829">
        <v>23</v>
      </c>
      <c r="E39" s="904">
        <v>1702</v>
      </c>
      <c r="F39" s="817">
        <v>14</v>
      </c>
      <c r="G39" s="824">
        <v>10.892459200819312</v>
      </c>
      <c r="H39" s="506">
        <v>1.2849999999999999</v>
      </c>
      <c r="I39" s="506">
        <v>0.73199999999999998</v>
      </c>
      <c r="J39" s="502">
        <v>2.105</v>
      </c>
      <c r="K39" s="96">
        <v>3</v>
      </c>
      <c r="L39" s="621" t="s">
        <v>319</v>
      </c>
      <c r="M39" s="898" t="s">
        <v>319</v>
      </c>
      <c r="N39" s="621" t="s">
        <v>319</v>
      </c>
      <c r="O39" s="621" t="s">
        <v>319</v>
      </c>
      <c r="P39" s="621" t="s">
        <v>319</v>
      </c>
      <c r="Q39" s="621" t="s">
        <v>319</v>
      </c>
      <c r="R39" s="898" t="s">
        <v>319</v>
      </c>
    </row>
    <row r="40" spans="1:18" s="182" customFormat="1" ht="14.1" customHeight="1" x14ac:dyDescent="0.25">
      <c r="A40" s="180" t="s">
        <v>37</v>
      </c>
      <c r="B40" s="28" t="s">
        <v>628</v>
      </c>
      <c r="C40" s="82" t="s">
        <v>628</v>
      </c>
      <c r="D40" s="829">
        <v>18</v>
      </c>
      <c r="E40" s="904">
        <v>1827</v>
      </c>
      <c r="F40" s="817">
        <v>12</v>
      </c>
      <c r="G40" s="824">
        <v>11.159945889701152</v>
      </c>
      <c r="H40" s="506">
        <v>1.075</v>
      </c>
      <c r="I40" s="506">
        <v>0.58299999999999996</v>
      </c>
      <c r="J40" s="502">
        <v>1.8280000000000001</v>
      </c>
      <c r="K40" s="96">
        <v>4</v>
      </c>
      <c r="L40" s="621" t="s">
        <v>319</v>
      </c>
      <c r="M40" s="898" t="s">
        <v>319</v>
      </c>
      <c r="N40" s="621" t="s">
        <v>319</v>
      </c>
      <c r="O40" s="621" t="s">
        <v>319</v>
      </c>
      <c r="P40" s="621" t="s">
        <v>319</v>
      </c>
      <c r="Q40" s="621" t="s">
        <v>319</v>
      </c>
      <c r="R40" s="898" t="s">
        <v>319</v>
      </c>
    </row>
    <row r="41" spans="1:18" s="182" customFormat="1" ht="14.1" customHeight="1" x14ac:dyDescent="0.25">
      <c r="A41" s="180" t="s">
        <v>38</v>
      </c>
      <c r="B41" s="28"/>
      <c r="C41" s="82"/>
      <c r="D41" s="829">
        <v>149</v>
      </c>
      <c r="E41" s="904">
        <v>16701</v>
      </c>
      <c r="F41" s="817">
        <v>122</v>
      </c>
      <c r="G41" s="824">
        <v>118.88382391487146</v>
      </c>
      <c r="H41" s="506">
        <v>1.026</v>
      </c>
      <c r="I41" s="506">
        <v>0.85599999999999998</v>
      </c>
      <c r="J41" s="502">
        <v>1.2210000000000001</v>
      </c>
      <c r="K41" s="96">
        <v>41</v>
      </c>
      <c r="L41" s="507">
        <v>7.0000000000000007E-2</v>
      </c>
      <c r="M41" s="508">
        <v>0</v>
      </c>
      <c r="N41" s="506">
        <v>0</v>
      </c>
      <c r="O41" s="506">
        <v>0.47199999999999998</v>
      </c>
      <c r="P41" s="506">
        <v>0.90700000000000003</v>
      </c>
      <c r="Q41" s="506">
        <v>1.5920000000000001</v>
      </c>
      <c r="R41" s="502">
        <v>2.0499999999999998</v>
      </c>
    </row>
    <row r="42" spans="1:18" s="182" customFormat="1" ht="14.1" customHeight="1" x14ac:dyDescent="0.25">
      <c r="A42" s="180" t="s">
        <v>39</v>
      </c>
      <c r="B42" s="28" t="s">
        <v>628</v>
      </c>
      <c r="C42" s="82" t="s">
        <v>627</v>
      </c>
      <c r="D42" s="829">
        <v>120</v>
      </c>
      <c r="E42" s="904">
        <v>11896</v>
      </c>
      <c r="F42" s="817">
        <v>70</v>
      </c>
      <c r="G42" s="824">
        <v>85.825506955817318</v>
      </c>
      <c r="H42" s="506">
        <v>0.81599999999999995</v>
      </c>
      <c r="I42" s="506">
        <v>0.64100000000000001</v>
      </c>
      <c r="J42" s="502">
        <v>1.024</v>
      </c>
      <c r="K42" s="96">
        <v>26</v>
      </c>
      <c r="L42" s="507">
        <v>0</v>
      </c>
      <c r="M42" s="508">
        <v>0.04</v>
      </c>
      <c r="N42" s="506">
        <v>0</v>
      </c>
      <c r="O42" s="506">
        <v>0.187</v>
      </c>
      <c r="P42" s="506">
        <v>0.86550000000000005</v>
      </c>
      <c r="Q42" s="506">
        <v>1.7310000000000001</v>
      </c>
      <c r="R42" s="502">
        <v>1.9450000000000001</v>
      </c>
    </row>
    <row r="43" spans="1:18" s="182" customFormat="1" ht="14.1" customHeight="1" x14ac:dyDescent="0.25">
      <c r="A43" s="180" t="s">
        <v>40</v>
      </c>
      <c r="B43" s="28"/>
      <c r="C43" s="32"/>
      <c r="D43" s="829">
        <v>58</v>
      </c>
      <c r="E43" s="904">
        <v>4261</v>
      </c>
      <c r="F43" s="817">
        <v>25</v>
      </c>
      <c r="G43" s="824">
        <v>27.391329716490443</v>
      </c>
      <c r="H43" s="506">
        <v>0.91300000000000003</v>
      </c>
      <c r="I43" s="506">
        <v>0.60399999999999998</v>
      </c>
      <c r="J43" s="502">
        <v>1.327</v>
      </c>
      <c r="K43" s="96">
        <v>8</v>
      </c>
      <c r="L43" s="621" t="s">
        <v>319</v>
      </c>
      <c r="M43" s="898" t="s">
        <v>319</v>
      </c>
      <c r="N43" s="621" t="s">
        <v>319</v>
      </c>
      <c r="O43" s="621" t="s">
        <v>319</v>
      </c>
      <c r="P43" s="621" t="s">
        <v>319</v>
      </c>
      <c r="Q43" s="621" t="s">
        <v>319</v>
      </c>
      <c r="R43" s="898" t="s">
        <v>319</v>
      </c>
    </row>
    <row r="44" spans="1:18" s="182" customFormat="1" ht="14.1" customHeight="1" x14ac:dyDescent="0.25">
      <c r="A44" s="180" t="s">
        <v>41</v>
      </c>
      <c r="B44" s="28" t="s">
        <v>627</v>
      </c>
      <c r="C44" s="28" t="s">
        <v>627</v>
      </c>
      <c r="D44" s="829">
        <v>33</v>
      </c>
      <c r="E44" s="904">
        <v>2778</v>
      </c>
      <c r="F44" s="817">
        <v>21</v>
      </c>
      <c r="G44" s="824">
        <v>18.074270049631242</v>
      </c>
      <c r="H44" s="506">
        <v>1.1619999999999999</v>
      </c>
      <c r="I44" s="506">
        <v>0.73799999999999999</v>
      </c>
      <c r="J44" s="502">
        <v>1.746</v>
      </c>
      <c r="K44" s="96">
        <v>8</v>
      </c>
      <c r="L44" s="621" t="s">
        <v>319</v>
      </c>
      <c r="M44" s="898" t="s">
        <v>319</v>
      </c>
      <c r="N44" s="621" t="s">
        <v>319</v>
      </c>
      <c r="O44" s="621" t="s">
        <v>319</v>
      </c>
      <c r="P44" s="621" t="s">
        <v>319</v>
      </c>
      <c r="Q44" s="621" t="s">
        <v>319</v>
      </c>
      <c r="R44" s="898" t="s">
        <v>319</v>
      </c>
    </row>
    <row r="45" spans="1:18" s="182" customFormat="1" ht="14.1" customHeight="1" x14ac:dyDescent="0.25">
      <c r="A45" s="180" t="s">
        <v>42</v>
      </c>
      <c r="B45" s="28" t="s">
        <v>627</v>
      </c>
      <c r="C45" s="82" t="s">
        <v>628</v>
      </c>
      <c r="D45" s="829">
        <v>136</v>
      </c>
      <c r="E45" s="904">
        <v>11225</v>
      </c>
      <c r="F45" s="817">
        <v>77</v>
      </c>
      <c r="G45" s="824">
        <v>81.415154194350933</v>
      </c>
      <c r="H45" s="506">
        <v>0.94599999999999995</v>
      </c>
      <c r="I45" s="506">
        <v>0.752</v>
      </c>
      <c r="J45" s="502">
        <v>1.1759999999999999</v>
      </c>
      <c r="K45" s="96">
        <v>21</v>
      </c>
      <c r="L45" s="507">
        <v>0.1</v>
      </c>
      <c r="M45" s="508">
        <v>0</v>
      </c>
      <c r="N45" s="506">
        <v>0.22600000000000001</v>
      </c>
      <c r="O45" s="506">
        <v>0.67300000000000004</v>
      </c>
      <c r="P45" s="506">
        <v>0.93100000000000005</v>
      </c>
      <c r="Q45" s="506">
        <v>1.27</v>
      </c>
      <c r="R45" s="502">
        <v>1.6419999999999999</v>
      </c>
    </row>
    <row r="46" spans="1:18" s="182" customFormat="1" ht="14.1" customHeight="1" x14ac:dyDescent="0.25">
      <c r="A46" s="180" t="s">
        <v>43</v>
      </c>
      <c r="B46" s="28"/>
      <c r="C46" s="32"/>
      <c r="D46" s="829">
        <v>1</v>
      </c>
      <c r="E46" s="925" t="s">
        <v>319</v>
      </c>
      <c r="F46" s="891" t="s">
        <v>319</v>
      </c>
      <c r="G46" s="891" t="s">
        <v>319</v>
      </c>
      <c r="H46" s="891" t="s">
        <v>319</v>
      </c>
      <c r="I46" s="891" t="s">
        <v>319</v>
      </c>
      <c r="J46" s="899" t="s">
        <v>319</v>
      </c>
      <c r="K46" s="891" t="s">
        <v>319</v>
      </c>
      <c r="L46" s="891" t="s">
        <v>319</v>
      </c>
      <c r="M46" s="899" t="s">
        <v>319</v>
      </c>
      <c r="N46" s="891" t="s">
        <v>319</v>
      </c>
      <c r="O46" s="891" t="s">
        <v>319</v>
      </c>
      <c r="P46" s="891" t="s">
        <v>319</v>
      </c>
      <c r="Q46" s="891" t="s">
        <v>319</v>
      </c>
      <c r="R46" s="899" t="s">
        <v>319</v>
      </c>
    </row>
    <row r="47" spans="1:18" s="182" customFormat="1" ht="14.1" customHeight="1" x14ac:dyDescent="0.25">
      <c r="A47" s="180" t="s">
        <v>44</v>
      </c>
      <c r="B47" s="28" t="s">
        <v>628</v>
      </c>
      <c r="C47" s="82" t="s">
        <v>628</v>
      </c>
      <c r="D47" s="829">
        <v>10</v>
      </c>
      <c r="E47" s="904">
        <v>1206</v>
      </c>
      <c r="F47" s="817">
        <v>12</v>
      </c>
      <c r="G47" s="824">
        <v>7.5387405685173352</v>
      </c>
      <c r="H47" s="506">
        <v>1.5920000000000001</v>
      </c>
      <c r="I47" s="506">
        <v>0.86199999999999999</v>
      </c>
      <c r="J47" s="502">
        <v>2.706</v>
      </c>
      <c r="K47" s="96">
        <v>1</v>
      </c>
      <c r="L47" s="621" t="s">
        <v>319</v>
      </c>
      <c r="M47" s="898" t="s">
        <v>319</v>
      </c>
      <c r="N47" s="621" t="s">
        <v>319</v>
      </c>
      <c r="O47" s="621" t="s">
        <v>319</v>
      </c>
      <c r="P47" s="621" t="s">
        <v>319</v>
      </c>
      <c r="Q47" s="621" t="s">
        <v>319</v>
      </c>
      <c r="R47" s="898" t="s">
        <v>319</v>
      </c>
    </row>
    <row r="48" spans="1:18" s="182" customFormat="1" ht="14.1" customHeight="1" x14ac:dyDescent="0.25">
      <c r="A48" s="180" t="s">
        <v>45</v>
      </c>
      <c r="B48" s="28" t="s">
        <v>627</v>
      </c>
      <c r="C48" s="68" t="s">
        <v>627</v>
      </c>
      <c r="D48" s="829">
        <v>50</v>
      </c>
      <c r="E48" s="904">
        <v>5697</v>
      </c>
      <c r="F48" s="817">
        <v>31</v>
      </c>
      <c r="G48" s="824">
        <v>35.602103302235477</v>
      </c>
      <c r="H48" s="506">
        <v>0.871</v>
      </c>
      <c r="I48" s="506">
        <v>0.60199999999999998</v>
      </c>
      <c r="J48" s="502">
        <v>1.2210000000000001</v>
      </c>
      <c r="K48" s="96">
        <v>12</v>
      </c>
      <c r="L48" s="507">
        <v>0</v>
      </c>
      <c r="M48" s="508">
        <v>0</v>
      </c>
      <c r="N48" s="227" t="s">
        <v>319</v>
      </c>
      <c r="O48" s="227" t="s">
        <v>319</v>
      </c>
      <c r="P48" s="227" t="s">
        <v>319</v>
      </c>
      <c r="Q48" s="227" t="s">
        <v>319</v>
      </c>
      <c r="R48" s="229" t="s">
        <v>319</v>
      </c>
    </row>
    <row r="49" spans="1:18" s="182" customFormat="1" ht="14.1" customHeight="1" x14ac:dyDescent="0.25">
      <c r="A49" s="180" t="s">
        <v>46</v>
      </c>
      <c r="B49" s="28" t="s">
        <v>628</v>
      </c>
      <c r="C49" s="68" t="s">
        <v>627</v>
      </c>
      <c r="D49" s="829">
        <v>16</v>
      </c>
      <c r="E49" s="904">
        <v>1062</v>
      </c>
      <c r="F49" s="817">
        <v>7</v>
      </c>
      <c r="G49" s="824">
        <v>6.5103293884205469</v>
      </c>
      <c r="H49" s="506">
        <v>1.075</v>
      </c>
      <c r="I49" s="506">
        <v>0.47</v>
      </c>
      <c r="J49" s="502">
        <v>2.1269999999999998</v>
      </c>
      <c r="K49" s="96">
        <v>2</v>
      </c>
      <c r="L49" s="621" t="s">
        <v>319</v>
      </c>
      <c r="M49" s="898" t="s">
        <v>319</v>
      </c>
      <c r="N49" s="621" t="s">
        <v>319</v>
      </c>
      <c r="O49" s="621" t="s">
        <v>319</v>
      </c>
      <c r="P49" s="621" t="s">
        <v>319</v>
      </c>
      <c r="Q49" s="621" t="s">
        <v>319</v>
      </c>
      <c r="R49" s="898" t="s">
        <v>319</v>
      </c>
    </row>
    <row r="50" spans="1:18" s="182" customFormat="1" ht="14.1" customHeight="1" x14ac:dyDescent="0.25">
      <c r="A50" s="180" t="s">
        <v>47</v>
      </c>
      <c r="B50" s="28" t="s">
        <v>627</v>
      </c>
      <c r="C50" s="82" t="s">
        <v>627</v>
      </c>
      <c r="D50" s="829">
        <v>78</v>
      </c>
      <c r="E50" s="904">
        <v>9131</v>
      </c>
      <c r="F50" s="817">
        <v>60</v>
      </c>
      <c r="G50" s="824">
        <v>55.518842494022152</v>
      </c>
      <c r="H50" s="506">
        <v>1.081</v>
      </c>
      <c r="I50" s="506">
        <v>0.83199999999999996</v>
      </c>
      <c r="J50" s="502">
        <v>1.3819999999999999</v>
      </c>
      <c r="K50" s="96">
        <v>16</v>
      </c>
      <c r="L50" s="507">
        <v>0.06</v>
      </c>
      <c r="M50" s="508">
        <v>0</v>
      </c>
      <c r="N50" s="227" t="s">
        <v>319</v>
      </c>
      <c r="O50" s="227" t="s">
        <v>319</v>
      </c>
      <c r="P50" s="227" t="s">
        <v>319</v>
      </c>
      <c r="Q50" s="227" t="s">
        <v>319</v>
      </c>
      <c r="R50" s="229" t="s">
        <v>319</v>
      </c>
    </row>
    <row r="51" spans="1:18" s="182" customFormat="1" ht="14.1" customHeight="1" x14ac:dyDescent="0.25">
      <c r="A51" s="180" t="s">
        <v>48</v>
      </c>
      <c r="B51" s="28" t="s">
        <v>628</v>
      </c>
      <c r="C51" s="82" t="s">
        <v>628</v>
      </c>
      <c r="D51" s="829">
        <v>267</v>
      </c>
      <c r="E51" s="904">
        <v>29134</v>
      </c>
      <c r="F51" s="817">
        <v>151</v>
      </c>
      <c r="G51" s="824">
        <v>190.94561377135676</v>
      </c>
      <c r="H51" s="506">
        <v>0.79100000000000004</v>
      </c>
      <c r="I51" s="506">
        <v>0.67200000000000004</v>
      </c>
      <c r="J51" s="502">
        <v>0.92500000000000004</v>
      </c>
      <c r="K51" s="96">
        <v>57</v>
      </c>
      <c r="L51" s="507">
        <v>0.05</v>
      </c>
      <c r="M51" s="508">
        <v>0.04</v>
      </c>
      <c r="N51" s="506">
        <v>0</v>
      </c>
      <c r="O51" s="506">
        <v>0</v>
      </c>
      <c r="P51" s="506">
        <v>0.55800000000000005</v>
      </c>
      <c r="Q51" s="506">
        <v>1.1080000000000001</v>
      </c>
      <c r="R51" s="502">
        <v>1.9219999999999999</v>
      </c>
    </row>
    <row r="52" spans="1:18" s="182" customFormat="1" ht="14.1" customHeight="1" x14ac:dyDescent="0.25">
      <c r="A52" s="180" t="s">
        <v>49</v>
      </c>
      <c r="B52" s="28" t="s">
        <v>627</v>
      </c>
      <c r="C52" s="82" t="s">
        <v>628</v>
      </c>
      <c r="D52" s="829">
        <v>30</v>
      </c>
      <c r="E52" s="904">
        <v>3014</v>
      </c>
      <c r="F52" s="817">
        <v>13</v>
      </c>
      <c r="G52" s="824">
        <v>16.570191230572917</v>
      </c>
      <c r="H52" s="506">
        <v>0.78500000000000003</v>
      </c>
      <c r="I52" s="506">
        <v>0.436</v>
      </c>
      <c r="J52" s="502">
        <v>1.3080000000000001</v>
      </c>
      <c r="K52" s="96">
        <v>5</v>
      </c>
      <c r="L52" s="621" t="s">
        <v>319</v>
      </c>
      <c r="M52" s="898" t="s">
        <v>319</v>
      </c>
      <c r="N52" s="621" t="s">
        <v>319</v>
      </c>
      <c r="O52" s="621" t="s">
        <v>319</v>
      </c>
      <c r="P52" s="621" t="s">
        <v>319</v>
      </c>
      <c r="Q52" s="621" t="s">
        <v>319</v>
      </c>
      <c r="R52" s="898" t="s">
        <v>319</v>
      </c>
    </row>
    <row r="53" spans="1:18" s="182" customFormat="1" ht="14.1" customHeight="1" x14ac:dyDescent="0.25">
      <c r="A53" s="180" t="s">
        <v>50</v>
      </c>
      <c r="B53" s="28" t="s">
        <v>627</v>
      </c>
      <c r="C53" s="82" t="s">
        <v>627</v>
      </c>
      <c r="D53" s="829">
        <v>64</v>
      </c>
      <c r="E53" s="904">
        <v>8417</v>
      </c>
      <c r="F53" s="817">
        <v>44</v>
      </c>
      <c r="G53" s="824">
        <v>51.252359519072542</v>
      </c>
      <c r="H53" s="506">
        <v>0.85799999999999998</v>
      </c>
      <c r="I53" s="506">
        <v>0.63100000000000001</v>
      </c>
      <c r="J53" s="502">
        <v>1.1419999999999999</v>
      </c>
      <c r="K53" s="96">
        <v>14</v>
      </c>
      <c r="L53" s="507">
        <v>7.0000000000000007E-2</v>
      </c>
      <c r="M53" s="508">
        <v>0</v>
      </c>
      <c r="N53" s="227" t="s">
        <v>319</v>
      </c>
      <c r="O53" s="227" t="s">
        <v>319</v>
      </c>
      <c r="P53" s="227" t="s">
        <v>319</v>
      </c>
      <c r="Q53" s="227" t="s">
        <v>319</v>
      </c>
      <c r="R53" s="229" t="s">
        <v>319</v>
      </c>
    </row>
    <row r="54" spans="1:18" s="182" customFormat="1" ht="14.1" customHeight="1" x14ac:dyDescent="0.25">
      <c r="A54" s="180" t="s">
        <v>317</v>
      </c>
      <c r="B54" s="28" t="s">
        <v>627</v>
      </c>
      <c r="C54" s="32" t="s">
        <v>627</v>
      </c>
      <c r="D54" s="829">
        <v>2</v>
      </c>
      <c r="E54" s="925" t="s">
        <v>319</v>
      </c>
      <c r="F54" s="891" t="s">
        <v>319</v>
      </c>
      <c r="G54" s="891" t="s">
        <v>319</v>
      </c>
      <c r="H54" s="891" t="s">
        <v>319</v>
      </c>
      <c r="I54" s="891" t="s">
        <v>319</v>
      </c>
      <c r="J54" s="899" t="s">
        <v>319</v>
      </c>
      <c r="K54" s="891" t="s">
        <v>319</v>
      </c>
      <c r="L54" s="891" t="s">
        <v>319</v>
      </c>
      <c r="M54" s="899" t="s">
        <v>319</v>
      </c>
      <c r="N54" s="891" t="s">
        <v>319</v>
      </c>
      <c r="O54" s="891" t="s">
        <v>319</v>
      </c>
      <c r="P54" s="891" t="s">
        <v>319</v>
      </c>
      <c r="Q54" s="891" t="s">
        <v>319</v>
      </c>
      <c r="R54" s="899" t="s">
        <v>319</v>
      </c>
    </row>
    <row r="55" spans="1:18" s="182" customFormat="1" ht="14.1" customHeight="1" x14ac:dyDescent="0.25">
      <c r="A55" s="180" t="s">
        <v>51</v>
      </c>
      <c r="B55" s="28" t="s">
        <v>627</v>
      </c>
      <c r="C55" s="32" t="s">
        <v>627</v>
      </c>
      <c r="D55" s="829">
        <v>6</v>
      </c>
      <c r="E55" s="904">
        <v>398</v>
      </c>
      <c r="F55" s="817">
        <v>4</v>
      </c>
      <c r="G55" s="824">
        <v>2.8986539584007542</v>
      </c>
      <c r="H55" s="506">
        <v>1.38</v>
      </c>
      <c r="I55" s="506">
        <v>0.438</v>
      </c>
      <c r="J55" s="502">
        <v>3.3290000000000002</v>
      </c>
      <c r="K55" s="96">
        <v>1</v>
      </c>
      <c r="L55" s="621" t="s">
        <v>319</v>
      </c>
      <c r="M55" s="898" t="s">
        <v>319</v>
      </c>
      <c r="N55" s="621" t="s">
        <v>319</v>
      </c>
      <c r="O55" s="621" t="s">
        <v>319</v>
      </c>
      <c r="P55" s="621" t="s">
        <v>319</v>
      </c>
      <c r="Q55" s="621" t="s">
        <v>319</v>
      </c>
      <c r="R55" s="898" t="s">
        <v>319</v>
      </c>
    </row>
    <row r="56" spans="1:18" s="182" customFormat="1" ht="14.1" customHeight="1" x14ac:dyDescent="0.25">
      <c r="A56" s="180" t="s">
        <v>52</v>
      </c>
      <c r="B56" s="28" t="s">
        <v>627</v>
      </c>
      <c r="C56" s="82" t="s">
        <v>627</v>
      </c>
      <c r="D56" s="829">
        <v>49</v>
      </c>
      <c r="E56" s="904">
        <v>5568</v>
      </c>
      <c r="F56" s="817">
        <v>23</v>
      </c>
      <c r="G56" s="824">
        <v>35.351912206354129</v>
      </c>
      <c r="H56" s="506">
        <v>0.65100000000000002</v>
      </c>
      <c r="I56" s="506">
        <v>0.42199999999999999</v>
      </c>
      <c r="J56" s="502">
        <v>0.96099999999999997</v>
      </c>
      <c r="K56" s="96">
        <v>11</v>
      </c>
      <c r="L56" s="507">
        <v>0.09</v>
      </c>
      <c r="M56" s="508">
        <v>0</v>
      </c>
      <c r="N56" s="227" t="s">
        <v>319</v>
      </c>
      <c r="O56" s="227" t="s">
        <v>319</v>
      </c>
      <c r="P56" s="227" t="s">
        <v>319</v>
      </c>
      <c r="Q56" s="227" t="s">
        <v>319</v>
      </c>
      <c r="R56" s="229" t="s">
        <v>319</v>
      </c>
    </row>
    <row r="57" spans="1:18" s="182" customFormat="1" ht="14.1" customHeight="1" x14ac:dyDescent="0.25">
      <c r="A57" s="180" t="s">
        <v>53</v>
      </c>
      <c r="B57" s="28" t="s">
        <v>628</v>
      </c>
      <c r="C57" s="82" t="s">
        <v>627</v>
      </c>
      <c r="D57" s="829">
        <v>65</v>
      </c>
      <c r="E57" s="904">
        <v>4995</v>
      </c>
      <c r="F57" s="817">
        <v>37</v>
      </c>
      <c r="G57" s="824">
        <v>30.09720190747317</v>
      </c>
      <c r="H57" s="506">
        <v>1.2290000000000001</v>
      </c>
      <c r="I57" s="506">
        <v>0.878</v>
      </c>
      <c r="J57" s="502">
        <v>1.677</v>
      </c>
      <c r="K57" s="96">
        <v>9</v>
      </c>
      <c r="L57" s="621" t="s">
        <v>319</v>
      </c>
      <c r="M57" s="898" t="s">
        <v>319</v>
      </c>
      <c r="N57" s="621" t="s">
        <v>319</v>
      </c>
      <c r="O57" s="621" t="s">
        <v>319</v>
      </c>
      <c r="P57" s="621" t="s">
        <v>319</v>
      </c>
      <c r="Q57" s="621" t="s">
        <v>319</v>
      </c>
      <c r="R57" s="898" t="s">
        <v>319</v>
      </c>
    </row>
    <row r="58" spans="1:18" s="182" customFormat="1" ht="14.1" customHeight="1" x14ac:dyDescent="0.25">
      <c r="A58" s="180" t="s">
        <v>54</v>
      </c>
      <c r="B58" s="28" t="s">
        <v>627</v>
      </c>
      <c r="C58" s="82" t="s">
        <v>627</v>
      </c>
      <c r="D58" s="829">
        <v>24</v>
      </c>
      <c r="E58" s="904">
        <v>1564</v>
      </c>
      <c r="F58" s="817">
        <v>11</v>
      </c>
      <c r="G58" s="824">
        <v>11.058489720271927</v>
      </c>
      <c r="H58" s="506">
        <v>0.995</v>
      </c>
      <c r="I58" s="506">
        <v>0.52300000000000002</v>
      </c>
      <c r="J58" s="502">
        <v>1.7290000000000001</v>
      </c>
      <c r="K58" s="96">
        <v>4</v>
      </c>
      <c r="L58" s="621" t="s">
        <v>319</v>
      </c>
      <c r="M58" s="898" t="s">
        <v>319</v>
      </c>
      <c r="N58" s="621" t="s">
        <v>319</v>
      </c>
      <c r="O58" s="621" t="s">
        <v>319</v>
      </c>
      <c r="P58" s="621" t="s">
        <v>319</v>
      </c>
      <c r="Q58" s="621" t="s">
        <v>319</v>
      </c>
      <c r="R58" s="898" t="s">
        <v>319</v>
      </c>
    </row>
    <row r="59" spans="1:18" s="182" customFormat="1" ht="14.1" customHeight="1" x14ac:dyDescent="0.25">
      <c r="A59" s="180" t="s">
        <v>55</v>
      </c>
      <c r="B59" s="28" t="s">
        <v>628</v>
      </c>
      <c r="C59" s="82" t="s">
        <v>628</v>
      </c>
      <c r="D59" s="829">
        <v>12</v>
      </c>
      <c r="E59" s="904">
        <v>343</v>
      </c>
      <c r="F59" s="817">
        <v>0</v>
      </c>
      <c r="G59" s="824">
        <v>1.7992099113308309</v>
      </c>
      <c r="H59" s="506">
        <v>0</v>
      </c>
      <c r="I59" s="506"/>
      <c r="J59" s="502">
        <v>1.665</v>
      </c>
      <c r="K59" s="96">
        <v>0</v>
      </c>
      <c r="L59" s="621" t="s">
        <v>319</v>
      </c>
      <c r="M59" s="898" t="s">
        <v>319</v>
      </c>
      <c r="N59" s="621" t="s">
        <v>319</v>
      </c>
      <c r="O59" s="621" t="s">
        <v>319</v>
      </c>
      <c r="P59" s="621" t="s">
        <v>319</v>
      </c>
      <c r="Q59" s="621" t="s">
        <v>319</v>
      </c>
      <c r="R59" s="898" t="s">
        <v>319</v>
      </c>
    </row>
    <row r="60" spans="1:18" s="199" customFormat="1" ht="14.1" customHeight="1" x14ac:dyDescent="0.25">
      <c r="A60" s="184" t="s">
        <v>56</v>
      </c>
      <c r="B60" s="274"/>
      <c r="C60" s="614"/>
      <c r="D60" s="618">
        <v>2970</v>
      </c>
      <c r="E60" s="905">
        <v>294982</v>
      </c>
      <c r="F60" s="619">
        <v>1733</v>
      </c>
      <c r="G60" s="885">
        <v>1947.3575413731596</v>
      </c>
      <c r="H60" s="886">
        <v>0.89</v>
      </c>
      <c r="I60" s="886">
        <v>0.84899999999999998</v>
      </c>
      <c r="J60" s="887">
        <v>0.93300000000000005</v>
      </c>
      <c r="K60" s="888">
        <v>599</v>
      </c>
      <c r="L60" s="889">
        <v>0.05</v>
      </c>
      <c r="M60" s="890">
        <v>0.01</v>
      </c>
      <c r="N60" s="886">
        <v>0</v>
      </c>
      <c r="O60" s="886">
        <v>0</v>
      </c>
      <c r="P60" s="886">
        <v>0.71399999999999997</v>
      </c>
      <c r="Q60" s="886">
        <v>1.2929999999999999</v>
      </c>
      <c r="R60" s="887">
        <v>1.9570000000000001</v>
      </c>
    </row>
    <row r="61" spans="1:18" x14ac:dyDescent="0.25">
      <c r="K61" s="155"/>
      <c r="L61" s="154"/>
      <c r="M61" s="154"/>
    </row>
    <row r="62" spans="1:18" x14ac:dyDescent="0.25">
      <c r="K62" s="155"/>
      <c r="L62" s="154"/>
      <c r="M62" s="154"/>
    </row>
    <row r="63" spans="1:18" x14ac:dyDescent="0.25">
      <c r="A63" s="106" t="s">
        <v>448</v>
      </c>
    </row>
    <row r="64" spans="1:18" x14ac:dyDescent="0.25">
      <c r="A64" s="91" t="s">
        <v>771</v>
      </c>
      <c r="D64" s="151"/>
      <c r="E64" s="151"/>
      <c r="H64" s="105"/>
      <c r="I64" s="105"/>
    </row>
    <row r="65" spans="1:13" x14ac:dyDescent="0.25">
      <c r="A65" s="91" t="s">
        <v>307</v>
      </c>
      <c r="D65" s="151"/>
      <c r="E65" s="151"/>
      <c r="H65" s="105"/>
      <c r="I65" s="105"/>
    </row>
    <row r="66" spans="1:13" x14ac:dyDescent="0.25">
      <c r="A66" s="152" t="s">
        <v>772</v>
      </c>
      <c r="D66" s="151"/>
      <c r="E66" s="151"/>
      <c r="H66" s="105"/>
      <c r="I66" s="105"/>
    </row>
    <row r="67" spans="1:13" x14ac:dyDescent="0.25">
      <c r="A67" s="152" t="s">
        <v>722</v>
      </c>
      <c r="K67" s="105"/>
    </row>
    <row r="68" spans="1:13" x14ac:dyDescent="0.25">
      <c r="A68" s="91" t="s">
        <v>723</v>
      </c>
      <c r="D68" s="151"/>
      <c r="E68" s="151"/>
      <c r="H68" s="105"/>
      <c r="I68" s="105"/>
    </row>
    <row r="69" spans="1:13" x14ac:dyDescent="0.25">
      <c r="A69" s="91" t="s">
        <v>990</v>
      </c>
    </row>
    <row r="70" spans="1:13" x14ac:dyDescent="0.25">
      <c r="A70" s="91" t="s">
        <v>991</v>
      </c>
    </row>
    <row r="71" spans="1:13" x14ac:dyDescent="0.25">
      <c r="A71" s="91" t="s">
        <v>341</v>
      </c>
    </row>
    <row r="72" spans="1:13" x14ac:dyDescent="0.25">
      <c r="A72" s="91" t="s">
        <v>244</v>
      </c>
    </row>
    <row r="73" spans="1:13" x14ac:dyDescent="0.25">
      <c r="A73" s="91" t="s">
        <v>350</v>
      </c>
    </row>
    <row r="74" spans="1:13" x14ac:dyDescent="0.25">
      <c r="A74" s="91" t="s">
        <v>773</v>
      </c>
    </row>
    <row r="75" spans="1:13" x14ac:dyDescent="0.25">
      <c r="A75" s="152" t="s">
        <v>883</v>
      </c>
      <c r="E75" s="111"/>
      <c r="F75" s="224"/>
      <c r="G75" s="224"/>
      <c r="H75" s="224"/>
      <c r="I75" s="224"/>
      <c r="J75" s="111"/>
      <c r="L75" s="111"/>
      <c r="M75" s="111"/>
    </row>
    <row r="76" spans="1:13" x14ac:dyDescent="0.25">
      <c r="A76" s="152" t="s">
        <v>774</v>
      </c>
    </row>
    <row r="77" spans="1:13" x14ac:dyDescent="0.25">
      <c r="A77" s="312" t="s">
        <v>775</v>
      </c>
    </row>
    <row r="78" spans="1:13" x14ac:dyDescent="0.25">
      <c r="A78" s="152" t="s">
        <v>344</v>
      </c>
    </row>
    <row r="79" spans="1:13" x14ac:dyDescent="0.25">
      <c r="A79" s="152"/>
    </row>
    <row r="81" spans="1:1" x14ac:dyDescent="0.25">
      <c r="A81" s="105"/>
    </row>
    <row r="82" spans="1:1" x14ac:dyDescent="0.25">
      <c r="A82" s="105"/>
    </row>
    <row r="83" spans="1:1" x14ac:dyDescent="0.25">
      <c r="A83" s="105"/>
    </row>
    <row r="84" spans="1:1" x14ac:dyDescent="0.25">
      <c r="A84" s="105"/>
    </row>
    <row r="85" spans="1:1" x14ac:dyDescent="0.25">
      <c r="A85" s="105"/>
    </row>
  </sheetData>
  <customSheetViews>
    <customSheetView guid="{18FB6344-C1D8-4A32-B8CA-93AC084D615F}" fitToPage="1" topLeftCell="A28">
      <selection activeCell="D29" sqref="D29"/>
      <pageMargins left="0.7" right="0.7" top="0.75" bottom="0.75" header="0.3" footer="0.3"/>
      <pageSetup scale="61" fitToHeight="0" orientation="landscape" r:id="rId1"/>
    </customSheetView>
    <customSheetView guid="{B249372F-983F-49DE-A7CF-14A3D5AA079F}" fitToPage="1">
      <selection activeCell="A6" sqref="A6:XFD58"/>
      <pageMargins left="0.7" right="0.7" top="0.75" bottom="0.75" header="0.3" footer="0.3"/>
      <pageSetup scale="61" fitToHeight="0" orientation="landscape" r:id="rId2"/>
    </customSheetView>
  </customSheetViews>
  <mergeCells count="7">
    <mergeCell ref="F4:G4"/>
    <mergeCell ref="I4:J4"/>
    <mergeCell ref="K4:M4"/>
    <mergeCell ref="N4:R4"/>
    <mergeCell ref="A1:R1"/>
    <mergeCell ref="A2:R2"/>
    <mergeCell ref="A3:R3"/>
  </mergeCells>
  <pageMargins left="0.7" right="0.7" top="0.75" bottom="0.75" header="0.3" footer="0.3"/>
  <pageSetup scale="61" fitToHeight="0"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16"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3.33203125" style="105" customWidth="1"/>
    <col min="11" max="11" width="12.6640625" style="111" customWidth="1"/>
    <col min="12" max="12" width="12.6640625" style="105" customWidth="1"/>
    <col min="13" max="17" width="9.109375" style="105" customWidth="1"/>
    <col min="18" max="18" width="9.5546875" style="105" bestFit="1" customWidth="1"/>
    <col min="19"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c r="R1" s="11"/>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c r="R2" s="11"/>
    </row>
    <row r="3" spans="1:18" s="106" customFormat="1" ht="15.75" customHeight="1" thickBot="1" x14ac:dyDescent="0.3">
      <c r="A3" s="1016" t="s">
        <v>499</v>
      </c>
      <c r="B3" s="1017"/>
      <c r="C3" s="1017"/>
      <c r="D3" s="1017"/>
      <c r="E3" s="1017"/>
      <c r="F3" s="1017"/>
      <c r="G3" s="1017"/>
      <c r="H3" s="1017"/>
      <c r="I3" s="1017"/>
      <c r="J3" s="1017"/>
      <c r="K3" s="1017"/>
      <c r="L3" s="1017"/>
      <c r="M3" s="1017"/>
      <c r="N3" s="1017"/>
      <c r="O3" s="1017"/>
      <c r="P3" s="1017"/>
      <c r="Q3" s="1081"/>
      <c r="R3" s="11"/>
    </row>
    <row r="4" spans="1:18" s="110" customFormat="1" ht="16.2" thickTop="1" x14ac:dyDescent="0.25">
      <c r="A4" s="16"/>
      <c r="B4" s="170"/>
      <c r="C4" s="11"/>
      <c r="D4" s="121"/>
      <c r="E4" s="1071" t="s">
        <v>57</v>
      </c>
      <c r="F4" s="1071"/>
      <c r="G4" s="142"/>
      <c r="H4" s="1072" t="s">
        <v>58</v>
      </c>
      <c r="I4" s="1073"/>
      <c r="J4" s="1074" t="s">
        <v>71</v>
      </c>
      <c r="K4" s="1075"/>
      <c r="L4" s="1076"/>
      <c r="M4" s="1094" t="s">
        <v>70</v>
      </c>
      <c r="N4" s="1069"/>
      <c r="O4" s="1069"/>
      <c r="P4" s="1069"/>
      <c r="Q4" s="1070"/>
      <c r="R4" s="11"/>
    </row>
    <row r="5" spans="1:18" s="110" customFormat="1" ht="52.5" customHeight="1" x14ac:dyDescent="0.25">
      <c r="A5" s="107" t="s">
        <v>1</v>
      </c>
      <c r="B5" s="13" t="s">
        <v>69</v>
      </c>
      <c r="C5" s="26" t="s">
        <v>455</v>
      </c>
      <c r="D5" s="12" t="s">
        <v>284</v>
      </c>
      <c r="E5" s="791" t="s">
        <v>59</v>
      </c>
      <c r="F5" s="21" t="s">
        <v>60</v>
      </c>
      <c r="G5" s="21" t="s">
        <v>61</v>
      </c>
      <c r="H5" s="21" t="s">
        <v>66</v>
      </c>
      <c r="I5" s="22" t="s">
        <v>67</v>
      </c>
      <c r="J5" s="26" t="s">
        <v>226</v>
      </c>
      <c r="K5" s="26" t="s">
        <v>223</v>
      </c>
      <c r="L5" s="27" t="s">
        <v>224</v>
      </c>
      <c r="M5" s="612">
        <v>0.1</v>
      </c>
      <c r="N5" s="23">
        <v>0.25</v>
      </c>
      <c r="O5" s="20" t="s">
        <v>68</v>
      </c>
      <c r="P5" s="23">
        <v>0.75</v>
      </c>
      <c r="Q5" s="24">
        <v>0.9</v>
      </c>
    </row>
    <row r="6" spans="1:18" s="182" customFormat="1" ht="14.1" customHeight="1" x14ac:dyDescent="0.25">
      <c r="A6" s="180" t="s">
        <v>5</v>
      </c>
      <c r="B6" s="28" t="s">
        <v>628</v>
      </c>
      <c r="C6" s="817">
        <v>3</v>
      </c>
      <c r="D6" s="899" t="s">
        <v>319</v>
      </c>
      <c r="E6" s="28" t="s">
        <v>319</v>
      </c>
      <c r="F6" s="28" t="s">
        <v>319</v>
      </c>
      <c r="G6" s="28" t="s">
        <v>319</v>
      </c>
      <c r="H6" s="32" t="s">
        <v>319</v>
      </c>
      <c r="I6" s="43" t="s">
        <v>319</v>
      </c>
      <c r="J6" s="28" t="s">
        <v>319</v>
      </c>
      <c r="K6" s="28" t="s">
        <v>319</v>
      </c>
      <c r="L6" s="43" t="s">
        <v>319</v>
      </c>
      <c r="M6" s="594" t="s">
        <v>319</v>
      </c>
      <c r="N6" s="32" t="s">
        <v>319</v>
      </c>
      <c r="O6" s="32" t="s">
        <v>319</v>
      </c>
      <c r="P6" s="32" t="s">
        <v>319</v>
      </c>
      <c r="Q6" s="43" t="s">
        <v>319</v>
      </c>
    </row>
    <row r="7" spans="1:18" s="182" customFormat="1" ht="14.1" customHeight="1" x14ac:dyDescent="0.25">
      <c r="A7" s="180" t="s">
        <v>6</v>
      </c>
      <c r="B7" s="28" t="s">
        <v>628</v>
      </c>
      <c r="C7" s="817">
        <v>16</v>
      </c>
      <c r="D7" s="829">
        <v>2297</v>
      </c>
      <c r="E7" s="96">
        <v>15</v>
      </c>
      <c r="F7" s="824">
        <v>16.324930685380416</v>
      </c>
      <c r="G7" s="506">
        <v>0.91900000000000004</v>
      </c>
      <c r="H7" s="830">
        <v>0.53400000000000003</v>
      </c>
      <c r="I7" s="502">
        <v>1.4810000000000001</v>
      </c>
      <c r="J7" s="96">
        <v>7</v>
      </c>
      <c r="K7" s="621" t="s">
        <v>319</v>
      </c>
      <c r="L7" s="898" t="s">
        <v>319</v>
      </c>
      <c r="M7" s="900" t="s">
        <v>319</v>
      </c>
      <c r="N7" s="528" t="s">
        <v>319</v>
      </c>
      <c r="O7" s="528" t="s">
        <v>319</v>
      </c>
      <c r="P7" s="528" t="s">
        <v>319</v>
      </c>
      <c r="Q7" s="898" t="s">
        <v>319</v>
      </c>
    </row>
    <row r="8" spans="1:18" s="182" customFormat="1" ht="14.1" customHeight="1" x14ac:dyDescent="0.25">
      <c r="A8" s="180" t="s">
        <v>7</v>
      </c>
      <c r="B8" s="28"/>
      <c r="C8" s="817">
        <v>16</v>
      </c>
      <c r="D8" s="829">
        <v>2246</v>
      </c>
      <c r="E8" s="96">
        <v>9</v>
      </c>
      <c r="F8" s="824">
        <v>13.329023848152199</v>
      </c>
      <c r="G8" s="506">
        <v>0.67500000000000004</v>
      </c>
      <c r="H8" s="830">
        <v>0.32900000000000001</v>
      </c>
      <c r="I8" s="502">
        <v>1.2390000000000001</v>
      </c>
      <c r="J8" s="96">
        <v>7</v>
      </c>
      <c r="K8" s="621" t="s">
        <v>319</v>
      </c>
      <c r="L8" s="898" t="s">
        <v>319</v>
      </c>
      <c r="M8" s="900" t="s">
        <v>319</v>
      </c>
      <c r="N8" s="528" t="s">
        <v>319</v>
      </c>
      <c r="O8" s="528" t="s">
        <v>319</v>
      </c>
      <c r="P8" s="528" t="s">
        <v>319</v>
      </c>
      <c r="Q8" s="898" t="s">
        <v>319</v>
      </c>
    </row>
    <row r="9" spans="1:18" s="182" customFormat="1" ht="14.1" customHeight="1" x14ac:dyDescent="0.25">
      <c r="A9" s="180" t="s">
        <v>8</v>
      </c>
      <c r="B9" s="28" t="s">
        <v>628</v>
      </c>
      <c r="C9" s="817">
        <v>40</v>
      </c>
      <c r="D9" s="829">
        <v>7299</v>
      </c>
      <c r="E9" s="96">
        <v>71</v>
      </c>
      <c r="F9" s="824">
        <v>50.828295263885067</v>
      </c>
      <c r="G9" s="506">
        <v>1.397</v>
      </c>
      <c r="H9" s="830">
        <v>1.099</v>
      </c>
      <c r="I9" s="502">
        <v>1.752</v>
      </c>
      <c r="J9" s="96">
        <v>16</v>
      </c>
      <c r="K9" s="507">
        <v>0.13</v>
      </c>
      <c r="L9" s="508">
        <v>0</v>
      </c>
      <c r="M9" s="835" t="s">
        <v>319</v>
      </c>
      <c r="N9" s="228" t="s">
        <v>319</v>
      </c>
      <c r="O9" s="228" t="s">
        <v>319</v>
      </c>
      <c r="P9" s="228" t="s">
        <v>319</v>
      </c>
      <c r="Q9" s="229" t="s">
        <v>319</v>
      </c>
    </row>
    <row r="10" spans="1:18" s="182" customFormat="1" ht="14.1" customHeight="1" x14ac:dyDescent="0.25">
      <c r="A10" s="180" t="s">
        <v>9</v>
      </c>
      <c r="B10" s="976" t="s">
        <v>627</v>
      </c>
      <c r="C10" s="817">
        <v>303</v>
      </c>
      <c r="D10" s="829">
        <v>47274</v>
      </c>
      <c r="E10" s="96">
        <v>263</v>
      </c>
      <c r="F10" s="824">
        <v>273.88094931805352</v>
      </c>
      <c r="G10" s="506">
        <v>0.96</v>
      </c>
      <c r="H10" s="830">
        <v>0.84899999999999998</v>
      </c>
      <c r="I10" s="502">
        <v>1.0820000000000001</v>
      </c>
      <c r="J10" s="96">
        <v>91</v>
      </c>
      <c r="K10" s="507">
        <v>0.08</v>
      </c>
      <c r="L10" s="508">
        <v>0.01</v>
      </c>
      <c r="M10" s="834">
        <v>0</v>
      </c>
      <c r="N10" s="830">
        <v>0</v>
      </c>
      <c r="O10" s="830">
        <v>0.624</v>
      </c>
      <c r="P10" s="830">
        <v>1.2430000000000001</v>
      </c>
      <c r="Q10" s="502">
        <v>2.4910000000000001</v>
      </c>
    </row>
    <row r="11" spans="1:18" s="182" customFormat="1" ht="14.1" customHeight="1" x14ac:dyDescent="0.25">
      <c r="A11" s="180" t="s">
        <v>10</v>
      </c>
      <c r="B11" s="28" t="s">
        <v>627</v>
      </c>
      <c r="C11" s="817">
        <v>50</v>
      </c>
      <c r="D11" s="829">
        <v>11050</v>
      </c>
      <c r="E11" s="96">
        <v>61</v>
      </c>
      <c r="F11" s="824">
        <v>57.979698689717324</v>
      </c>
      <c r="G11" s="506">
        <v>1.052</v>
      </c>
      <c r="H11" s="830">
        <v>0.81200000000000006</v>
      </c>
      <c r="I11" s="502">
        <v>1.3420000000000001</v>
      </c>
      <c r="J11" s="96">
        <v>20</v>
      </c>
      <c r="K11" s="507">
        <v>0</v>
      </c>
      <c r="L11" s="508">
        <v>0</v>
      </c>
      <c r="M11" s="834">
        <v>0.30300000000000005</v>
      </c>
      <c r="N11" s="830">
        <v>0.60899999999999999</v>
      </c>
      <c r="O11" s="830">
        <v>0.84599999999999997</v>
      </c>
      <c r="P11" s="830">
        <v>1.6</v>
      </c>
      <c r="Q11" s="502">
        <v>2.0125000000000002</v>
      </c>
    </row>
    <row r="12" spans="1:18" s="182" customFormat="1" ht="14.1" customHeight="1" x14ac:dyDescent="0.25">
      <c r="A12" s="180" t="s">
        <v>11</v>
      </c>
      <c r="B12" s="28" t="s">
        <v>628</v>
      </c>
      <c r="C12" s="817">
        <v>14</v>
      </c>
      <c r="D12" s="829">
        <v>3355</v>
      </c>
      <c r="E12" s="96">
        <v>35</v>
      </c>
      <c r="F12" s="824">
        <v>22.597052150822012</v>
      </c>
      <c r="G12" s="506">
        <v>1.5489999999999999</v>
      </c>
      <c r="H12" s="830">
        <v>1.0960000000000001</v>
      </c>
      <c r="I12" s="502">
        <v>2.13</v>
      </c>
      <c r="J12" s="96">
        <v>6</v>
      </c>
      <c r="K12" s="621" t="s">
        <v>319</v>
      </c>
      <c r="L12" s="898" t="s">
        <v>319</v>
      </c>
      <c r="M12" s="900" t="s">
        <v>319</v>
      </c>
      <c r="N12" s="528" t="s">
        <v>319</v>
      </c>
      <c r="O12" s="528" t="s">
        <v>319</v>
      </c>
      <c r="P12" s="528" t="s">
        <v>319</v>
      </c>
      <c r="Q12" s="898" t="s">
        <v>319</v>
      </c>
    </row>
    <row r="13" spans="1:18" s="182" customFormat="1" ht="14.1" customHeight="1" x14ac:dyDescent="0.25">
      <c r="A13" s="180" t="s">
        <v>220</v>
      </c>
      <c r="B13" s="28" t="s">
        <v>628</v>
      </c>
      <c r="C13" s="817">
        <v>4</v>
      </c>
      <c r="D13" s="899" t="s">
        <v>319</v>
      </c>
      <c r="E13" s="28" t="s">
        <v>319</v>
      </c>
      <c r="F13" s="28" t="s">
        <v>319</v>
      </c>
      <c r="G13" s="28" t="s">
        <v>319</v>
      </c>
      <c r="H13" s="32" t="s">
        <v>319</v>
      </c>
      <c r="I13" s="43" t="s">
        <v>319</v>
      </c>
      <c r="J13" s="28" t="s">
        <v>319</v>
      </c>
      <c r="K13" s="28" t="s">
        <v>319</v>
      </c>
      <c r="L13" s="43" t="s">
        <v>319</v>
      </c>
      <c r="M13" s="594" t="s">
        <v>319</v>
      </c>
      <c r="N13" s="32" t="s">
        <v>319</v>
      </c>
      <c r="O13" s="32" t="s">
        <v>319</v>
      </c>
      <c r="P13" s="32" t="s">
        <v>319</v>
      </c>
      <c r="Q13" s="43" t="s">
        <v>319</v>
      </c>
    </row>
    <row r="14" spans="1:18" s="182" customFormat="1" ht="14.1" customHeight="1" x14ac:dyDescent="0.25">
      <c r="A14" s="180" t="s">
        <v>12</v>
      </c>
      <c r="B14" s="28"/>
      <c r="C14" s="817">
        <v>3</v>
      </c>
      <c r="D14" s="899" t="s">
        <v>319</v>
      </c>
      <c r="E14" s="28" t="s">
        <v>319</v>
      </c>
      <c r="F14" s="28" t="s">
        <v>319</v>
      </c>
      <c r="G14" s="28" t="s">
        <v>319</v>
      </c>
      <c r="H14" s="32" t="s">
        <v>319</v>
      </c>
      <c r="I14" s="43" t="s">
        <v>319</v>
      </c>
      <c r="J14" s="28" t="s">
        <v>319</v>
      </c>
      <c r="K14" s="28" t="s">
        <v>319</v>
      </c>
      <c r="L14" s="43" t="s">
        <v>319</v>
      </c>
      <c r="M14" s="594" t="s">
        <v>319</v>
      </c>
      <c r="N14" s="32" t="s">
        <v>319</v>
      </c>
      <c r="O14" s="32" t="s">
        <v>319</v>
      </c>
      <c r="P14" s="32" t="s">
        <v>319</v>
      </c>
      <c r="Q14" s="43" t="s">
        <v>319</v>
      </c>
    </row>
    <row r="15" spans="1:18" s="182" customFormat="1" ht="14.1" customHeight="1" x14ac:dyDescent="0.25">
      <c r="A15" s="180" t="s">
        <v>13</v>
      </c>
      <c r="B15" s="28" t="s">
        <v>628</v>
      </c>
      <c r="C15" s="817">
        <v>60</v>
      </c>
      <c r="D15" s="829">
        <v>13198</v>
      </c>
      <c r="E15" s="96">
        <v>83</v>
      </c>
      <c r="F15" s="824">
        <v>84.380577577781679</v>
      </c>
      <c r="G15" s="506">
        <v>0.98399999999999999</v>
      </c>
      <c r="H15" s="830">
        <v>0.78800000000000003</v>
      </c>
      <c r="I15" s="502">
        <v>1.2130000000000001</v>
      </c>
      <c r="J15" s="96">
        <v>27</v>
      </c>
      <c r="K15" s="507">
        <v>0.15</v>
      </c>
      <c r="L15" s="508">
        <v>0.04</v>
      </c>
      <c r="M15" s="834">
        <v>0</v>
      </c>
      <c r="N15" s="830">
        <v>0.27100000000000002</v>
      </c>
      <c r="O15" s="830">
        <v>0.84599999999999997</v>
      </c>
      <c r="P15" s="830">
        <v>1.83</v>
      </c>
      <c r="Q15" s="502">
        <v>2.79</v>
      </c>
    </row>
    <row r="16" spans="1:18" s="182" customFormat="1" ht="14.1" customHeight="1" x14ac:dyDescent="0.25">
      <c r="A16" s="180" t="s">
        <v>14</v>
      </c>
      <c r="B16" s="28" t="s">
        <v>628</v>
      </c>
      <c r="C16" s="817">
        <v>62</v>
      </c>
      <c r="D16" s="829">
        <v>10008</v>
      </c>
      <c r="E16" s="96">
        <v>64</v>
      </c>
      <c r="F16" s="824">
        <v>68.211949646195819</v>
      </c>
      <c r="G16" s="506">
        <v>0.93799999999999994</v>
      </c>
      <c r="H16" s="830">
        <v>0.72899999999999998</v>
      </c>
      <c r="I16" s="502">
        <v>1.19</v>
      </c>
      <c r="J16" s="96">
        <v>27</v>
      </c>
      <c r="K16" s="507">
        <v>7.0000000000000007E-2</v>
      </c>
      <c r="L16" s="508">
        <v>0.04</v>
      </c>
      <c r="M16" s="834">
        <v>0</v>
      </c>
      <c r="N16" s="830">
        <v>0.16</v>
      </c>
      <c r="O16" s="830">
        <v>0.78400000000000003</v>
      </c>
      <c r="P16" s="830">
        <v>1.512</v>
      </c>
      <c r="Q16" s="502">
        <v>2.2810000000000001</v>
      </c>
    </row>
    <row r="17" spans="1:17" s="182" customFormat="1" ht="14.1" customHeight="1" x14ac:dyDescent="0.25">
      <c r="A17" s="180" t="s">
        <v>316</v>
      </c>
      <c r="B17" s="28" t="s">
        <v>628</v>
      </c>
      <c r="C17" s="817">
        <v>1</v>
      </c>
      <c r="D17" s="899" t="s">
        <v>319</v>
      </c>
      <c r="E17" s="28" t="s">
        <v>319</v>
      </c>
      <c r="F17" s="28" t="s">
        <v>319</v>
      </c>
      <c r="G17" s="28" t="s">
        <v>319</v>
      </c>
      <c r="H17" s="32" t="s">
        <v>319</v>
      </c>
      <c r="I17" s="43" t="s">
        <v>319</v>
      </c>
      <c r="J17" s="28" t="s">
        <v>319</v>
      </c>
      <c r="K17" s="28" t="s">
        <v>319</v>
      </c>
      <c r="L17" s="43" t="s">
        <v>319</v>
      </c>
      <c r="M17" s="594" t="s">
        <v>319</v>
      </c>
      <c r="N17" s="32" t="s">
        <v>319</v>
      </c>
      <c r="O17" s="32" t="s">
        <v>319</v>
      </c>
      <c r="P17" s="32" t="s">
        <v>319</v>
      </c>
      <c r="Q17" s="43" t="s">
        <v>319</v>
      </c>
    </row>
    <row r="18" spans="1:17" s="182" customFormat="1" ht="14.1" customHeight="1" x14ac:dyDescent="0.25">
      <c r="A18" s="180" t="s">
        <v>15</v>
      </c>
      <c r="B18" s="28" t="s">
        <v>628</v>
      </c>
      <c r="C18" s="817">
        <v>3</v>
      </c>
      <c r="D18" s="899" t="s">
        <v>319</v>
      </c>
      <c r="E18" s="28" t="s">
        <v>319</v>
      </c>
      <c r="F18" s="28" t="s">
        <v>319</v>
      </c>
      <c r="G18" s="28" t="s">
        <v>319</v>
      </c>
      <c r="H18" s="32" t="s">
        <v>319</v>
      </c>
      <c r="I18" s="43" t="s">
        <v>319</v>
      </c>
      <c r="J18" s="28" t="s">
        <v>319</v>
      </c>
      <c r="K18" s="28" t="s">
        <v>319</v>
      </c>
      <c r="L18" s="43" t="s">
        <v>319</v>
      </c>
      <c r="M18" s="594" t="s">
        <v>319</v>
      </c>
      <c r="N18" s="32" t="s">
        <v>319</v>
      </c>
      <c r="O18" s="32" t="s">
        <v>319</v>
      </c>
      <c r="P18" s="32" t="s">
        <v>319</v>
      </c>
      <c r="Q18" s="43" t="s">
        <v>319</v>
      </c>
    </row>
    <row r="19" spans="1:17" s="182" customFormat="1" ht="14.1" customHeight="1" x14ac:dyDescent="0.25">
      <c r="A19" s="180" t="s">
        <v>16</v>
      </c>
      <c r="B19" s="28" t="s">
        <v>628</v>
      </c>
      <c r="C19" s="817">
        <v>15</v>
      </c>
      <c r="D19" s="829">
        <v>2368</v>
      </c>
      <c r="E19" s="96">
        <v>14</v>
      </c>
      <c r="F19" s="824">
        <v>13.408765562395175</v>
      </c>
      <c r="G19" s="506">
        <v>1.044</v>
      </c>
      <c r="H19" s="830">
        <v>0.59399999999999997</v>
      </c>
      <c r="I19" s="502">
        <v>1.71</v>
      </c>
      <c r="J19" s="96">
        <v>3</v>
      </c>
      <c r="K19" s="621" t="s">
        <v>319</v>
      </c>
      <c r="L19" s="898" t="s">
        <v>319</v>
      </c>
      <c r="M19" s="900" t="s">
        <v>319</v>
      </c>
      <c r="N19" s="528" t="s">
        <v>319</v>
      </c>
      <c r="O19" s="528" t="s">
        <v>319</v>
      </c>
      <c r="P19" s="528" t="s">
        <v>319</v>
      </c>
      <c r="Q19" s="898" t="s">
        <v>319</v>
      </c>
    </row>
    <row r="20" spans="1:17" s="182" customFormat="1" ht="14.1" customHeight="1" x14ac:dyDescent="0.25">
      <c r="A20" s="180" t="s">
        <v>17</v>
      </c>
      <c r="B20" s="28" t="s">
        <v>628</v>
      </c>
      <c r="C20" s="817">
        <v>5</v>
      </c>
      <c r="D20" s="829">
        <v>1273</v>
      </c>
      <c r="E20" s="96">
        <v>11</v>
      </c>
      <c r="F20" s="824">
        <v>6.9845084367309012</v>
      </c>
      <c r="G20" s="506">
        <v>1.575</v>
      </c>
      <c r="H20" s="830">
        <v>0.82799999999999996</v>
      </c>
      <c r="I20" s="502">
        <v>2.7370000000000001</v>
      </c>
      <c r="J20" s="96">
        <v>2</v>
      </c>
      <c r="K20" s="621" t="s">
        <v>319</v>
      </c>
      <c r="L20" s="898" t="s">
        <v>319</v>
      </c>
      <c r="M20" s="900" t="s">
        <v>319</v>
      </c>
      <c r="N20" s="528" t="s">
        <v>319</v>
      </c>
      <c r="O20" s="528" t="s">
        <v>319</v>
      </c>
      <c r="P20" s="528" t="s">
        <v>319</v>
      </c>
      <c r="Q20" s="898" t="s">
        <v>319</v>
      </c>
    </row>
    <row r="21" spans="1:17" s="182" customFormat="1" ht="14.1" customHeight="1" x14ac:dyDescent="0.25">
      <c r="A21" s="180" t="s">
        <v>18</v>
      </c>
      <c r="B21" s="28" t="s">
        <v>628</v>
      </c>
      <c r="C21" s="817">
        <v>48</v>
      </c>
      <c r="D21" s="829">
        <v>8550</v>
      </c>
      <c r="E21" s="96">
        <v>52</v>
      </c>
      <c r="F21" s="824">
        <v>51.662687490360625</v>
      </c>
      <c r="G21" s="506">
        <v>1.0069999999999999</v>
      </c>
      <c r="H21" s="830">
        <v>0.75900000000000001</v>
      </c>
      <c r="I21" s="502">
        <v>1.31</v>
      </c>
      <c r="J21" s="96">
        <v>19</v>
      </c>
      <c r="K21" s="507">
        <v>0.05</v>
      </c>
      <c r="L21" s="508">
        <v>0</v>
      </c>
      <c r="M21" s="835" t="s">
        <v>319</v>
      </c>
      <c r="N21" s="228" t="s">
        <v>319</v>
      </c>
      <c r="O21" s="228" t="s">
        <v>319</v>
      </c>
      <c r="P21" s="228" t="s">
        <v>319</v>
      </c>
      <c r="Q21" s="229" t="s">
        <v>319</v>
      </c>
    </row>
    <row r="22" spans="1:17" s="182" customFormat="1" ht="14.1" customHeight="1" x14ac:dyDescent="0.25">
      <c r="A22" s="180" t="s">
        <v>19</v>
      </c>
      <c r="B22" s="28" t="s">
        <v>628</v>
      </c>
      <c r="C22" s="817">
        <v>51</v>
      </c>
      <c r="D22" s="829">
        <v>7978</v>
      </c>
      <c r="E22" s="96">
        <v>49</v>
      </c>
      <c r="F22" s="824">
        <v>48.81171349437853</v>
      </c>
      <c r="G22" s="506">
        <v>1.004</v>
      </c>
      <c r="H22" s="830">
        <v>0.751</v>
      </c>
      <c r="I22" s="502">
        <v>1.3160000000000001</v>
      </c>
      <c r="J22" s="96">
        <v>15</v>
      </c>
      <c r="K22" s="507">
        <v>0</v>
      </c>
      <c r="L22" s="508">
        <v>0</v>
      </c>
      <c r="M22" s="835" t="s">
        <v>319</v>
      </c>
      <c r="N22" s="228" t="s">
        <v>319</v>
      </c>
      <c r="O22" s="228" t="s">
        <v>319</v>
      </c>
      <c r="P22" s="228" t="s">
        <v>319</v>
      </c>
      <c r="Q22" s="229" t="s">
        <v>319</v>
      </c>
    </row>
    <row r="23" spans="1:17" s="182" customFormat="1" ht="14.1" customHeight="1" x14ac:dyDescent="0.25">
      <c r="A23" s="180" t="s">
        <v>20</v>
      </c>
      <c r="B23" s="28" t="s">
        <v>628</v>
      </c>
      <c r="C23" s="817">
        <v>33</v>
      </c>
      <c r="D23" s="829">
        <v>4475</v>
      </c>
      <c r="E23" s="96">
        <v>14</v>
      </c>
      <c r="F23" s="824">
        <v>28.333685538070725</v>
      </c>
      <c r="G23" s="506">
        <v>0.49399999999999999</v>
      </c>
      <c r="H23" s="830">
        <v>0.28100000000000003</v>
      </c>
      <c r="I23" s="502">
        <v>0.80900000000000005</v>
      </c>
      <c r="J23" s="96">
        <v>9</v>
      </c>
      <c r="K23" s="621" t="s">
        <v>319</v>
      </c>
      <c r="L23" s="898" t="s">
        <v>319</v>
      </c>
      <c r="M23" s="900" t="s">
        <v>319</v>
      </c>
      <c r="N23" s="528" t="s">
        <v>319</v>
      </c>
      <c r="O23" s="528" t="s">
        <v>319</v>
      </c>
      <c r="P23" s="528" t="s">
        <v>319</v>
      </c>
      <c r="Q23" s="898" t="s">
        <v>319</v>
      </c>
    </row>
    <row r="24" spans="1:17" s="182" customFormat="1" ht="14.1" customHeight="1" x14ac:dyDescent="0.25">
      <c r="A24" s="180" t="s">
        <v>21</v>
      </c>
      <c r="B24" s="28" t="s">
        <v>628</v>
      </c>
      <c r="C24" s="817">
        <v>18</v>
      </c>
      <c r="D24" s="829">
        <v>2070</v>
      </c>
      <c r="E24" s="96">
        <v>14</v>
      </c>
      <c r="F24" s="824">
        <v>14.956373282602209</v>
      </c>
      <c r="G24" s="506">
        <v>0.93600000000000005</v>
      </c>
      <c r="H24" s="830">
        <v>0.53300000000000003</v>
      </c>
      <c r="I24" s="502">
        <v>1.5329999999999999</v>
      </c>
      <c r="J24" s="96">
        <v>3</v>
      </c>
      <c r="K24" s="621" t="s">
        <v>319</v>
      </c>
      <c r="L24" s="898" t="s">
        <v>319</v>
      </c>
      <c r="M24" s="900" t="s">
        <v>319</v>
      </c>
      <c r="N24" s="528" t="s">
        <v>319</v>
      </c>
      <c r="O24" s="528" t="s">
        <v>319</v>
      </c>
      <c r="P24" s="528" t="s">
        <v>319</v>
      </c>
      <c r="Q24" s="898" t="s">
        <v>319</v>
      </c>
    </row>
    <row r="25" spans="1:17" s="182" customFormat="1" ht="14.1" customHeight="1" x14ac:dyDescent="0.25">
      <c r="A25" s="180" t="s">
        <v>22</v>
      </c>
      <c r="B25" s="28" t="s">
        <v>628</v>
      </c>
      <c r="C25" s="817">
        <v>33</v>
      </c>
      <c r="D25" s="829">
        <v>3196</v>
      </c>
      <c r="E25" s="96">
        <v>24</v>
      </c>
      <c r="F25" s="824">
        <v>24.74179365388731</v>
      </c>
      <c r="G25" s="506">
        <v>0.97</v>
      </c>
      <c r="H25" s="830">
        <v>0.63600000000000001</v>
      </c>
      <c r="I25" s="502">
        <v>1.421</v>
      </c>
      <c r="J25" s="96">
        <v>7</v>
      </c>
      <c r="K25" s="621" t="s">
        <v>319</v>
      </c>
      <c r="L25" s="898" t="s">
        <v>319</v>
      </c>
      <c r="M25" s="900" t="s">
        <v>319</v>
      </c>
      <c r="N25" s="528" t="s">
        <v>319</v>
      </c>
      <c r="O25" s="528" t="s">
        <v>319</v>
      </c>
      <c r="P25" s="528" t="s">
        <v>319</v>
      </c>
      <c r="Q25" s="898" t="s">
        <v>319</v>
      </c>
    </row>
    <row r="26" spans="1:17" s="182" customFormat="1" ht="14.1" customHeight="1" x14ac:dyDescent="0.25">
      <c r="A26" s="180" t="s">
        <v>23</v>
      </c>
      <c r="B26" s="28" t="s">
        <v>627</v>
      </c>
      <c r="C26" s="817">
        <v>56</v>
      </c>
      <c r="D26" s="829">
        <v>15246</v>
      </c>
      <c r="E26" s="96">
        <v>81</v>
      </c>
      <c r="F26" s="824">
        <v>91.68772066695243</v>
      </c>
      <c r="G26" s="506">
        <v>0.88300000000000001</v>
      </c>
      <c r="H26" s="830">
        <v>0.70599999999999996</v>
      </c>
      <c r="I26" s="502">
        <v>1.0920000000000001</v>
      </c>
      <c r="J26" s="96">
        <v>21</v>
      </c>
      <c r="K26" s="507">
        <v>0.05</v>
      </c>
      <c r="L26" s="508">
        <v>0.05</v>
      </c>
      <c r="M26" s="834">
        <v>0.22600000000000001</v>
      </c>
      <c r="N26" s="830">
        <v>0.59499999999999997</v>
      </c>
      <c r="O26" s="830">
        <v>0.95199999999999996</v>
      </c>
      <c r="P26" s="830">
        <v>1.4159999999999999</v>
      </c>
      <c r="Q26" s="502">
        <v>1.635</v>
      </c>
    </row>
    <row r="27" spans="1:17" s="182" customFormat="1" ht="14.1" customHeight="1" x14ac:dyDescent="0.25">
      <c r="A27" s="180" t="s">
        <v>24</v>
      </c>
      <c r="B27" s="28" t="s">
        <v>627</v>
      </c>
      <c r="C27" s="817">
        <v>45</v>
      </c>
      <c r="D27" s="829">
        <v>9398</v>
      </c>
      <c r="E27" s="96">
        <v>46</v>
      </c>
      <c r="F27" s="824">
        <v>60.662237369297777</v>
      </c>
      <c r="G27" s="506">
        <v>0.75800000000000001</v>
      </c>
      <c r="H27" s="830">
        <v>0.56200000000000006</v>
      </c>
      <c r="I27" s="502">
        <v>1.0029999999999999</v>
      </c>
      <c r="J27" s="96">
        <v>21</v>
      </c>
      <c r="K27" s="507">
        <v>0</v>
      </c>
      <c r="L27" s="508">
        <v>0.05</v>
      </c>
      <c r="M27" s="834">
        <v>0</v>
      </c>
      <c r="N27" s="830">
        <v>0</v>
      </c>
      <c r="O27" s="830">
        <v>0.62</v>
      </c>
      <c r="P27" s="830">
        <v>1.4510000000000001</v>
      </c>
      <c r="Q27" s="502">
        <v>1.5549999999999999</v>
      </c>
    </row>
    <row r="28" spans="1:17" s="182" customFormat="1" ht="14.1" customHeight="1" x14ac:dyDescent="0.25">
      <c r="A28" s="180" t="s">
        <v>25</v>
      </c>
      <c r="B28" s="28" t="s">
        <v>628</v>
      </c>
      <c r="C28" s="817">
        <v>11</v>
      </c>
      <c r="D28" s="829">
        <v>2129</v>
      </c>
      <c r="E28" s="96">
        <v>14</v>
      </c>
      <c r="F28" s="824">
        <v>10.904378462732904</v>
      </c>
      <c r="G28" s="506">
        <v>1.284</v>
      </c>
      <c r="H28" s="830">
        <v>0.73099999999999998</v>
      </c>
      <c r="I28" s="502">
        <v>2.1030000000000002</v>
      </c>
      <c r="J28" s="96">
        <v>4</v>
      </c>
      <c r="K28" s="621" t="s">
        <v>319</v>
      </c>
      <c r="L28" s="898" t="s">
        <v>319</v>
      </c>
      <c r="M28" s="900" t="s">
        <v>319</v>
      </c>
      <c r="N28" s="528" t="s">
        <v>319</v>
      </c>
      <c r="O28" s="528" t="s">
        <v>319</v>
      </c>
      <c r="P28" s="528" t="s">
        <v>319</v>
      </c>
      <c r="Q28" s="898" t="s">
        <v>319</v>
      </c>
    </row>
    <row r="29" spans="1:17" s="182" customFormat="1" ht="14.1" customHeight="1" x14ac:dyDescent="0.25">
      <c r="A29" s="180" t="s">
        <v>26</v>
      </c>
      <c r="B29" s="28" t="s">
        <v>628</v>
      </c>
      <c r="C29" s="817">
        <v>61</v>
      </c>
      <c r="D29" s="829">
        <v>13627</v>
      </c>
      <c r="E29" s="96">
        <v>104</v>
      </c>
      <c r="F29" s="824">
        <v>96.256790457366705</v>
      </c>
      <c r="G29" s="506">
        <v>1.08</v>
      </c>
      <c r="H29" s="830">
        <v>0.88700000000000001</v>
      </c>
      <c r="I29" s="502">
        <v>1.304</v>
      </c>
      <c r="J29" s="96">
        <v>30</v>
      </c>
      <c r="K29" s="507">
        <v>0.1</v>
      </c>
      <c r="L29" s="508">
        <v>0.03</v>
      </c>
      <c r="M29" s="834">
        <v>0.3075</v>
      </c>
      <c r="N29" s="830">
        <v>0.53200000000000003</v>
      </c>
      <c r="O29" s="830">
        <v>0.82450000000000001</v>
      </c>
      <c r="P29" s="830">
        <v>1.6950000000000001</v>
      </c>
      <c r="Q29" s="502">
        <v>2.3505000000000003</v>
      </c>
    </row>
    <row r="30" spans="1:17" s="182" customFormat="1" ht="14.1" customHeight="1" x14ac:dyDescent="0.25">
      <c r="A30" s="180" t="s">
        <v>27</v>
      </c>
      <c r="B30" s="28" t="s">
        <v>628</v>
      </c>
      <c r="C30" s="817">
        <v>23</v>
      </c>
      <c r="D30" s="829">
        <v>5612</v>
      </c>
      <c r="E30" s="96">
        <v>50</v>
      </c>
      <c r="F30" s="824">
        <v>39.391767071856655</v>
      </c>
      <c r="G30" s="506">
        <v>1.2689999999999999</v>
      </c>
      <c r="H30" s="830">
        <v>0.95199999999999996</v>
      </c>
      <c r="I30" s="502">
        <v>1.66</v>
      </c>
      <c r="J30" s="96">
        <v>8</v>
      </c>
      <c r="K30" s="621" t="s">
        <v>319</v>
      </c>
      <c r="L30" s="898" t="s">
        <v>319</v>
      </c>
      <c r="M30" s="900" t="s">
        <v>319</v>
      </c>
      <c r="N30" s="528" t="s">
        <v>319</v>
      </c>
      <c r="O30" s="528" t="s">
        <v>319</v>
      </c>
      <c r="P30" s="528" t="s">
        <v>319</v>
      </c>
      <c r="Q30" s="898" t="s">
        <v>319</v>
      </c>
    </row>
    <row r="31" spans="1:17" s="182" customFormat="1" ht="14.1" customHeight="1" x14ac:dyDescent="0.25">
      <c r="A31" s="180" t="s">
        <v>28</v>
      </c>
      <c r="B31" s="28"/>
      <c r="C31" s="817">
        <v>58</v>
      </c>
      <c r="D31" s="829">
        <v>11275</v>
      </c>
      <c r="E31" s="96">
        <v>66</v>
      </c>
      <c r="F31" s="824">
        <v>77.031231122695871</v>
      </c>
      <c r="G31" s="506">
        <v>0.85699999999999998</v>
      </c>
      <c r="H31" s="830">
        <v>0.66800000000000004</v>
      </c>
      <c r="I31" s="502">
        <v>1.083</v>
      </c>
      <c r="J31" s="96">
        <v>20</v>
      </c>
      <c r="K31" s="507">
        <v>0.05</v>
      </c>
      <c r="L31" s="508">
        <v>0.1</v>
      </c>
      <c r="M31" s="834">
        <v>0</v>
      </c>
      <c r="N31" s="830">
        <v>0</v>
      </c>
      <c r="O31" s="830">
        <v>0.89400000000000002</v>
      </c>
      <c r="P31" s="830">
        <v>1.5295000000000001</v>
      </c>
      <c r="Q31" s="502">
        <v>2.2024999999999997</v>
      </c>
    </row>
    <row r="32" spans="1:17" s="182" customFormat="1" ht="14.1" customHeight="1" x14ac:dyDescent="0.25">
      <c r="A32" s="180" t="s">
        <v>29</v>
      </c>
      <c r="B32" s="28" t="s">
        <v>628</v>
      </c>
      <c r="C32" s="817">
        <v>22</v>
      </c>
      <c r="D32" s="829">
        <v>3333</v>
      </c>
      <c r="E32" s="96">
        <v>30</v>
      </c>
      <c r="F32" s="824">
        <v>25.618980980304606</v>
      </c>
      <c r="G32" s="506">
        <v>1.171</v>
      </c>
      <c r="H32" s="830">
        <v>0.80500000000000005</v>
      </c>
      <c r="I32" s="502">
        <v>1.651</v>
      </c>
      <c r="J32" s="96">
        <v>6</v>
      </c>
      <c r="K32" s="621" t="s">
        <v>319</v>
      </c>
      <c r="L32" s="898" t="s">
        <v>319</v>
      </c>
      <c r="M32" s="900" t="s">
        <v>319</v>
      </c>
      <c r="N32" s="528" t="s">
        <v>319</v>
      </c>
      <c r="O32" s="528" t="s">
        <v>319</v>
      </c>
      <c r="P32" s="528" t="s">
        <v>319</v>
      </c>
      <c r="Q32" s="898" t="s">
        <v>319</v>
      </c>
    </row>
    <row r="33" spans="1:17" s="182" customFormat="1" ht="14.1" customHeight="1" x14ac:dyDescent="0.25">
      <c r="A33" s="180" t="s">
        <v>30</v>
      </c>
      <c r="B33" s="28" t="s">
        <v>628</v>
      </c>
      <c r="C33" s="817">
        <v>6</v>
      </c>
      <c r="D33" s="829">
        <v>1507</v>
      </c>
      <c r="E33" s="96">
        <v>9</v>
      </c>
      <c r="F33" s="824">
        <v>7.3882107517475442</v>
      </c>
      <c r="G33" s="506">
        <v>1.218</v>
      </c>
      <c r="H33" s="830">
        <v>0.59399999999999997</v>
      </c>
      <c r="I33" s="502">
        <v>2.2349999999999999</v>
      </c>
      <c r="J33" s="96">
        <v>3</v>
      </c>
      <c r="K33" s="621" t="s">
        <v>319</v>
      </c>
      <c r="L33" s="898" t="s">
        <v>319</v>
      </c>
      <c r="M33" s="900" t="s">
        <v>319</v>
      </c>
      <c r="N33" s="528" t="s">
        <v>319</v>
      </c>
      <c r="O33" s="528" t="s">
        <v>319</v>
      </c>
      <c r="P33" s="528" t="s">
        <v>319</v>
      </c>
      <c r="Q33" s="898" t="s">
        <v>319</v>
      </c>
    </row>
    <row r="34" spans="1:17" s="182" customFormat="1" ht="14.1" customHeight="1" x14ac:dyDescent="0.25">
      <c r="A34" s="180" t="s">
        <v>31</v>
      </c>
      <c r="B34" s="28" t="s">
        <v>628</v>
      </c>
      <c r="C34" s="817">
        <v>29</v>
      </c>
      <c r="D34" s="829">
        <v>7206</v>
      </c>
      <c r="E34" s="96">
        <v>66</v>
      </c>
      <c r="F34" s="824">
        <v>43.611103952208566</v>
      </c>
      <c r="G34" s="506">
        <v>1.5129999999999999</v>
      </c>
      <c r="H34" s="830">
        <v>1.18</v>
      </c>
      <c r="I34" s="502">
        <v>1.913</v>
      </c>
      <c r="J34" s="96">
        <v>12</v>
      </c>
      <c r="K34" s="507">
        <v>0.17</v>
      </c>
      <c r="L34" s="508">
        <v>0</v>
      </c>
      <c r="M34" s="835" t="s">
        <v>319</v>
      </c>
      <c r="N34" s="228" t="s">
        <v>319</v>
      </c>
      <c r="O34" s="228" t="s">
        <v>319</v>
      </c>
      <c r="P34" s="228" t="s">
        <v>319</v>
      </c>
      <c r="Q34" s="229" t="s">
        <v>319</v>
      </c>
    </row>
    <row r="35" spans="1:17" s="182" customFormat="1" ht="14.1" customHeight="1" x14ac:dyDescent="0.25">
      <c r="A35" s="180" t="s">
        <v>32</v>
      </c>
      <c r="B35" s="28" t="s">
        <v>628</v>
      </c>
      <c r="C35" s="817">
        <v>1</v>
      </c>
      <c r="D35" s="899" t="s">
        <v>319</v>
      </c>
      <c r="E35" s="28" t="s">
        <v>319</v>
      </c>
      <c r="F35" s="28" t="s">
        <v>319</v>
      </c>
      <c r="G35" s="28" t="s">
        <v>319</v>
      </c>
      <c r="H35" s="32" t="s">
        <v>319</v>
      </c>
      <c r="I35" s="43" t="s">
        <v>319</v>
      </c>
      <c r="J35" s="28" t="s">
        <v>319</v>
      </c>
      <c r="K35" s="28" t="s">
        <v>319</v>
      </c>
      <c r="L35" s="43" t="s">
        <v>319</v>
      </c>
      <c r="M35" s="594" t="s">
        <v>319</v>
      </c>
      <c r="N35" s="32" t="s">
        <v>319</v>
      </c>
      <c r="O35" s="32" t="s">
        <v>319</v>
      </c>
      <c r="P35" s="32" t="s">
        <v>319</v>
      </c>
      <c r="Q35" s="43" t="s">
        <v>319</v>
      </c>
    </row>
    <row r="36" spans="1:17" s="182" customFormat="1" ht="14.1" customHeight="1" x14ac:dyDescent="0.25">
      <c r="A36" s="180" t="s">
        <v>33</v>
      </c>
      <c r="B36" s="28" t="s">
        <v>628</v>
      </c>
      <c r="C36" s="817">
        <v>2</v>
      </c>
      <c r="D36" s="899" t="s">
        <v>319</v>
      </c>
      <c r="E36" s="28" t="s">
        <v>319</v>
      </c>
      <c r="F36" s="28" t="s">
        <v>319</v>
      </c>
      <c r="G36" s="28" t="s">
        <v>319</v>
      </c>
      <c r="H36" s="32" t="s">
        <v>319</v>
      </c>
      <c r="I36" s="43" t="s">
        <v>319</v>
      </c>
      <c r="J36" s="28" t="s">
        <v>319</v>
      </c>
      <c r="K36" s="28" t="s">
        <v>319</v>
      </c>
      <c r="L36" s="43" t="s">
        <v>319</v>
      </c>
      <c r="M36" s="594" t="s">
        <v>319</v>
      </c>
      <c r="N36" s="32" t="s">
        <v>319</v>
      </c>
      <c r="O36" s="32" t="s">
        <v>319</v>
      </c>
      <c r="P36" s="32" t="s">
        <v>319</v>
      </c>
      <c r="Q36" s="43" t="s">
        <v>319</v>
      </c>
    </row>
    <row r="37" spans="1:17" s="182" customFormat="1" ht="14.1" customHeight="1" x14ac:dyDescent="0.25">
      <c r="A37" s="180" t="s">
        <v>34</v>
      </c>
      <c r="B37" s="28" t="s">
        <v>628</v>
      </c>
      <c r="C37" s="817">
        <v>6</v>
      </c>
      <c r="D37" s="829">
        <v>1369</v>
      </c>
      <c r="E37" s="96">
        <v>7</v>
      </c>
      <c r="F37" s="824">
        <v>7.3655913914869355</v>
      </c>
      <c r="G37" s="506">
        <v>0.95</v>
      </c>
      <c r="H37" s="830">
        <v>0.41599999999999998</v>
      </c>
      <c r="I37" s="502">
        <v>1.88</v>
      </c>
      <c r="J37" s="96">
        <v>1</v>
      </c>
      <c r="K37" s="621" t="s">
        <v>319</v>
      </c>
      <c r="L37" s="898" t="s">
        <v>319</v>
      </c>
      <c r="M37" s="900" t="s">
        <v>319</v>
      </c>
      <c r="N37" s="528" t="s">
        <v>319</v>
      </c>
      <c r="O37" s="528" t="s">
        <v>319</v>
      </c>
      <c r="P37" s="528" t="s">
        <v>319</v>
      </c>
      <c r="Q37" s="898" t="s">
        <v>319</v>
      </c>
    </row>
    <row r="38" spans="1:17" s="182" customFormat="1" ht="14.1" customHeight="1" x14ac:dyDescent="0.25">
      <c r="A38" s="180" t="s">
        <v>35</v>
      </c>
      <c r="B38" s="28" t="s">
        <v>628</v>
      </c>
      <c r="C38" s="817">
        <v>30</v>
      </c>
      <c r="D38" s="829">
        <v>5659</v>
      </c>
      <c r="E38" s="96">
        <v>23</v>
      </c>
      <c r="F38" s="824">
        <v>33.403922767562918</v>
      </c>
      <c r="G38" s="506">
        <v>0.68899999999999995</v>
      </c>
      <c r="H38" s="830">
        <v>0.44700000000000001</v>
      </c>
      <c r="I38" s="502">
        <v>1.0169999999999999</v>
      </c>
      <c r="J38" s="96">
        <v>10</v>
      </c>
      <c r="K38" s="507">
        <v>0</v>
      </c>
      <c r="L38" s="508">
        <v>0</v>
      </c>
      <c r="M38" s="835" t="s">
        <v>319</v>
      </c>
      <c r="N38" s="228" t="s">
        <v>319</v>
      </c>
      <c r="O38" s="228" t="s">
        <v>319</v>
      </c>
      <c r="P38" s="228" t="s">
        <v>319</v>
      </c>
      <c r="Q38" s="229" t="s">
        <v>319</v>
      </c>
    </row>
    <row r="39" spans="1:17" s="182" customFormat="1" ht="14.1" customHeight="1" x14ac:dyDescent="0.25">
      <c r="A39" s="180" t="s">
        <v>36</v>
      </c>
      <c r="B39" s="28" t="s">
        <v>628</v>
      </c>
      <c r="C39" s="817">
        <v>8</v>
      </c>
      <c r="D39" s="829">
        <v>654</v>
      </c>
      <c r="E39" s="96">
        <v>6</v>
      </c>
      <c r="F39" s="824">
        <v>3.3695254308654103</v>
      </c>
      <c r="G39" s="506">
        <v>1.7809999999999999</v>
      </c>
      <c r="H39" s="830">
        <v>0.72199999999999998</v>
      </c>
      <c r="I39" s="502">
        <v>3.7040000000000002</v>
      </c>
      <c r="J39" s="96">
        <v>1</v>
      </c>
      <c r="K39" s="621" t="s">
        <v>319</v>
      </c>
      <c r="L39" s="898" t="s">
        <v>319</v>
      </c>
      <c r="M39" s="900" t="s">
        <v>319</v>
      </c>
      <c r="N39" s="528" t="s">
        <v>319</v>
      </c>
      <c r="O39" s="528" t="s">
        <v>319</v>
      </c>
      <c r="P39" s="528" t="s">
        <v>319</v>
      </c>
      <c r="Q39" s="898" t="s">
        <v>319</v>
      </c>
    </row>
    <row r="40" spans="1:17" s="182" customFormat="1" ht="14.1" customHeight="1" x14ac:dyDescent="0.25">
      <c r="A40" s="180" t="s">
        <v>37</v>
      </c>
      <c r="B40" s="28" t="s">
        <v>627</v>
      </c>
      <c r="C40" s="817">
        <v>19</v>
      </c>
      <c r="D40" s="829">
        <v>4055</v>
      </c>
      <c r="E40" s="96">
        <v>26</v>
      </c>
      <c r="F40" s="824">
        <v>24.372352219274962</v>
      </c>
      <c r="G40" s="506">
        <v>1.0669999999999999</v>
      </c>
      <c r="H40" s="830">
        <v>0.71199999999999997</v>
      </c>
      <c r="I40" s="502">
        <v>1.5409999999999999</v>
      </c>
      <c r="J40" s="96">
        <v>9</v>
      </c>
      <c r="K40" s="621" t="s">
        <v>319</v>
      </c>
      <c r="L40" s="898" t="s">
        <v>319</v>
      </c>
      <c r="M40" s="900" t="s">
        <v>319</v>
      </c>
      <c r="N40" s="528" t="s">
        <v>319</v>
      </c>
      <c r="O40" s="528" t="s">
        <v>319</v>
      </c>
      <c r="P40" s="528" t="s">
        <v>319</v>
      </c>
      <c r="Q40" s="898" t="s">
        <v>319</v>
      </c>
    </row>
    <row r="41" spans="1:17" s="182" customFormat="1" ht="14.1" customHeight="1" x14ac:dyDescent="0.25">
      <c r="A41" s="180" t="s">
        <v>38</v>
      </c>
      <c r="B41" s="28"/>
      <c r="C41" s="817">
        <v>157</v>
      </c>
      <c r="D41" s="829">
        <v>34542</v>
      </c>
      <c r="E41" s="96">
        <v>205</v>
      </c>
      <c r="F41" s="824">
        <v>209.99760738364787</v>
      </c>
      <c r="G41" s="506">
        <v>0.97599999999999998</v>
      </c>
      <c r="H41" s="830">
        <v>0.84899999999999998</v>
      </c>
      <c r="I41" s="502">
        <v>1.117</v>
      </c>
      <c r="J41" s="96">
        <v>60</v>
      </c>
      <c r="K41" s="507">
        <v>0.02</v>
      </c>
      <c r="L41" s="508">
        <v>0.03</v>
      </c>
      <c r="M41" s="834">
        <v>0</v>
      </c>
      <c r="N41" s="830">
        <v>0.46599999999999997</v>
      </c>
      <c r="O41" s="830">
        <v>0.85349999999999993</v>
      </c>
      <c r="P41" s="830">
        <v>1.4115</v>
      </c>
      <c r="Q41" s="502">
        <v>1.8345</v>
      </c>
    </row>
    <row r="42" spans="1:17" s="182" customFormat="1" ht="14.1" customHeight="1" x14ac:dyDescent="0.25">
      <c r="A42" s="180" t="s">
        <v>39</v>
      </c>
      <c r="B42" s="28" t="s">
        <v>628</v>
      </c>
      <c r="C42" s="817">
        <v>43</v>
      </c>
      <c r="D42" s="829">
        <v>8678</v>
      </c>
      <c r="E42" s="96">
        <v>47</v>
      </c>
      <c r="F42" s="824">
        <v>56.509483928948221</v>
      </c>
      <c r="G42" s="506">
        <v>0.83199999999999996</v>
      </c>
      <c r="H42" s="830">
        <v>0.61799999999999999</v>
      </c>
      <c r="I42" s="502">
        <v>1.097</v>
      </c>
      <c r="J42" s="96">
        <v>18</v>
      </c>
      <c r="K42" s="507">
        <v>0.06</v>
      </c>
      <c r="L42" s="508">
        <v>0</v>
      </c>
      <c r="M42" s="835" t="s">
        <v>319</v>
      </c>
      <c r="N42" s="228" t="s">
        <v>319</v>
      </c>
      <c r="O42" s="228" t="s">
        <v>319</v>
      </c>
      <c r="P42" s="228" t="s">
        <v>319</v>
      </c>
      <c r="Q42" s="229" t="s">
        <v>319</v>
      </c>
    </row>
    <row r="43" spans="1:17" s="182" customFormat="1" ht="14.1" customHeight="1" x14ac:dyDescent="0.25">
      <c r="A43" s="180" t="s">
        <v>40</v>
      </c>
      <c r="B43" s="28"/>
      <c r="C43" s="817">
        <v>30</v>
      </c>
      <c r="D43" s="829">
        <v>3551</v>
      </c>
      <c r="E43" s="96">
        <v>32</v>
      </c>
      <c r="F43" s="824">
        <v>25.56532870251398</v>
      </c>
      <c r="G43" s="506">
        <v>1.252</v>
      </c>
      <c r="H43" s="830">
        <v>0.871</v>
      </c>
      <c r="I43" s="502">
        <v>1.746</v>
      </c>
      <c r="J43" s="96">
        <v>8</v>
      </c>
      <c r="K43" s="621" t="s">
        <v>319</v>
      </c>
      <c r="L43" s="898" t="s">
        <v>319</v>
      </c>
      <c r="M43" s="900" t="s">
        <v>319</v>
      </c>
      <c r="N43" s="528" t="s">
        <v>319</v>
      </c>
      <c r="O43" s="528" t="s">
        <v>319</v>
      </c>
      <c r="P43" s="528" t="s">
        <v>319</v>
      </c>
      <c r="Q43" s="898" t="s">
        <v>319</v>
      </c>
    </row>
    <row r="44" spans="1:17" s="182" customFormat="1" ht="14.1" customHeight="1" x14ac:dyDescent="0.25">
      <c r="A44" s="180" t="s">
        <v>41</v>
      </c>
      <c r="B44" s="28" t="s">
        <v>627</v>
      </c>
      <c r="C44" s="817">
        <v>32</v>
      </c>
      <c r="D44" s="829">
        <v>7918</v>
      </c>
      <c r="E44" s="96">
        <v>51</v>
      </c>
      <c r="F44" s="824">
        <v>43.929523050619778</v>
      </c>
      <c r="G44" s="506">
        <v>1.161</v>
      </c>
      <c r="H44" s="830">
        <v>0.873</v>
      </c>
      <c r="I44" s="502">
        <v>1.514</v>
      </c>
      <c r="J44" s="96">
        <v>15</v>
      </c>
      <c r="K44" s="507">
        <v>0.2</v>
      </c>
      <c r="L44" s="508">
        <v>0</v>
      </c>
      <c r="M44" s="835" t="s">
        <v>319</v>
      </c>
      <c r="N44" s="228" t="s">
        <v>319</v>
      </c>
      <c r="O44" s="228" t="s">
        <v>319</v>
      </c>
      <c r="P44" s="228" t="s">
        <v>319</v>
      </c>
      <c r="Q44" s="229" t="s">
        <v>319</v>
      </c>
    </row>
    <row r="45" spans="1:17" s="182" customFormat="1" ht="14.1" customHeight="1" x14ac:dyDescent="0.25">
      <c r="A45" s="180" t="s">
        <v>42</v>
      </c>
      <c r="B45" s="28" t="s">
        <v>627</v>
      </c>
      <c r="C45" s="817">
        <v>152</v>
      </c>
      <c r="D45" s="829">
        <v>28963</v>
      </c>
      <c r="E45" s="96">
        <v>163</v>
      </c>
      <c r="F45" s="824">
        <v>179.371501654632</v>
      </c>
      <c r="G45" s="506">
        <v>0.90900000000000003</v>
      </c>
      <c r="H45" s="830">
        <v>0.77700000000000002</v>
      </c>
      <c r="I45" s="502">
        <v>1.0569999999999999</v>
      </c>
      <c r="J45" s="96">
        <v>59</v>
      </c>
      <c r="K45" s="507">
        <v>0</v>
      </c>
      <c r="L45" s="508">
        <v>0</v>
      </c>
      <c r="M45" s="834">
        <v>0</v>
      </c>
      <c r="N45" s="830">
        <v>0</v>
      </c>
      <c r="O45" s="830">
        <v>0.80300000000000005</v>
      </c>
      <c r="P45" s="830">
        <v>1.3109999999999999</v>
      </c>
      <c r="Q45" s="502">
        <v>2.0099999999999998</v>
      </c>
    </row>
    <row r="46" spans="1:17" s="182" customFormat="1" ht="14.1" customHeight="1" x14ac:dyDescent="0.25">
      <c r="A46" s="180" t="s">
        <v>43</v>
      </c>
      <c r="B46" s="28"/>
      <c r="C46" s="817">
        <v>1</v>
      </c>
      <c r="D46" s="899" t="s">
        <v>319</v>
      </c>
      <c r="E46" s="28" t="s">
        <v>319</v>
      </c>
      <c r="F46" s="28" t="s">
        <v>319</v>
      </c>
      <c r="G46" s="28" t="s">
        <v>319</v>
      </c>
      <c r="H46" s="32" t="s">
        <v>319</v>
      </c>
      <c r="I46" s="43" t="s">
        <v>319</v>
      </c>
      <c r="J46" s="28" t="s">
        <v>319</v>
      </c>
      <c r="K46" s="28" t="s">
        <v>319</v>
      </c>
      <c r="L46" s="43" t="s">
        <v>319</v>
      </c>
      <c r="M46" s="594" t="s">
        <v>319</v>
      </c>
      <c r="N46" s="32" t="s">
        <v>319</v>
      </c>
      <c r="O46" s="32" t="s">
        <v>319</v>
      </c>
      <c r="P46" s="32" t="s">
        <v>319</v>
      </c>
      <c r="Q46" s="43" t="s">
        <v>319</v>
      </c>
    </row>
    <row r="47" spans="1:17" s="182" customFormat="1" ht="14.1" customHeight="1" x14ac:dyDescent="0.25">
      <c r="A47" s="180" t="s">
        <v>44</v>
      </c>
      <c r="B47" s="28" t="s">
        <v>628</v>
      </c>
      <c r="C47" s="817">
        <v>7</v>
      </c>
      <c r="D47" s="829">
        <v>1318</v>
      </c>
      <c r="E47" s="96">
        <v>4</v>
      </c>
      <c r="F47" s="824">
        <v>8.2246001036531808</v>
      </c>
      <c r="G47" s="506">
        <v>0.48599999999999999</v>
      </c>
      <c r="H47" s="830">
        <v>0.155</v>
      </c>
      <c r="I47" s="502">
        <v>1.173</v>
      </c>
      <c r="J47" s="96">
        <v>2</v>
      </c>
      <c r="K47" s="621" t="s">
        <v>319</v>
      </c>
      <c r="L47" s="898" t="s">
        <v>319</v>
      </c>
      <c r="M47" s="900" t="s">
        <v>319</v>
      </c>
      <c r="N47" s="528" t="s">
        <v>319</v>
      </c>
      <c r="O47" s="528" t="s">
        <v>319</v>
      </c>
      <c r="P47" s="528" t="s">
        <v>319</v>
      </c>
      <c r="Q47" s="898" t="s">
        <v>319</v>
      </c>
    </row>
    <row r="48" spans="1:17" s="182" customFormat="1" ht="14.1" customHeight="1" x14ac:dyDescent="0.25">
      <c r="A48" s="180" t="s">
        <v>45</v>
      </c>
      <c r="B48" s="28" t="s">
        <v>627</v>
      </c>
      <c r="C48" s="817">
        <v>53</v>
      </c>
      <c r="D48" s="829">
        <v>8534</v>
      </c>
      <c r="E48" s="96">
        <v>56</v>
      </c>
      <c r="F48" s="824">
        <v>53.613584578183534</v>
      </c>
      <c r="G48" s="506">
        <v>1.0449999999999999</v>
      </c>
      <c r="H48" s="830">
        <v>0.79700000000000004</v>
      </c>
      <c r="I48" s="502">
        <v>1.3460000000000001</v>
      </c>
      <c r="J48" s="96">
        <v>18</v>
      </c>
      <c r="K48" s="507">
        <v>0.06</v>
      </c>
      <c r="L48" s="508">
        <v>0</v>
      </c>
      <c r="M48" s="835" t="s">
        <v>319</v>
      </c>
      <c r="N48" s="228" t="s">
        <v>319</v>
      </c>
      <c r="O48" s="228" t="s">
        <v>319</v>
      </c>
      <c r="P48" s="228" t="s">
        <v>319</v>
      </c>
      <c r="Q48" s="229" t="s">
        <v>319</v>
      </c>
    </row>
    <row r="49" spans="1:17" s="182" customFormat="1" ht="14.1" customHeight="1" x14ac:dyDescent="0.25">
      <c r="A49" s="180" t="s">
        <v>46</v>
      </c>
      <c r="B49" s="28" t="s">
        <v>628</v>
      </c>
      <c r="C49" s="817">
        <v>7</v>
      </c>
      <c r="D49" s="829">
        <v>673</v>
      </c>
      <c r="E49" s="96">
        <v>2</v>
      </c>
      <c r="F49" s="824">
        <v>4.2595959701056403</v>
      </c>
      <c r="G49" s="506">
        <v>0.47</v>
      </c>
      <c r="H49" s="830">
        <v>7.9000000000000001E-2</v>
      </c>
      <c r="I49" s="502">
        <v>1.5509999999999999</v>
      </c>
      <c r="J49" s="96">
        <v>1</v>
      </c>
      <c r="K49" s="621" t="s">
        <v>319</v>
      </c>
      <c r="L49" s="898" t="s">
        <v>319</v>
      </c>
      <c r="M49" s="900" t="s">
        <v>319</v>
      </c>
      <c r="N49" s="528" t="s">
        <v>319</v>
      </c>
      <c r="O49" s="528" t="s">
        <v>319</v>
      </c>
      <c r="P49" s="528" t="s">
        <v>319</v>
      </c>
      <c r="Q49" s="898" t="s">
        <v>319</v>
      </c>
    </row>
    <row r="50" spans="1:17" s="182" customFormat="1" ht="14.1" customHeight="1" x14ac:dyDescent="0.25">
      <c r="A50" s="180" t="s">
        <v>47</v>
      </c>
      <c r="B50" s="28" t="s">
        <v>628</v>
      </c>
      <c r="C50" s="817">
        <v>57</v>
      </c>
      <c r="D50" s="829">
        <v>11663</v>
      </c>
      <c r="E50" s="96">
        <v>101</v>
      </c>
      <c r="F50" s="824">
        <v>81.112045235227697</v>
      </c>
      <c r="G50" s="506">
        <v>1.2450000000000001</v>
      </c>
      <c r="H50" s="830">
        <v>1.0189999999999999</v>
      </c>
      <c r="I50" s="502">
        <v>1.5069999999999999</v>
      </c>
      <c r="J50" s="96">
        <v>25</v>
      </c>
      <c r="K50" s="507">
        <v>0.08</v>
      </c>
      <c r="L50" s="508">
        <v>0</v>
      </c>
      <c r="M50" s="834">
        <v>0</v>
      </c>
      <c r="N50" s="830">
        <v>0.79200000000000004</v>
      </c>
      <c r="O50" s="830">
        <v>1.1299999999999999</v>
      </c>
      <c r="P50" s="830">
        <v>1.843</v>
      </c>
      <c r="Q50" s="502">
        <v>2.8639999999999999</v>
      </c>
    </row>
    <row r="51" spans="1:17" s="182" customFormat="1" ht="14.1" customHeight="1" x14ac:dyDescent="0.25">
      <c r="A51" s="180" t="s">
        <v>48</v>
      </c>
      <c r="B51" s="28" t="s">
        <v>628</v>
      </c>
      <c r="C51" s="817">
        <v>291</v>
      </c>
      <c r="D51" s="829">
        <v>32433</v>
      </c>
      <c r="E51" s="96">
        <v>225</v>
      </c>
      <c r="F51" s="824">
        <v>227.41724480656697</v>
      </c>
      <c r="G51" s="506">
        <v>0.98899999999999999</v>
      </c>
      <c r="H51" s="830">
        <v>0.86599999999999999</v>
      </c>
      <c r="I51" s="502">
        <v>1.125</v>
      </c>
      <c r="J51" s="96">
        <v>65</v>
      </c>
      <c r="K51" s="507">
        <v>0.08</v>
      </c>
      <c r="L51" s="508">
        <v>0</v>
      </c>
      <c r="M51" s="834">
        <v>0</v>
      </c>
      <c r="N51" s="830">
        <v>0</v>
      </c>
      <c r="O51" s="830">
        <v>0.73</v>
      </c>
      <c r="P51" s="830">
        <v>1.1399999999999999</v>
      </c>
      <c r="Q51" s="502">
        <v>2.1800000000000002</v>
      </c>
    </row>
    <row r="52" spans="1:17" s="182" customFormat="1" ht="14.1" customHeight="1" x14ac:dyDescent="0.25">
      <c r="A52" s="180" t="s">
        <v>49</v>
      </c>
      <c r="B52" s="28" t="s">
        <v>628</v>
      </c>
      <c r="C52" s="849">
        <v>0</v>
      </c>
      <c r="D52" s="926" t="s">
        <v>319</v>
      </c>
      <c r="E52" s="28" t="s">
        <v>319</v>
      </c>
      <c r="F52" s="28" t="s">
        <v>319</v>
      </c>
      <c r="G52" s="28" t="s">
        <v>319</v>
      </c>
      <c r="H52" s="32" t="s">
        <v>319</v>
      </c>
      <c r="I52" s="43" t="s">
        <v>319</v>
      </c>
      <c r="J52" s="28" t="s">
        <v>319</v>
      </c>
      <c r="K52" s="28" t="s">
        <v>319</v>
      </c>
      <c r="L52" s="43" t="s">
        <v>319</v>
      </c>
      <c r="M52" s="594" t="s">
        <v>319</v>
      </c>
      <c r="N52" s="32" t="s">
        <v>319</v>
      </c>
      <c r="O52" s="32" t="s">
        <v>319</v>
      </c>
      <c r="P52" s="32" t="s">
        <v>319</v>
      </c>
      <c r="Q52" s="43" t="s">
        <v>319</v>
      </c>
    </row>
    <row r="53" spans="1:17" s="182" customFormat="1" ht="14.1" customHeight="1" x14ac:dyDescent="0.25">
      <c r="A53" s="180" t="s">
        <v>50</v>
      </c>
      <c r="B53" s="28" t="s">
        <v>628</v>
      </c>
      <c r="C53" s="817">
        <v>21</v>
      </c>
      <c r="D53" s="829">
        <v>6361</v>
      </c>
      <c r="E53" s="96">
        <v>45</v>
      </c>
      <c r="F53" s="824">
        <v>40.742309204366826</v>
      </c>
      <c r="G53" s="506">
        <v>1.105</v>
      </c>
      <c r="H53" s="830">
        <v>0.81499999999999995</v>
      </c>
      <c r="I53" s="502">
        <v>1.4650000000000001</v>
      </c>
      <c r="J53" s="96">
        <v>12</v>
      </c>
      <c r="K53" s="507">
        <v>0.08</v>
      </c>
      <c r="L53" s="508">
        <v>0</v>
      </c>
      <c r="M53" s="835" t="s">
        <v>319</v>
      </c>
      <c r="N53" s="228" t="s">
        <v>319</v>
      </c>
      <c r="O53" s="228" t="s">
        <v>319</v>
      </c>
      <c r="P53" s="228" t="s">
        <v>319</v>
      </c>
      <c r="Q53" s="229" t="s">
        <v>319</v>
      </c>
    </row>
    <row r="54" spans="1:17" s="182" customFormat="1" ht="14.1" customHeight="1" x14ac:dyDescent="0.25">
      <c r="A54" s="180" t="s">
        <v>317</v>
      </c>
      <c r="B54" s="28" t="s">
        <v>627</v>
      </c>
      <c r="C54" s="849">
        <v>0</v>
      </c>
      <c r="D54" s="926" t="s">
        <v>319</v>
      </c>
      <c r="E54" s="28" t="s">
        <v>319</v>
      </c>
      <c r="F54" s="28" t="s">
        <v>319</v>
      </c>
      <c r="G54" s="28" t="s">
        <v>319</v>
      </c>
      <c r="H54" s="32" t="s">
        <v>319</v>
      </c>
      <c r="I54" s="43" t="s">
        <v>319</v>
      </c>
      <c r="J54" s="28" t="s">
        <v>319</v>
      </c>
      <c r="K54" s="28" t="s">
        <v>319</v>
      </c>
      <c r="L54" s="43" t="s">
        <v>319</v>
      </c>
      <c r="M54" s="594" t="s">
        <v>319</v>
      </c>
      <c r="N54" s="32" t="s">
        <v>319</v>
      </c>
      <c r="O54" s="32" t="s">
        <v>319</v>
      </c>
      <c r="P54" s="32" t="s">
        <v>319</v>
      </c>
      <c r="Q54" s="43" t="s">
        <v>319</v>
      </c>
    </row>
    <row r="55" spans="1:17" s="182" customFormat="1" ht="14.1" customHeight="1" x14ac:dyDescent="0.25">
      <c r="A55" s="180" t="s">
        <v>51</v>
      </c>
      <c r="B55" s="28" t="s">
        <v>627</v>
      </c>
      <c r="C55" s="817">
        <v>6</v>
      </c>
      <c r="D55" s="829">
        <v>1007</v>
      </c>
      <c r="E55" s="96">
        <v>8</v>
      </c>
      <c r="F55" s="824">
        <v>6.080603979422027</v>
      </c>
      <c r="G55" s="506">
        <v>1.3160000000000001</v>
      </c>
      <c r="H55" s="830">
        <v>0.61099999999999999</v>
      </c>
      <c r="I55" s="502">
        <v>2.4980000000000002</v>
      </c>
      <c r="J55" s="96">
        <v>2</v>
      </c>
      <c r="K55" s="621" t="s">
        <v>319</v>
      </c>
      <c r="L55" s="898" t="s">
        <v>319</v>
      </c>
      <c r="M55" s="900" t="s">
        <v>319</v>
      </c>
      <c r="N55" s="528" t="s">
        <v>319</v>
      </c>
      <c r="O55" s="528" t="s">
        <v>319</v>
      </c>
      <c r="P55" s="528" t="s">
        <v>319</v>
      </c>
      <c r="Q55" s="898" t="s">
        <v>319</v>
      </c>
    </row>
    <row r="56" spans="1:17" s="182" customFormat="1" ht="14.1" customHeight="1" x14ac:dyDescent="0.25">
      <c r="A56" s="180" t="s">
        <v>52</v>
      </c>
      <c r="B56" s="28" t="s">
        <v>628</v>
      </c>
      <c r="C56" s="817">
        <v>49</v>
      </c>
      <c r="D56" s="829">
        <v>13638</v>
      </c>
      <c r="E56" s="96">
        <v>60</v>
      </c>
      <c r="F56" s="824">
        <v>66.726273650558966</v>
      </c>
      <c r="G56" s="506">
        <v>0.89900000000000002</v>
      </c>
      <c r="H56" s="830">
        <v>0.69199999999999995</v>
      </c>
      <c r="I56" s="502">
        <v>1.1499999999999999</v>
      </c>
      <c r="J56" s="96">
        <v>27</v>
      </c>
      <c r="K56" s="507">
        <v>0.04</v>
      </c>
      <c r="L56" s="508">
        <v>0</v>
      </c>
      <c r="M56" s="834">
        <v>0</v>
      </c>
      <c r="N56" s="830">
        <v>0</v>
      </c>
      <c r="O56" s="830">
        <v>0.68600000000000005</v>
      </c>
      <c r="P56" s="830">
        <v>1.3280000000000001</v>
      </c>
      <c r="Q56" s="502">
        <v>2.3490000000000002</v>
      </c>
    </row>
    <row r="57" spans="1:17" s="182" customFormat="1" ht="14.1" customHeight="1" x14ac:dyDescent="0.25">
      <c r="A57" s="180" t="s">
        <v>53</v>
      </c>
      <c r="B57" s="28" t="s">
        <v>628</v>
      </c>
      <c r="C57" s="817">
        <v>62</v>
      </c>
      <c r="D57" s="829">
        <v>10811</v>
      </c>
      <c r="E57" s="96">
        <v>61</v>
      </c>
      <c r="F57" s="824">
        <v>63.807562947274441</v>
      </c>
      <c r="G57" s="506">
        <v>0.95599999999999996</v>
      </c>
      <c r="H57" s="830">
        <v>0.73799999999999999</v>
      </c>
      <c r="I57" s="502">
        <v>1.22</v>
      </c>
      <c r="J57" s="96">
        <v>20</v>
      </c>
      <c r="K57" s="507">
        <v>0.05</v>
      </c>
      <c r="L57" s="508">
        <v>0</v>
      </c>
      <c r="M57" s="834">
        <v>0</v>
      </c>
      <c r="N57" s="830">
        <v>0.3795</v>
      </c>
      <c r="O57" s="830">
        <v>0.8095</v>
      </c>
      <c r="P57" s="830">
        <v>1.0820000000000001</v>
      </c>
      <c r="Q57" s="502">
        <v>1.8555000000000001</v>
      </c>
    </row>
    <row r="58" spans="1:17" s="182" customFormat="1" ht="14.1" customHeight="1" x14ac:dyDescent="0.25">
      <c r="A58" s="180" t="s">
        <v>54</v>
      </c>
      <c r="B58" s="28" t="s">
        <v>628</v>
      </c>
      <c r="C58" s="817">
        <v>11</v>
      </c>
      <c r="D58" s="829">
        <v>1275</v>
      </c>
      <c r="E58" s="96">
        <v>7</v>
      </c>
      <c r="F58" s="824">
        <v>10.280422322124865</v>
      </c>
      <c r="G58" s="506">
        <v>0.68100000000000005</v>
      </c>
      <c r="H58" s="830">
        <v>0.29799999999999999</v>
      </c>
      <c r="I58" s="502">
        <v>1.347</v>
      </c>
      <c r="J58" s="96">
        <v>3</v>
      </c>
      <c r="K58" s="621" t="s">
        <v>319</v>
      </c>
      <c r="L58" s="898" t="s">
        <v>319</v>
      </c>
      <c r="M58" s="900" t="s">
        <v>319</v>
      </c>
      <c r="N58" s="528" t="s">
        <v>319</v>
      </c>
      <c r="O58" s="528" t="s">
        <v>319</v>
      </c>
      <c r="P58" s="528" t="s">
        <v>319</v>
      </c>
      <c r="Q58" s="898" t="s">
        <v>319</v>
      </c>
    </row>
    <row r="59" spans="1:17" s="182" customFormat="1" ht="14.1" customHeight="1" x14ac:dyDescent="0.25">
      <c r="A59" s="180" t="s">
        <v>55</v>
      </c>
      <c r="B59" s="28" t="s">
        <v>628</v>
      </c>
      <c r="C59" s="817">
        <v>7</v>
      </c>
      <c r="D59" s="829">
        <v>269</v>
      </c>
      <c r="E59" s="96">
        <v>0</v>
      </c>
      <c r="F59" s="824">
        <v>1.5764444549056857</v>
      </c>
      <c r="G59" s="506">
        <v>0</v>
      </c>
      <c r="H59" s="830"/>
      <c r="I59" s="502">
        <v>1.9</v>
      </c>
      <c r="J59" s="96">
        <v>0</v>
      </c>
      <c r="K59" s="621" t="s">
        <v>319</v>
      </c>
      <c r="L59" s="898" t="s">
        <v>319</v>
      </c>
      <c r="M59" s="900" t="s">
        <v>319</v>
      </c>
      <c r="N59" s="528" t="s">
        <v>319</v>
      </c>
      <c r="O59" s="528" t="s">
        <v>319</v>
      </c>
      <c r="P59" s="528" t="s">
        <v>319</v>
      </c>
      <c r="Q59" s="898" t="s">
        <v>319</v>
      </c>
    </row>
    <row r="60" spans="1:17" s="199" customFormat="1" ht="14.1" customHeight="1" x14ac:dyDescent="0.25">
      <c r="A60" s="184" t="s">
        <v>56</v>
      </c>
      <c r="B60" s="616"/>
      <c r="C60" s="619">
        <v>2141</v>
      </c>
      <c r="D60" s="618">
        <v>382960</v>
      </c>
      <c r="E60" s="619">
        <v>2394</v>
      </c>
      <c r="F60" s="885">
        <v>2401.710075692296</v>
      </c>
      <c r="G60" s="886">
        <v>0.997</v>
      </c>
      <c r="H60" s="886">
        <v>0.95699999999999996</v>
      </c>
      <c r="I60" s="887">
        <v>1.0369999999999999</v>
      </c>
      <c r="J60" s="888">
        <v>748</v>
      </c>
      <c r="K60" s="889">
        <v>7.0000000000000007E-2</v>
      </c>
      <c r="L60" s="890">
        <v>0.01</v>
      </c>
      <c r="M60" s="902">
        <v>0</v>
      </c>
      <c r="N60" s="886">
        <v>0.28699999999999998</v>
      </c>
      <c r="O60" s="886">
        <v>0.79900000000000004</v>
      </c>
      <c r="P60" s="886">
        <v>1.4624999999999999</v>
      </c>
      <c r="Q60" s="887">
        <v>2.2599999999999998</v>
      </c>
    </row>
    <row r="61" spans="1:17" x14ac:dyDescent="0.25">
      <c r="D61" s="96"/>
      <c r="K61" s="155"/>
      <c r="L61" s="154"/>
      <c r="M61" s="154"/>
    </row>
    <row r="62" spans="1:17" x14ac:dyDescent="0.25">
      <c r="K62" s="155"/>
      <c r="L62" s="154"/>
      <c r="M62" s="154"/>
    </row>
    <row r="63" spans="1:17" x14ac:dyDescent="0.25">
      <c r="A63" s="91" t="s">
        <v>776</v>
      </c>
      <c r="D63" s="151"/>
      <c r="E63" s="151"/>
      <c r="H63" s="105"/>
      <c r="I63" s="105"/>
    </row>
    <row r="64" spans="1:17" x14ac:dyDescent="0.25">
      <c r="A64" s="91" t="s">
        <v>485</v>
      </c>
      <c r="D64" s="151"/>
      <c r="E64" s="151"/>
      <c r="H64" s="105"/>
      <c r="I64" s="105"/>
    </row>
    <row r="65" spans="1:13" x14ac:dyDescent="0.25">
      <c r="A65" s="152" t="s">
        <v>777</v>
      </c>
      <c r="D65" s="151"/>
      <c r="E65" s="151"/>
      <c r="H65" s="105"/>
      <c r="I65" s="105"/>
    </row>
    <row r="66" spans="1:13" x14ac:dyDescent="0.25">
      <c r="A66" s="152" t="s">
        <v>722</v>
      </c>
      <c r="K66" s="105"/>
    </row>
    <row r="67" spans="1:13" x14ac:dyDescent="0.25">
      <c r="A67" s="91" t="s">
        <v>472</v>
      </c>
    </row>
    <row r="68" spans="1:13" x14ac:dyDescent="0.25">
      <c r="A68" s="91" t="s">
        <v>778</v>
      </c>
    </row>
    <row r="69" spans="1:13" x14ac:dyDescent="0.25">
      <c r="A69" s="152" t="s">
        <v>884</v>
      </c>
      <c r="E69" s="111"/>
      <c r="F69" s="224"/>
      <c r="G69" s="224"/>
      <c r="H69" s="224"/>
      <c r="I69" s="224"/>
      <c r="J69" s="111"/>
      <c r="L69" s="111"/>
      <c r="M69" s="111"/>
    </row>
    <row r="70" spans="1:13" x14ac:dyDescent="0.25">
      <c r="A70" s="152" t="s">
        <v>779</v>
      </c>
    </row>
    <row r="71" spans="1:13" x14ac:dyDescent="0.25">
      <c r="A71" s="312" t="s">
        <v>780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topLeftCell="A16"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2.33203125" style="105" customWidth="1"/>
    <col min="11" max="11" width="12.6640625" style="111" customWidth="1"/>
    <col min="12" max="12" width="12.6640625" style="105" customWidth="1"/>
    <col min="13" max="17" width="9.109375" style="105" customWidth="1"/>
    <col min="18" max="18" width="9.109375" style="105"/>
    <col min="19" max="19" width="6.88671875" style="105" customWidth="1"/>
    <col min="20"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c r="R1" s="11"/>
    </row>
    <row r="2" spans="1:18" s="106" customFormat="1" x14ac:dyDescent="0.25">
      <c r="A2" s="1015" t="s">
        <v>720</v>
      </c>
      <c r="B2" s="1011"/>
      <c r="C2" s="1011"/>
      <c r="D2" s="1011"/>
      <c r="E2" s="1011"/>
      <c r="F2" s="1011"/>
      <c r="G2" s="1011"/>
      <c r="H2" s="1011"/>
      <c r="I2" s="1011"/>
      <c r="J2" s="1011"/>
      <c r="K2" s="1011"/>
      <c r="L2" s="1011"/>
      <c r="M2" s="1011"/>
      <c r="N2" s="1011"/>
      <c r="O2" s="1011"/>
      <c r="P2" s="1011"/>
      <c r="Q2" s="1080"/>
      <c r="R2" s="11"/>
    </row>
    <row r="3" spans="1:18" s="106" customFormat="1" ht="15.75" customHeight="1" thickBot="1" x14ac:dyDescent="0.3">
      <c r="A3" s="1016" t="s">
        <v>500</v>
      </c>
      <c r="B3" s="1017"/>
      <c r="C3" s="1017"/>
      <c r="D3" s="1017"/>
      <c r="E3" s="1017"/>
      <c r="F3" s="1017"/>
      <c r="G3" s="1017"/>
      <c r="H3" s="1017"/>
      <c r="I3" s="1017"/>
      <c r="J3" s="1017"/>
      <c r="K3" s="1017"/>
      <c r="L3" s="1017"/>
      <c r="M3" s="1017"/>
      <c r="N3" s="1017"/>
      <c r="O3" s="1017"/>
      <c r="P3" s="1017"/>
      <c r="Q3" s="1081"/>
      <c r="R3" s="11"/>
    </row>
    <row r="4" spans="1:18" s="110" customFormat="1" ht="16.2" thickTop="1" x14ac:dyDescent="0.25">
      <c r="A4" s="16"/>
      <c r="B4" s="170"/>
      <c r="C4" s="11"/>
      <c r="D4" s="121"/>
      <c r="E4" s="1071" t="s">
        <v>57</v>
      </c>
      <c r="F4" s="1071"/>
      <c r="G4" s="142"/>
      <c r="H4" s="1072" t="s">
        <v>58</v>
      </c>
      <c r="I4" s="1073"/>
      <c r="J4" s="1074" t="s">
        <v>71</v>
      </c>
      <c r="K4" s="1075"/>
      <c r="L4" s="1076"/>
      <c r="M4" s="1069" t="s">
        <v>70</v>
      </c>
      <c r="N4" s="1069"/>
      <c r="O4" s="1069"/>
      <c r="P4" s="1069"/>
      <c r="Q4" s="1070"/>
      <c r="R4" s="11"/>
    </row>
    <row r="5" spans="1:18" s="110" customFormat="1" ht="53.25" customHeight="1" x14ac:dyDescent="0.25">
      <c r="A5" s="168" t="s">
        <v>1</v>
      </c>
      <c r="B5" s="95" t="s">
        <v>69</v>
      </c>
      <c r="C5" s="495" t="s">
        <v>455</v>
      </c>
      <c r="D5" s="415" t="s">
        <v>284</v>
      </c>
      <c r="E5" s="790" t="s">
        <v>59</v>
      </c>
      <c r="F5" s="496" t="s">
        <v>60</v>
      </c>
      <c r="G5" s="496" t="s">
        <v>61</v>
      </c>
      <c r="H5" s="496" t="s">
        <v>66</v>
      </c>
      <c r="I5" s="497" t="s">
        <v>67</v>
      </c>
      <c r="J5" s="95" t="s">
        <v>226</v>
      </c>
      <c r="K5" s="495" t="s">
        <v>223</v>
      </c>
      <c r="L5" s="498" t="s">
        <v>224</v>
      </c>
      <c r="M5" s="499">
        <v>0.1</v>
      </c>
      <c r="N5" s="499">
        <v>0.25</v>
      </c>
      <c r="O5" s="500" t="s">
        <v>68</v>
      </c>
      <c r="P5" s="499">
        <v>0.75</v>
      </c>
      <c r="Q5" s="501">
        <v>0.9</v>
      </c>
    </row>
    <row r="6" spans="1:18" s="182" customFormat="1" ht="14.1" customHeight="1" x14ac:dyDescent="0.25">
      <c r="A6" s="180" t="s">
        <v>5</v>
      </c>
      <c r="B6" s="32" t="s">
        <v>628</v>
      </c>
      <c r="C6" s="96">
        <v>3</v>
      </c>
      <c r="D6" s="899" t="s">
        <v>319</v>
      </c>
      <c r="E6" s="28" t="s">
        <v>319</v>
      </c>
      <c r="F6" s="28" t="s">
        <v>319</v>
      </c>
      <c r="G6" s="28" t="s">
        <v>319</v>
      </c>
      <c r="H6" s="32" t="s">
        <v>319</v>
      </c>
      <c r="I6" s="43" t="s">
        <v>319</v>
      </c>
      <c r="J6" s="594" t="s">
        <v>319</v>
      </c>
      <c r="K6" s="32" t="s">
        <v>319</v>
      </c>
      <c r="L6" s="43" t="s">
        <v>319</v>
      </c>
      <c r="M6" s="28" t="s">
        <v>319</v>
      </c>
      <c r="N6" s="28" t="s">
        <v>319</v>
      </c>
      <c r="O6" s="28" t="s">
        <v>319</v>
      </c>
      <c r="P6" s="32" t="s">
        <v>319</v>
      </c>
      <c r="Q6" s="43" t="s">
        <v>319</v>
      </c>
    </row>
    <row r="7" spans="1:18" s="182" customFormat="1" ht="14.1" customHeight="1" x14ac:dyDescent="0.25">
      <c r="A7" s="180" t="s">
        <v>6</v>
      </c>
      <c r="B7" s="28" t="s">
        <v>628</v>
      </c>
      <c r="C7" s="96">
        <v>17</v>
      </c>
      <c r="D7" s="829">
        <v>3947</v>
      </c>
      <c r="E7" s="96">
        <v>24</v>
      </c>
      <c r="F7" s="506">
        <v>16.494849020528779</v>
      </c>
      <c r="G7" s="506">
        <v>1.4550000000000001</v>
      </c>
      <c r="H7" s="830">
        <v>0.95399999999999996</v>
      </c>
      <c r="I7" s="502">
        <v>2.1320000000000001</v>
      </c>
      <c r="J7" s="831">
        <v>4</v>
      </c>
      <c r="K7" s="528" t="s">
        <v>319</v>
      </c>
      <c r="L7" s="898" t="s">
        <v>319</v>
      </c>
      <c r="M7" s="621" t="s">
        <v>319</v>
      </c>
      <c r="N7" s="621" t="s">
        <v>319</v>
      </c>
      <c r="O7" s="621" t="s">
        <v>319</v>
      </c>
      <c r="P7" s="528" t="s">
        <v>319</v>
      </c>
      <c r="Q7" s="898" t="s">
        <v>319</v>
      </c>
    </row>
    <row r="8" spans="1:18" s="182" customFormat="1" ht="14.1" customHeight="1" x14ac:dyDescent="0.25">
      <c r="A8" s="180" t="s">
        <v>7</v>
      </c>
      <c r="B8" s="32"/>
      <c r="C8" s="96">
        <v>16</v>
      </c>
      <c r="D8" s="829">
        <v>3595</v>
      </c>
      <c r="E8" s="96">
        <v>14</v>
      </c>
      <c r="F8" s="506">
        <v>11.968017988883634</v>
      </c>
      <c r="G8" s="506">
        <v>1.17</v>
      </c>
      <c r="H8" s="830">
        <v>0.66600000000000004</v>
      </c>
      <c r="I8" s="502">
        <v>1.9159999999999999</v>
      </c>
      <c r="J8" s="831">
        <v>6</v>
      </c>
      <c r="K8" s="528" t="s">
        <v>319</v>
      </c>
      <c r="L8" s="898" t="s">
        <v>319</v>
      </c>
      <c r="M8" s="621" t="s">
        <v>319</v>
      </c>
      <c r="N8" s="621" t="s">
        <v>319</v>
      </c>
      <c r="O8" s="621" t="s">
        <v>319</v>
      </c>
      <c r="P8" s="528" t="s">
        <v>319</v>
      </c>
      <c r="Q8" s="898" t="s">
        <v>319</v>
      </c>
    </row>
    <row r="9" spans="1:18" s="182" customFormat="1" ht="14.1" customHeight="1" x14ac:dyDescent="0.25">
      <c r="A9" s="180" t="s">
        <v>8</v>
      </c>
      <c r="B9" s="32" t="s">
        <v>628</v>
      </c>
      <c r="C9" s="96">
        <v>40</v>
      </c>
      <c r="D9" s="829">
        <v>9562</v>
      </c>
      <c r="E9" s="96">
        <v>42</v>
      </c>
      <c r="F9" s="506">
        <v>37.077826985485771</v>
      </c>
      <c r="G9" s="506">
        <v>1.133</v>
      </c>
      <c r="H9" s="830">
        <v>0.82699999999999996</v>
      </c>
      <c r="I9" s="502">
        <v>1.5169999999999999</v>
      </c>
      <c r="J9" s="831">
        <v>15</v>
      </c>
      <c r="K9" s="832">
        <v>0</v>
      </c>
      <c r="L9" s="508">
        <v>0</v>
      </c>
      <c r="M9" s="227" t="s">
        <v>319</v>
      </c>
      <c r="N9" s="227" t="s">
        <v>319</v>
      </c>
      <c r="O9" s="227" t="s">
        <v>319</v>
      </c>
      <c r="P9" s="228" t="s">
        <v>319</v>
      </c>
      <c r="Q9" s="229" t="s">
        <v>319</v>
      </c>
    </row>
    <row r="10" spans="1:18" s="182" customFormat="1" ht="14.1" customHeight="1" x14ac:dyDescent="0.25">
      <c r="A10" s="180" t="s">
        <v>9</v>
      </c>
      <c r="B10" s="976" t="s">
        <v>627</v>
      </c>
      <c r="C10" s="96">
        <v>287</v>
      </c>
      <c r="D10" s="829">
        <v>61530</v>
      </c>
      <c r="E10" s="96">
        <v>210</v>
      </c>
      <c r="F10" s="506">
        <v>218.28350573325548</v>
      </c>
      <c r="G10" s="506">
        <v>0.96199999999999997</v>
      </c>
      <c r="H10" s="830">
        <v>0.83799999999999997</v>
      </c>
      <c r="I10" s="502">
        <v>1.099</v>
      </c>
      <c r="J10" s="831">
        <v>72</v>
      </c>
      <c r="K10" s="832">
        <v>0.04</v>
      </c>
      <c r="L10" s="508">
        <v>0.01</v>
      </c>
      <c r="M10" s="506">
        <v>0</v>
      </c>
      <c r="N10" s="506">
        <v>0</v>
      </c>
      <c r="O10" s="506">
        <v>0.8</v>
      </c>
      <c r="P10" s="830">
        <v>1.44</v>
      </c>
      <c r="Q10" s="502">
        <v>2.0419999999999998</v>
      </c>
    </row>
    <row r="11" spans="1:18" s="182" customFormat="1" ht="14.1" customHeight="1" x14ac:dyDescent="0.25">
      <c r="A11" s="180" t="s">
        <v>10</v>
      </c>
      <c r="B11" s="32" t="s">
        <v>627</v>
      </c>
      <c r="C11" s="96">
        <v>51</v>
      </c>
      <c r="D11" s="829">
        <v>17292</v>
      </c>
      <c r="E11" s="96">
        <v>66</v>
      </c>
      <c r="F11" s="506">
        <v>54.55849713856761</v>
      </c>
      <c r="G11" s="506">
        <v>1.21</v>
      </c>
      <c r="H11" s="830">
        <v>0.94299999999999995</v>
      </c>
      <c r="I11" s="502">
        <v>1.5289999999999999</v>
      </c>
      <c r="J11" s="831">
        <v>18</v>
      </c>
      <c r="K11" s="832">
        <v>0.11</v>
      </c>
      <c r="L11" s="508">
        <v>0</v>
      </c>
      <c r="M11" s="227" t="s">
        <v>319</v>
      </c>
      <c r="N11" s="227" t="s">
        <v>319</v>
      </c>
      <c r="O11" s="227" t="s">
        <v>319</v>
      </c>
      <c r="P11" s="228" t="s">
        <v>319</v>
      </c>
      <c r="Q11" s="229" t="s">
        <v>319</v>
      </c>
    </row>
    <row r="12" spans="1:18" s="182" customFormat="1" ht="14.1" customHeight="1" x14ac:dyDescent="0.25">
      <c r="A12" s="180" t="s">
        <v>11</v>
      </c>
      <c r="B12" s="28" t="s">
        <v>628</v>
      </c>
      <c r="C12" s="96">
        <v>14</v>
      </c>
      <c r="D12" s="829">
        <v>4391</v>
      </c>
      <c r="E12" s="96">
        <v>32</v>
      </c>
      <c r="F12" s="506">
        <v>16.924794246499275</v>
      </c>
      <c r="G12" s="506">
        <v>1.891</v>
      </c>
      <c r="H12" s="830">
        <v>1.3149999999999999</v>
      </c>
      <c r="I12" s="502">
        <v>2.637</v>
      </c>
      <c r="J12" s="831">
        <v>7</v>
      </c>
      <c r="K12" s="528" t="s">
        <v>319</v>
      </c>
      <c r="L12" s="898" t="s">
        <v>319</v>
      </c>
      <c r="M12" s="621" t="s">
        <v>319</v>
      </c>
      <c r="N12" s="621" t="s">
        <v>319</v>
      </c>
      <c r="O12" s="621" t="s">
        <v>319</v>
      </c>
      <c r="P12" s="528" t="s">
        <v>319</v>
      </c>
      <c r="Q12" s="898" t="s">
        <v>319</v>
      </c>
    </row>
    <row r="13" spans="1:18" s="182" customFormat="1" ht="14.1" customHeight="1" x14ac:dyDescent="0.25">
      <c r="A13" s="180" t="s">
        <v>220</v>
      </c>
      <c r="B13" s="28" t="s">
        <v>628</v>
      </c>
      <c r="C13" s="96">
        <v>4</v>
      </c>
      <c r="D13" s="899" t="s">
        <v>319</v>
      </c>
      <c r="E13" s="28" t="s">
        <v>319</v>
      </c>
      <c r="F13" s="28" t="s">
        <v>319</v>
      </c>
      <c r="G13" s="28" t="s">
        <v>319</v>
      </c>
      <c r="H13" s="32" t="s">
        <v>319</v>
      </c>
      <c r="I13" s="43" t="s">
        <v>319</v>
      </c>
      <c r="J13" s="594" t="s">
        <v>319</v>
      </c>
      <c r="K13" s="32" t="s">
        <v>319</v>
      </c>
      <c r="L13" s="43" t="s">
        <v>319</v>
      </c>
      <c r="M13" s="28" t="s">
        <v>319</v>
      </c>
      <c r="N13" s="28" t="s">
        <v>319</v>
      </c>
      <c r="O13" s="28" t="s">
        <v>319</v>
      </c>
      <c r="P13" s="32" t="s">
        <v>319</v>
      </c>
      <c r="Q13" s="43" t="s">
        <v>319</v>
      </c>
    </row>
    <row r="14" spans="1:18" s="182" customFormat="1" ht="14.1" customHeight="1" x14ac:dyDescent="0.25">
      <c r="A14" s="180" t="s">
        <v>12</v>
      </c>
      <c r="B14" s="32"/>
      <c r="C14" s="96">
        <v>2</v>
      </c>
      <c r="D14" s="899" t="s">
        <v>319</v>
      </c>
      <c r="E14" s="28" t="s">
        <v>319</v>
      </c>
      <c r="F14" s="28" t="s">
        <v>319</v>
      </c>
      <c r="G14" s="28" t="s">
        <v>319</v>
      </c>
      <c r="H14" s="32" t="s">
        <v>319</v>
      </c>
      <c r="I14" s="43" t="s">
        <v>319</v>
      </c>
      <c r="J14" s="594" t="s">
        <v>319</v>
      </c>
      <c r="K14" s="32" t="s">
        <v>319</v>
      </c>
      <c r="L14" s="43" t="s">
        <v>319</v>
      </c>
      <c r="M14" s="28" t="s">
        <v>319</v>
      </c>
      <c r="N14" s="28" t="s">
        <v>319</v>
      </c>
      <c r="O14" s="28" t="s">
        <v>319</v>
      </c>
      <c r="P14" s="32" t="s">
        <v>319</v>
      </c>
      <c r="Q14" s="43" t="s">
        <v>319</v>
      </c>
    </row>
    <row r="15" spans="1:18" s="182" customFormat="1" ht="14.1" customHeight="1" x14ac:dyDescent="0.25">
      <c r="A15" s="180" t="s">
        <v>13</v>
      </c>
      <c r="B15" s="28" t="s">
        <v>628</v>
      </c>
      <c r="C15" s="96">
        <v>60</v>
      </c>
      <c r="D15" s="829">
        <v>17216</v>
      </c>
      <c r="E15" s="96">
        <v>68</v>
      </c>
      <c r="F15" s="506">
        <v>62.797760773306102</v>
      </c>
      <c r="G15" s="506">
        <v>1.083</v>
      </c>
      <c r="H15" s="830">
        <v>0.84699999999999998</v>
      </c>
      <c r="I15" s="502">
        <v>1.3640000000000001</v>
      </c>
      <c r="J15" s="831">
        <v>27</v>
      </c>
      <c r="K15" s="832">
        <v>7.0000000000000007E-2</v>
      </c>
      <c r="L15" s="508">
        <v>0</v>
      </c>
      <c r="M15" s="506">
        <v>0</v>
      </c>
      <c r="N15" s="506">
        <v>0</v>
      </c>
      <c r="O15" s="506">
        <v>0.93300000000000005</v>
      </c>
      <c r="P15" s="830">
        <v>1.8839999999999999</v>
      </c>
      <c r="Q15" s="502">
        <v>2.774</v>
      </c>
    </row>
    <row r="16" spans="1:18" s="182" customFormat="1" ht="14.1" customHeight="1" x14ac:dyDescent="0.25">
      <c r="A16" s="180" t="s">
        <v>14</v>
      </c>
      <c r="B16" s="28" t="s">
        <v>628</v>
      </c>
      <c r="C16" s="96">
        <v>57</v>
      </c>
      <c r="D16" s="829">
        <v>12373</v>
      </c>
      <c r="E16" s="96">
        <v>65</v>
      </c>
      <c r="F16" s="506">
        <v>46.820196138264819</v>
      </c>
      <c r="G16" s="506">
        <v>1.3879999999999999</v>
      </c>
      <c r="H16" s="830">
        <v>1.08</v>
      </c>
      <c r="I16" s="502">
        <v>1.758</v>
      </c>
      <c r="J16" s="831">
        <v>18</v>
      </c>
      <c r="K16" s="832">
        <v>0.06</v>
      </c>
      <c r="L16" s="508">
        <v>0.06</v>
      </c>
      <c r="M16" s="227" t="s">
        <v>319</v>
      </c>
      <c r="N16" s="227" t="s">
        <v>319</v>
      </c>
      <c r="O16" s="227" t="s">
        <v>319</v>
      </c>
      <c r="P16" s="228" t="s">
        <v>319</v>
      </c>
      <c r="Q16" s="229" t="s">
        <v>319</v>
      </c>
    </row>
    <row r="17" spans="1:17" s="182" customFormat="1" ht="14.1" customHeight="1" x14ac:dyDescent="0.25">
      <c r="A17" s="180" t="s">
        <v>316</v>
      </c>
      <c r="B17" s="28" t="s">
        <v>628</v>
      </c>
      <c r="C17" s="96">
        <v>1</v>
      </c>
      <c r="D17" s="899" t="s">
        <v>319</v>
      </c>
      <c r="E17" s="28" t="s">
        <v>319</v>
      </c>
      <c r="F17" s="28" t="s">
        <v>319</v>
      </c>
      <c r="G17" s="28" t="s">
        <v>319</v>
      </c>
      <c r="H17" s="32" t="s">
        <v>319</v>
      </c>
      <c r="I17" s="43" t="s">
        <v>319</v>
      </c>
      <c r="J17" s="594" t="s">
        <v>319</v>
      </c>
      <c r="K17" s="32" t="s">
        <v>319</v>
      </c>
      <c r="L17" s="43" t="s">
        <v>319</v>
      </c>
      <c r="M17" s="28" t="s">
        <v>319</v>
      </c>
      <c r="N17" s="28" t="s">
        <v>319</v>
      </c>
      <c r="O17" s="28" t="s">
        <v>319</v>
      </c>
      <c r="P17" s="32" t="s">
        <v>319</v>
      </c>
      <c r="Q17" s="43" t="s">
        <v>319</v>
      </c>
    </row>
    <row r="18" spans="1:17" s="182" customFormat="1" ht="14.1" customHeight="1" x14ac:dyDescent="0.25">
      <c r="A18" s="180" t="s">
        <v>15</v>
      </c>
      <c r="B18" s="28" t="s">
        <v>628</v>
      </c>
      <c r="C18" s="96">
        <v>3</v>
      </c>
      <c r="D18" s="899" t="s">
        <v>319</v>
      </c>
      <c r="E18" s="28" t="s">
        <v>319</v>
      </c>
      <c r="F18" s="28" t="s">
        <v>319</v>
      </c>
      <c r="G18" s="28" t="s">
        <v>319</v>
      </c>
      <c r="H18" s="32" t="s">
        <v>319</v>
      </c>
      <c r="I18" s="43" t="s">
        <v>319</v>
      </c>
      <c r="J18" s="594" t="s">
        <v>319</v>
      </c>
      <c r="K18" s="32" t="s">
        <v>319</v>
      </c>
      <c r="L18" s="43" t="s">
        <v>319</v>
      </c>
      <c r="M18" s="28" t="s">
        <v>319</v>
      </c>
      <c r="N18" s="28" t="s">
        <v>319</v>
      </c>
      <c r="O18" s="28" t="s">
        <v>319</v>
      </c>
      <c r="P18" s="32" t="s">
        <v>319</v>
      </c>
      <c r="Q18" s="43" t="s">
        <v>319</v>
      </c>
    </row>
    <row r="19" spans="1:17" s="182" customFormat="1" ht="14.1" customHeight="1" x14ac:dyDescent="0.25">
      <c r="A19" s="180" t="s">
        <v>16</v>
      </c>
      <c r="B19" s="28" t="s">
        <v>628</v>
      </c>
      <c r="C19" s="96">
        <v>14</v>
      </c>
      <c r="D19" s="829">
        <v>3439</v>
      </c>
      <c r="E19" s="96">
        <v>9</v>
      </c>
      <c r="F19" s="506">
        <v>9.2134475726259524</v>
      </c>
      <c r="G19" s="506">
        <v>0.97699999999999998</v>
      </c>
      <c r="H19" s="830">
        <v>0.47599999999999998</v>
      </c>
      <c r="I19" s="502">
        <v>1.7929999999999999</v>
      </c>
      <c r="J19" s="831">
        <v>3</v>
      </c>
      <c r="K19" s="528" t="s">
        <v>319</v>
      </c>
      <c r="L19" s="898" t="s">
        <v>319</v>
      </c>
      <c r="M19" s="621" t="s">
        <v>319</v>
      </c>
      <c r="N19" s="621" t="s">
        <v>319</v>
      </c>
      <c r="O19" s="621" t="s">
        <v>319</v>
      </c>
      <c r="P19" s="528" t="s">
        <v>319</v>
      </c>
      <c r="Q19" s="898" t="s">
        <v>319</v>
      </c>
    </row>
    <row r="20" spans="1:17" s="182" customFormat="1" ht="14.1" customHeight="1" x14ac:dyDescent="0.25">
      <c r="A20" s="180" t="s">
        <v>17</v>
      </c>
      <c r="B20" s="28" t="s">
        <v>628</v>
      </c>
      <c r="C20" s="96">
        <v>5</v>
      </c>
      <c r="D20" s="829">
        <v>2024</v>
      </c>
      <c r="E20" s="96">
        <v>9</v>
      </c>
      <c r="F20" s="506">
        <v>7.1791622385987264</v>
      </c>
      <c r="G20" s="506">
        <v>1.254</v>
      </c>
      <c r="H20" s="830">
        <v>0.61099999999999999</v>
      </c>
      <c r="I20" s="502">
        <v>2.3010000000000002</v>
      </c>
      <c r="J20" s="831">
        <v>2</v>
      </c>
      <c r="K20" s="528" t="s">
        <v>319</v>
      </c>
      <c r="L20" s="898" t="s">
        <v>319</v>
      </c>
      <c r="M20" s="621" t="s">
        <v>319</v>
      </c>
      <c r="N20" s="621" t="s">
        <v>319</v>
      </c>
      <c r="O20" s="621" t="s">
        <v>319</v>
      </c>
      <c r="P20" s="528" t="s">
        <v>319</v>
      </c>
      <c r="Q20" s="898" t="s">
        <v>319</v>
      </c>
    </row>
    <row r="21" spans="1:17" s="182" customFormat="1" ht="14.1" customHeight="1" x14ac:dyDescent="0.25">
      <c r="A21" s="180" t="s">
        <v>18</v>
      </c>
      <c r="B21" s="32" t="s">
        <v>627</v>
      </c>
      <c r="C21" s="96">
        <v>117</v>
      </c>
      <c r="D21" s="829">
        <v>30794</v>
      </c>
      <c r="E21" s="96">
        <v>97</v>
      </c>
      <c r="F21" s="506">
        <v>112.1968622523391</v>
      </c>
      <c r="G21" s="506">
        <v>0.86499999999999999</v>
      </c>
      <c r="H21" s="830">
        <v>0.70499999999999996</v>
      </c>
      <c r="I21" s="502">
        <v>1.05</v>
      </c>
      <c r="J21" s="831">
        <v>46</v>
      </c>
      <c r="K21" s="832">
        <v>0</v>
      </c>
      <c r="L21" s="508">
        <v>0.02</v>
      </c>
      <c r="M21" s="506">
        <v>0</v>
      </c>
      <c r="N21" s="506">
        <v>0</v>
      </c>
      <c r="O21" s="506">
        <v>0.64100000000000001</v>
      </c>
      <c r="P21" s="830">
        <v>1.151</v>
      </c>
      <c r="Q21" s="502">
        <v>1.6839999999999999</v>
      </c>
    </row>
    <row r="22" spans="1:17" s="182" customFormat="1" ht="14.1" customHeight="1" x14ac:dyDescent="0.25">
      <c r="A22" s="180" t="s">
        <v>19</v>
      </c>
      <c r="B22" s="28" t="s">
        <v>628</v>
      </c>
      <c r="C22" s="96">
        <v>51</v>
      </c>
      <c r="D22" s="829">
        <v>13413</v>
      </c>
      <c r="E22" s="96">
        <v>36</v>
      </c>
      <c r="F22" s="506">
        <v>43.538068118821101</v>
      </c>
      <c r="G22" s="506">
        <v>0.82699999999999996</v>
      </c>
      <c r="H22" s="830">
        <v>0.58799999999999997</v>
      </c>
      <c r="I22" s="502">
        <v>1.1319999999999999</v>
      </c>
      <c r="J22" s="831">
        <v>13</v>
      </c>
      <c r="K22" s="832">
        <v>0</v>
      </c>
      <c r="L22" s="508">
        <v>0</v>
      </c>
      <c r="M22" s="227" t="s">
        <v>319</v>
      </c>
      <c r="N22" s="227" t="s">
        <v>319</v>
      </c>
      <c r="O22" s="227" t="s">
        <v>319</v>
      </c>
      <c r="P22" s="228" t="s">
        <v>319</v>
      </c>
      <c r="Q22" s="229" t="s">
        <v>319</v>
      </c>
    </row>
    <row r="23" spans="1:17" s="182" customFormat="1" ht="14.1" customHeight="1" x14ac:dyDescent="0.25">
      <c r="A23" s="180" t="s">
        <v>20</v>
      </c>
      <c r="B23" s="28" t="s">
        <v>628</v>
      </c>
      <c r="C23" s="96">
        <v>31</v>
      </c>
      <c r="D23" s="829">
        <v>6552</v>
      </c>
      <c r="E23" s="96">
        <v>20</v>
      </c>
      <c r="F23" s="506">
        <v>21.602670914549403</v>
      </c>
      <c r="G23" s="506">
        <v>0.92600000000000005</v>
      </c>
      <c r="H23" s="830">
        <v>0.58099999999999996</v>
      </c>
      <c r="I23" s="502">
        <v>1.4039999999999999</v>
      </c>
      <c r="J23" s="831">
        <v>9</v>
      </c>
      <c r="K23" s="528" t="s">
        <v>319</v>
      </c>
      <c r="L23" s="898" t="s">
        <v>319</v>
      </c>
      <c r="M23" s="621" t="s">
        <v>319</v>
      </c>
      <c r="N23" s="621" t="s">
        <v>319</v>
      </c>
      <c r="O23" s="621" t="s">
        <v>319</v>
      </c>
      <c r="P23" s="528" t="s">
        <v>319</v>
      </c>
      <c r="Q23" s="898" t="s">
        <v>319</v>
      </c>
    </row>
    <row r="24" spans="1:17" s="182" customFormat="1" ht="14.1" customHeight="1" x14ac:dyDescent="0.25">
      <c r="A24" s="180" t="s">
        <v>21</v>
      </c>
      <c r="B24" s="28" t="s">
        <v>628</v>
      </c>
      <c r="C24" s="96">
        <v>18</v>
      </c>
      <c r="D24" s="829">
        <v>4478</v>
      </c>
      <c r="E24" s="96">
        <v>15</v>
      </c>
      <c r="F24" s="506">
        <v>16.761282025395516</v>
      </c>
      <c r="G24" s="506">
        <v>0.89500000000000002</v>
      </c>
      <c r="H24" s="830">
        <v>0.52</v>
      </c>
      <c r="I24" s="502">
        <v>1.4430000000000001</v>
      </c>
      <c r="J24" s="831">
        <v>4</v>
      </c>
      <c r="K24" s="528" t="s">
        <v>319</v>
      </c>
      <c r="L24" s="898" t="s">
        <v>319</v>
      </c>
      <c r="M24" s="621" t="s">
        <v>319</v>
      </c>
      <c r="N24" s="621" t="s">
        <v>319</v>
      </c>
      <c r="O24" s="621" t="s">
        <v>319</v>
      </c>
      <c r="P24" s="528" t="s">
        <v>319</v>
      </c>
      <c r="Q24" s="898" t="s">
        <v>319</v>
      </c>
    </row>
    <row r="25" spans="1:17" s="182" customFormat="1" ht="14.1" customHeight="1" x14ac:dyDescent="0.25">
      <c r="A25" s="180" t="s">
        <v>22</v>
      </c>
      <c r="B25" s="28" t="s">
        <v>628</v>
      </c>
      <c r="C25" s="96">
        <v>32</v>
      </c>
      <c r="D25" s="829">
        <v>5149</v>
      </c>
      <c r="E25" s="96">
        <v>21</v>
      </c>
      <c r="F25" s="506">
        <v>21.15805699970155</v>
      </c>
      <c r="G25" s="506">
        <v>0.99299999999999999</v>
      </c>
      <c r="H25" s="830">
        <v>0.63100000000000001</v>
      </c>
      <c r="I25" s="502">
        <v>1.4910000000000001</v>
      </c>
      <c r="J25" s="831">
        <v>6</v>
      </c>
      <c r="K25" s="528" t="s">
        <v>319</v>
      </c>
      <c r="L25" s="898" t="s">
        <v>319</v>
      </c>
      <c r="M25" s="621" t="s">
        <v>319</v>
      </c>
      <c r="N25" s="621" t="s">
        <v>319</v>
      </c>
      <c r="O25" s="621" t="s">
        <v>319</v>
      </c>
      <c r="P25" s="528" t="s">
        <v>319</v>
      </c>
      <c r="Q25" s="898" t="s">
        <v>319</v>
      </c>
    </row>
    <row r="26" spans="1:17" s="182" customFormat="1" ht="14.1" customHeight="1" x14ac:dyDescent="0.25">
      <c r="A26" s="180" t="s">
        <v>23</v>
      </c>
      <c r="B26" s="32" t="s">
        <v>627</v>
      </c>
      <c r="C26" s="96">
        <v>56</v>
      </c>
      <c r="D26" s="829">
        <v>18754</v>
      </c>
      <c r="E26" s="96">
        <v>75</v>
      </c>
      <c r="F26" s="506">
        <v>65.370717980413815</v>
      </c>
      <c r="G26" s="506">
        <v>1.147</v>
      </c>
      <c r="H26" s="830">
        <v>0.90900000000000003</v>
      </c>
      <c r="I26" s="502">
        <v>1.43</v>
      </c>
      <c r="J26" s="831">
        <v>21</v>
      </c>
      <c r="K26" s="832">
        <v>0.1</v>
      </c>
      <c r="L26" s="508">
        <v>0.05</v>
      </c>
      <c r="M26" s="506">
        <v>0.433</v>
      </c>
      <c r="N26" s="506">
        <v>0.54900000000000004</v>
      </c>
      <c r="O26" s="506">
        <v>1.2589999999999999</v>
      </c>
      <c r="P26" s="830">
        <v>1.869</v>
      </c>
      <c r="Q26" s="502">
        <v>2.2599999999999998</v>
      </c>
    </row>
    <row r="27" spans="1:17" s="182" customFormat="1" ht="14.1" customHeight="1" x14ac:dyDescent="0.25">
      <c r="A27" s="180" t="s">
        <v>24</v>
      </c>
      <c r="B27" s="32" t="s">
        <v>627</v>
      </c>
      <c r="C27" s="96">
        <v>45</v>
      </c>
      <c r="D27" s="829">
        <v>13986</v>
      </c>
      <c r="E27" s="96">
        <v>36</v>
      </c>
      <c r="F27" s="506">
        <v>52.404485225979819</v>
      </c>
      <c r="G27" s="506">
        <v>0.68700000000000006</v>
      </c>
      <c r="H27" s="830">
        <v>0.48799999999999999</v>
      </c>
      <c r="I27" s="502">
        <v>0.94099999999999995</v>
      </c>
      <c r="J27" s="831">
        <v>16</v>
      </c>
      <c r="K27" s="832">
        <v>0</v>
      </c>
      <c r="L27" s="508">
        <v>0.19</v>
      </c>
      <c r="M27" s="227" t="s">
        <v>319</v>
      </c>
      <c r="N27" s="227" t="s">
        <v>319</v>
      </c>
      <c r="O27" s="227" t="s">
        <v>319</v>
      </c>
      <c r="P27" s="228" t="s">
        <v>319</v>
      </c>
      <c r="Q27" s="229" t="s">
        <v>319</v>
      </c>
    </row>
    <row r="28" spans="1:17" s="182" customFormat="1" ht="14.1" customHeight="1" x14ac:dyDescent="0.25">
      <c r="A28" s="180" t="s">
        <v>25</v>
      </c>
      <c r="B28" s="28" t="s">
        <v>628</v>
      </c>
      <c r="C28" s="96">
        <v>12</v>
      </c>
      <c r="D28" s="829">
        <v>2697</v>
      </c>
      <c r="E28" s="96">
        <v>12</v>
      </c>
      <c r="F28" s="506">
        <v>7.5171181678161778</v>
      </c>
      <c r="G28" s="506">
        <v>1.5960000000000001</v>
      </c>
      <c r="H28" s="830">
        <v>0.86499999999999999</v>
      </c>
      <c r="I28" s="502">
        <v>2.714</v>
      </c>
      <c r="J28" s="831">
        <v>3</v>
      </c>
      <c r="K28" s="528" t="s">
        <v>319</v>
      </c>
      <c r="L28" s="898" t="s">
        <v>319</v>
      </c>
      <c r="M28" s="621" t="s">
        <v>319</v>
      </c>
      <c r="N28" s="621" t="s">
        <v>319</v>
      </c>
      <c r="O28" s="621" t="s">
        <v>319</v>
      </c>
      <c r="P28" s="528" t="s">
        <v>319</v>
      </c>
      <c r="Q28" s="898" t="s">
        <v>319</v>
      </c>
    </row>
    <row r="29" spans="1:17" s="182" customFormat="1" ht="14.1" customHeight="1" x14ac:dyDescent="0.25">
      <c r="A29" s="180" t="s">
        <v>26</v>
      </c>
      <c r="B29" s="28" t="s">
        <v>628</v>
      </c>
      <c r="C29" s="96">
        <v>62</v>
      </c>
      <c r="D29" s="829">
        <v>20485</v>
      </c>
      <c r="E29" s="96">
        <v>90</v>
      </c>
      <c r="F29" s="506">
        <v>71.458703490259524</v>
      </c>
      <c r="G29" s="506">
        <v>1.2589999999999999</v>
      </c>
      <c r="H29" s="830">
        <v>1.0189999999999999</v>
      </c>
      <c r="I29" s="502">
        <v>1.5409999999999999</v>
      </c>
      <c r="J29" s="831">
        <v>28</v>
      </c>
      <c r="K29" s="832">
        <v>0.04</v>
      </c>
      <c r="L29" s="508">
        <v>0</v>
      </c>
      <c r="M29" s="506">
        <v>0</v>
      </c>
      <c r="N29" s="506">
        <v>0.59599999999999997</v>
      </c>
      <c r="O29" s="506">
        <v>1.2069999999999999</v>
      </c>
      <c r="P29" s="830">
        <v>1.8554999999999999</v>
      </c>
      <c r="Q29" s="502">
        <v>2.258</v>
      </c>
    </row>
    <row r="30" spans="1:17" s="182" customFormat="1" ht="14.1" customHeight="1" x14ac:dyDescent="0.25">
      <c r="A30" s="180" t="s">
        <v>27</v>
      </c>
      <c r="B30" s="28" t="s">
        <v>628</v>
      </c>
      <c r="C30" s="96">
        <v>25</v>
      </c>
      <c r="D30" s="829">
        <v>7144</v>
      </c>
      <c r="E30" s="96">
        <v>42</v>
      </c>
      <c r="F30" s="506">
        <v>27.1428574477086</v>
      </c>
      <c r="G30" s="506">
        <v>1.5469999999999999</v>
      </c>
      <c r="H30" s="830">
        <v>1.1299999999999999</v>
      </c>
      <c r="I30" s="502">
        <v>2.0720000000000001</v>
      </c>
      <c r="J30" s="831">
        <v>7</v>
      </c>
      <c r="K30" s="528" t="s">
        <v>319</v>
      </c>
      <c r="L30" s="898" t="s">
        <v>319</v>
      </c>
      <c r="M30" s="621" t="s">
        <v>319</v>
      </c>
      <c r="N30" s="621" t="s">
        <v>319</v>
      </c>
      <c r="O30" s="621" t="s">
        <v>319</v>
      </c>
      <c r="P30" s="528" t="s">
        <v>319</v>
      </c>
      <c r="Q30" s="898" t="s">
        <v>319</v>
      </c>
    </row>
    <row r="31" spans="1:17" s="182" customFormat="1" ht="14.1" customHeight="1" x14ac:dyDescent="0.25">
      <c r="A31" s="180" t="s">
        <v>28</v>
      </c>
      <c r="B31" s="32"/>
      <c r="C31" s="96">
        <v>40</v>
      </c>
      <c r="D31" s="829">
        <v>10930</v>
      </c>
      <c r="E31" s="96">
        <v>30</v>
      </c>
      <c r="F31" s="506">
        <v>39.379905654616167</v>
      </c>
      <c r="G31" s="506">
        <v>0.76200000000000001</v>
      </c>
      <c r="H31" s="830">
        <v>0.52300000000000002</v>
      </c>
      <c r="I31" s="502">
        <v>1.0740000000000001</v>
      </c>
      <c r="J31" s="831">
        <v>11</v>
      </c>
      <c r="K31" s="832">
        <v>0.09</v>
      </c>
      <c r="L31" s="508">
        <v>0.18</v>
      </c>
      <c r="M31" s="227" t="s">
        <v>319</v>
      </c>
      <c r="N31" s="227" t="s">
        <v>319</v>
      </c>
      <c r="O31" s="227" t="s">
        <v>319</v>
      </c>
      <c r="P31" s="228" t="s">
        <v>319</v>
      </c>
      <c r="Q31" s="229" t="s">
        <v>319</v>
      </c>
    </row>
    <row r="32" spans="1:17" s="182" customFormat="1" ht="14.1" customHeight="1" x14ac:dyDescent="0.25">
      <c r="A32" s="180" t="s">
        <v>29</v>
      </c>
      <c r="B32" s="28" t="s">
        <v>628</v>
      </c>
      <c r="C32" s="96">
        <v>22</v>
      </c>
      <c r="D32" s="829">
        <v>4937</v>
      </c>
      <c r="E32" s="96">
        <v>21</v>
      </c>
      <c r="F32" s="506">
        <v>19.173882852910843</v>
      </c>
      <c r="G32" s="506">
        <v>1.095</v>
      </c>
      <c r="H32" s="830">
        <v>0.69599999999999995</v>
      </c>
      <c r="I32" s="502">
        <v>1.6459999999999999</v>
      </c>
      <c r="J32" s="831">
        <v>5</v>
      </c>
      <c r="K32" s="528" t="s">
        <v>319</v>
      </c>
      <c r="L32" s="898" t="s">
        <v>319</v>
      </c>
      <c r="M32" s="621" t="s">
        <v>319</v>
      </c>
      <c r="N32" s="621" t="s">
        <v>319</v>
      </c>
      <c r="O32" s="621" t="s">
        <v>319</v>
      </c>
      <c r="P32" s="528" t="s">
        <v>319</v>
      </c>
      <c r="Q32" s="898" t="s">
        <v>319</v>
      </c>
    </row>
    <row r="33" spans="1:17" s="182" customFormat="1" ht="14.1" customHeight="1" x14ac:dyDescent="0.25">
      <c r="A33" s="180" t="s">
        <v>30</v>
      </c>
      <c r="B33" s="28" t="s">
        <v>628</v>
      </c>
      <c r="C33" s="96">
        <v>6</v>
      </c>
      <c r="D33" s="829">
        <v>1934</v>
      </c>
      <c r="E33" s="96">
        <v>6</v>
      </c>
      <c r="F33" s="506">
        <v>5.2016225301705656</v>
      </c>
      <c r="G33" s="506">
        <v>1.153</v>
      </c>
      <c r="H33" s="830">
        <v>0.46800000000000003</v>
      </c>
      <c r="I33" s="502">
        <v>2.399</v>
      </c>
      <c r="J33" s="831">
        <v>3</v>
      </c>
      <c r="K33" s="528" t="s">
        <v>319</v>
      </c>
      <c r="L33" s="898" t="s">
        <v>319</v>
      </c>
      <c r="M33" s="621" t="s">
        <v>319</v>
      </c>
      <c r="N33" s="621" t="s">
        <v>319</v>
      </c>
      <c r="O33" s="621" t="s">
        <v>319</v>
      </c>
      <c r="P33" s="528" t="s">
        <v>319</v>
      </c>
      <c r="Q33" s="898" t="s">
        <v>319</v>
      </c>
    </row>
    <row r="34" spans="1:17" s="182" customFormat="1" ht="14.1" customHeight="1" x14ac:dyDescent="0.25">
      <c r="A34" s="180" t="s">
        <v>31</v>
      </c>
      <c r="B34" s="28" t="s">
        <v>628</v>
      </c>
      <c r="C34" s="96">
        <v>28</v>
      </c>
      <c r="D34" s="829">
        <v>10885</v>
      </c>
      <c r="E34" s="96">
        <v>51</v>
      </c>
      <c r="F34" s="506">
        <v>39.035140798514668</v>
      </c>
      <c r="G34" s="506">
        <v>1.3069999999999999</v>
      </c>
      <c r="H34" s="830">
        <v>0.98299999999999998</v>
      </c>
      <c r="I34" s="502">
        <v>1.704</v>
      </c>
      <c r="J34" s="831">
        <v>11</v>
      </c>
      <c r="K34" s="832">
        <v>0.09</v>
      </c>
      <c r="L34" s="508">
        <v>0</v>
      </c>
      <c r="M34" s="227" t="s">
        <v>319</v>
      </c>
      <c r="N34" s="227" t="s">
        <v>319</v>
      </c>
      <c r="O34" s="227" t="s">
        <v>319</v>
      </c>
      <c r="P34" s="228" t="s">
        <v>319</v>
      </c>
      <c r="Q34" s="229" t="s">
        <v>319</v>
      </c>
    </row>
    <row r="35" spans="1:17" s="182" customFormat="1" ht="14.1" customHeight="1" x14ac:dyDescent="0.25">
      <c r="A35" s="180" t="s">
        <v>32</v>
      </c>
      <c r="B35" s="28" t="s">
        <v>628</v>
      </c>
      <c r="C35" s="96">
        <v>1</v>
      </c>
      <c r="D35" s="899" t="s">
        <v>319</v>
      </c>
      <c r="E35" s="28" t="s">
        <v>319</v>
      </c>
      <c r="F35" s="28" t="s">
        <v>319</v>
      </c>
      <c r="G35" s="28" t="s">
        <v>319</v>
      </c>
      <c r="H35" s="32" t="s">
        <v>319</v>
      </c>
      <c r="I35" s="43" t="s">
        <v>319</v>
      </c>
      <c r="J35" s="594" t="s">
        <v>319</v>
      </c>
      <c r="K35" s="32" t="s">
        <v>319</v>
      </c>
      <c r="L35" s="43" t="s">
        <v>319</v>
      </c>
      <c r="M35" s="28" t="s">
        <v>319</v>
      </c>
      <c r="N35" s="28" t="s">
        <v>319</v>
      </c>
      <c r="O35" s="28" t="s">
        <v>319</v>
      </c>
      <c r="P35" s="32" t="s">
        <v>319</v>
      </c>
      <c r="Q35" s="43" t="s">
        <v>319</v>
      </c>
    </row>
    <row r="36" spans="1:17" s="182" customFormat="1" ht="14.1" customHeight="1" x14ac:dyDescent="0.25">
      <c r="A36" s="180" t="s">
        <v>33</v>
      </c>
      <c r="B36" s="28" t="s">
        <v>628</v>
      </c>
      <c r="C36" s="96">
        <v>3</v>
      </c>
      <c r="D36" s="899" t="s">
        <v>319</v>
      </c>
      <c r="E36" s="28" t="s">
        <v>319</v>
      </c>
      <c r="F36" s="28" t="s">
        <v>319</v>
      </c>
      <c r="G36" s="28" t="s">
        <v>319</v>
      </c>
      <c r="H36" s="32" t="s">
        <v>319</v>
      </c>
      <c r="I36" s="43" t="s">
        <v>319</v>
      </c>
      <c r="J36" s="594" t="s">
        <v>319</v>
      </c>
      <c r="K36" s="32" t="s">
        <v>319</v>
      </c>
      <c r="L36" s="43" t="s">
        <v>319</v>
      </c>
      <c r="M36" s="28" t="s">
        <v>319</v>
      </c>
      <c r="N36" s="28" t="s">
        <v>319</v>
      </c>
      <c r="O36" s="28" t="s">
        <v>319</v>
      </c>
      <c r="P36" s="32" t="s">
        <v>319</v>
      </c>
      <c r="Q36" s="43" t="s">
        <v>319</v>
      </c>
    </row>
    <row r="37" spans="1:17" s="182" customFormat="1" ht="14.1" customHeight="1" x14ac:dyDescent="0.25">
      <c r="A37" s="180" t="s">
        <v>34</v>
      </c>
      <c r="B37" s="32" t="s">
        <v>627</v>
      </c>
      <c r="C37" s="96">
        <v>13</v>
      </c>
      <c r="D37" s="829">
        <v>3475</v>
      </c>
      <c r="E37" s="96">
        <v>15</v>
      </c>
      <c r="F37" s="506">
        <v>12.60891429666194</v>
      </c>
      <c r="G37" s="506">
        <v>1.19</v>
      </c>
      <c r="H37" s="830">
        <v>0.69099999999999995</v>
      </c>
      <c r="I37" s="502">
        <v>1.9179999999999999</v>
      </c>
      <c r="J37" s="831">
        <v>3</v>
      </c>
      <c r="K37" s="528" t="s">
        <v>319</v>
      </c>
      <c r="L37" s="898" t="s">
        <v>319</v>
      </c>
      <c r="M37" s="621" t="s">
        <v>319</v>
      </c>
      <c r="N37" s="621" t="s">
        <v>319</v>
      </c>
      <c r="O37" s="621" t="s">
        <v>319</v>
      </c>
      <c r="P37" s="528" t="s">
        <v>319</v>
      </c>
      <c r="Q37" s="898" t="s">
        <v>319</v>
      </c>
    </row>
    <row r="38" spans="1:17" s="182" customFormat="1" ht="14.1" customHeight="1" x14ac:dyDescent="0.25">
      <c r="A38" s="180" t="s">
        <v>35</v>
      </c>
      <c r="B38" s="32" t="s">
        <v>627</v>
      </c>
      <c r="C38" s="96">
        <v>68</v>
      </c>
      <c r="D38" s="829">
        <v>17918</v>
      </c>
      <c r="E38" s="96">
        <v>62</v>
      </c>
      <c r="F38" s="506">
        <v>61.393211625867821</v>
      </c>
      <c r="G38" s="506">
        <v>1.01</v>
      </c>
      <c r="H38" s="830">
        <v>0.78100000000000003</v>
      </c>
      <c r="I38" s="502">
        <v>1.286</v>
      </c>
      <c r="J38" s="831">
        <v>22</v>
      </c>
      <c r="K38" s="832">
        <v>0.09</v>
      </c>
      <c r="L38" s="508">
        <v>0</v>
      </c>
      <c r="M38" s="506">
        <v>0</v>
      </c>
      <c r="N38" s="506">
        <v>0</v>
      </c>
      <c r="O38" s="506">
        <v>0.90249999999999997</v>
      </c>
      <c r="P38" s="830">
        <v>1.3819999999999999</v>
      </c>
      <c r="Q38" s="502">
        <v>2.157</v>
      </c>
    </row>
    <row r="39" spans="1:17" s="182" customFormat="1" ht="14.1" customHeight="1" x14ac:dyDescent="0.25">
      <c r="A39" s="180" t="s">
        <v>36</v>
      </c>
      <c r="B39" s="28" t="s">
        <v>628</v>
      </c>
      <c r="C39" s="96">
        <v>8</v>
      </c>
      <c r="D39" s="829">
        <v>1197</v>
      </c>
      <c r="E39" s="96">
        <v>0</v>
      </c>
      <c r="F39" s="506">
        <v>3.2524602758637973</v>
      </c>
      <c r="G39" s="506">
        <v>0</v>
      </c>
      <c r="H39" s="830"/>
      <c r="I39" s="502">
        <v>0.92100000000000004</v>
      </c>
      <c r="J39" s="831">
        <v>1</v>
      </c>
      <c r="K39" s="528" t="s">
        <v>319</v>
      </c>
      <c r="L39" s="898" t="s">
        <v>319</v>
      </c>
      <c r="M39" s="621" t="s">
        <v>319</v>
      </c>
      <c r="N39" s="621" t="s">
        <v>319</v>
      </c>
      <c r="O39" s="621" t="s">
        <v>319</v>
      </c>
      <c r="P39" s="528" t="s">
        <v>319</v>
      </c>
      <c r="Q39" s="898" t="s">
        <v>319</v>
      </c>
    </row>
    <row r="40" spans="1:17" s="182" customFormat="1" ht="14.1" customHeight="1" x14ac:dyDescent="0.25">
      <c r="A40" s="180" t="s">
        <v>37</v>
      </c>
      <c r="B40" s="32" t="s">
        <v>627</v>
      </c>
      <c r="C40" s="96">
        <v>19</v>
      </c>
      <c r="D40" s="829">
        <v>4788</v>
      </c>
      <c r="E40" s="96">
        <v>22</v>
      </c>
      <c r="F40" s="506">
        <v>18.159867663538666</v>
      </c>
      <c r="G40" s="506">
        <v>1.2110000000000001</v>
      </c>
      <c r="H40" s="830">
        <v>0.77900000000000003</v>
      </c>
      <c r="I40" s="502">
        <v>1.804</v>
      </c>
      <c r="J40" s="831">
        <v>7</v>
      </c>
      <c r="K40" s="528" t="s">
        <v>319</v>
      </c>
      <c r="L40" s="898" t="s">
        <v>319</v>
      </c>
      <c r="M40" s="621" t="s">
        <v>319</v>
      </c>
      <c r="N40" s="621" t="s">
        <v>319</v>
      </c>
      <c r="O40" s="621" t="s">
        <v>319</v>
      </c>
      <c r="P40" s="528" t="s">
        <v>319</v>
      </c>
      <c r="Q40" s="898" t="s">
        <v>319</v>
      </c>
    </row>
    <row r="41" spans="1:17" s="182" customFormat="1" ht="14.1" customHeight="1" x14ac:dyDescent="0.25">
      <c r="A41" s="180" t="s">
        <v>38</v>
      </c>
      <c r="B41" s="32"/>
      <c r="C41" s="96">
        <v>35</v>
      </c>
      <c r="D41" s="829">
        <v>15905</v>
      </c>
      <c r="E41" s="96">
        <v>41</v>
      </c>
      <c r="F41" s="506">
        <v>55.792211600446848</v>
      </c>
      <c r="G41" s="506">
        <v>0.73499999999999999</v>
      </c>
      <c r="H41" s="830">
        <v>0.53400000000000003</v>
      </c>
      <c r="I41" s="502">
        <v>0.98699999999999999</v>
      </c>
      <c r="J41" s="831">
        <v>15</v>
      </c>
      <c r="K41" s="832">
        <v>0</v>
      </c>
      <c r="L41" s="508">
        <v>0</v>
      </c>
      <c r="M41" s="227" t="s">
        <v>319</v>
      </c>
      <c r="N41" s="227" t="s">
        <v>319</v>
      </c>
      <c r="O41" s="227" t="s">
        <v>319</v>
      </c>
      <c r="P41" s="228" t="s">
        <v>319</v>
      </c>
      <c r="Q41" s="229" t="s">
        <v>319</v>
      </c>
    </row>
    <row r="42" spans="1:17" s="182" customFormat="1" ht="14.1" customHeight="1" x14ac:dyDescent="0.25">
      <c r="A42" s="180" t="s">
        <v>39</v>
      </c>
      <c r="B42" s="28" t="s">
        <v>628</v>
      </c>
      <c r="C42" s="96">
        <v>44</v>
      </c>
      <c r="D42" s="829">
        <v>13422</v>
      </c>
      <c r="E42" s="96">
        <v>43</v>
      </c>
      <c r="F42" s="506">
        <v>44.213925602888821</v>
      </c>
      <c r="G42" s="506">
        <v>0.97299999999999998</v>
      </c>
      <c r="H42" s="830">
        <v>0.71299999999999997</v>
      </c>
      <c r="I42" s="502">
        <v>1.298</v>
      </c>
      <c r="J42" s="831">
        <v>15</v>
      </c>
      <c r="K42" s="832">
        <v>0.13</v>
      </c>
      <c r="L42" s="508">
        <v>0</v>
      </c>
      <c r="M42" s="227" t="s">
        <v>319</v>
      </c>
      <c r="N42" s="227" t="s">
        <v>319</v>
      </c>
      <c r="O42" s="227" t="s">
        <v>319</v>
      </c>
      <c r="P42" s="228" t="s">
        <v>319</v>
      </c>
      <c r="Q42" s="229" t="s">
        <v>319</v>
      </c>
    </row>
    <row r="43" spans="1:17" s="182" customFormat="1" ht="14.1" customHeight="1" x14ac:dyDescent="0.25">
      <c r="A43" s="180" t="s">
        <v>40</v>
      </c>
      <c r="B43" s="32"/>
      <c r="C43" s="96">
        <v>31</v>
      </c>
      <c r="D43" s="829">
        <v>5961</v>
      </c>
      <c r="E43" s="96">
        <v>34</v>
      </c>
      <c r="F43" s="506">
        <v>21.57659682957458</v>
      </c>
      <c r="G43" s="506">
        <v>1.5760000000000001</v>
      </c>
      <c r="H43" s="830">
        <v>1.109</v>
      </c>
      <c r="I43" s="502">
        <v>2.177</v>
      </c>
      <c r="J43" s="831">
        <v>8</v>
      </c>
      <c r="K43" s="528" t="s">
        <v>319</v>
      </c>
      <c r="L43" s="898" t="s">
        <v>319</v>
      </c>
      <c r="M43" s="621" t="s">
        <v>319</v>
      </c>
      <c r="N43" s="621" t="s">
        <v>319</v>
      </c>
      <c r="O43" s="621" t="s">
        <v>319</v>
      </c>
      <c r="P43" s="528" t="s">
        <v>319</v>
      </c>
      <c r="Q43" s="898" t="s">
        <v>319</v>
      </c>
    </row>
    <row r="44" spans="1:17" s="182" customFormat="1" ht="14.1" customHeight="1" x14ac:dyDescent="0.25">
      <c r="A44" s="180" t="s">
        <v>41</v>
      </c>
      <c r="B44" s="32" t="s">
        <v>627</v>
      </c>
      <c r="C44" s="96">
        <v>32</v>
      </c>
      <c r="D44" s="829">
        <v>9982</v>
      </c>
      <c r="E44" s="96">
        <v>43</v>
      </c>
      <c r="F44" s="506">
        <v>30.81961869728017</v>
      </c>
      <c r="G44" s="506">
        <v>1.395</v>
      </c>
      <c r="H44" s="830">
        <v>1.022</v>
      </c>
      <c r="I44" s="502">
        <v>1.8620000000000001</v>
      </c>
      <c r="J44" s="831">
        <v>9</v>
      </c>
      <c r="K44" s="528" t="s">
        <v>319</v>
      </c>
      <c r="L44" s="898" t="s">
        <v>319</v>
      </c>
      <c r="M44" s="621" t="s">
        <v>319</v>
      </c>
      <c r="N44" s="621" t="s">
        <v>319</v>
      </c>
      <c r="O44" s="621" t="s">
        <v>319</v>
      </c>
      <c r="P44" s="528" t="s">
        <v>319</v>
      </c>
      <c r="Q44" s="898" t="s">
        <v>319</v>
      </c>
    </row>
    <row r="45" spans="1:17" s="182" customFormat="1" ht="14.1" customHeight="1" x14ac:dyDescent="0.25">
      <c r="A45" s="180" t="s">
        <v>42</v>
      </c>
      <c r="B45" s="28" t="s">
        <v>627</v>
      </c>
      <c r="C45" s="96">
        <v>153</v>
      </c>
      <c r="D45" s="829">
        <v>44622</v>
      </c>
      <c r="E45" s="96">
        <v>120</v>
      </c>
      <c r="F45" s="506">
        <v>145.63732566089652</v>
      </c>
      <c r="G45" s="506">
        <v>0.82399999999999995</v>
      </c>
      <c r="H45" s="830">
        <v>0.68600000000000005</v>
      </c>
      <c r="I45" s="502">
        <v>0.98199999999999998</v>
      </c>
      <c r="J45" s="831">
        <v>52</v>
      </c>
      <c r="K45" s="832">
        <v>0.02</v>
      </c>
      <c r="L45" s="508">
        <v>0</v>
      </c>
      <c r="M45" s="506">
        <v>0</v>
      </c>
      <c r="N45" s="506">
        <v>0</v>
      </c>
      <c r="O45" s="506">
        <v>0.753</v>
      </c>
      <c r="P45" s="830">
        <v>1.1284999999999998</v>
      </c>
      <c r="Q45" s="502">
        <v>1.7290000000000001</v>
      </c>
    </row>
    <row r="46" spans="1:17" s="182" customFormat="1" ht="14.1" customHeight="1" x14ac:dyDescent="0.25">
      <c r="A46" s="180" t="s">
        <v>43</v>
      </c>
      <c r="B46" s="32"/>
      <c r="C46" s="96">
        <v>1</v>
      </c>
      <c r="D46" s="899" t="s">
        <v>319</v>
      </c>
      <c r="E46" s="28" t="s">
        <v>319</v>
      </c>
      <c r="F46" s="28" t="s">
        <v>319</v>
      </c>
      <c r="G46" s="28" t="s">
        <v>319</v>
      </c>
      <c r="H46" s="32" t="s">
        <v>319</v>
      </c>
      <c r="I46" s="43" t="s">
        <v>319</v>
      </c>
      <c r="J46" s="594" t="s">
        <v>319</v>
      </c>
      <c r="K46" s="32" t="s">
        <v>319</v>
      </c>
      <c r="L46" s="43" t="s">
        <v>319</v>
      </c>
      <c r="M46" s="28" t="s">
        <v>319</v>
      </c>
      <c r="N46" s="28" t="s">
        <v>319</v>
      </c>
      <c r="O46" s="28" t="s">
        <v>319</v>
      </c>
      <c r="P46" s="32" t="s">
        <v>319</v>
      </c>
      <c r="Q46" s="43" t="s">
        <v>319</v>
      </c>
    </row>
    <row r="47" spans="1:17" s="182" customFormat="1" ht="14.1" customHeight="1" x14ac:dyDescent="0.25">
      <c r="A47" s="180" t="s">
        <v>44</v>
      </c>
      <c r="B47" s="28" t="s">
        <v>628</v>
      </c>
      <c r="C47" s="96">
        <v>7</v>
      </c>
      <c r="D47" s="829">
        <v>1431</v>
      </c>
      <c r="E47" s="96">
        <v>4</v>
      </c>
      <c r="F47" s="506">
        <v>5.7280138714795932</v>
      </c>
      <c r="G47" s="506">
        <v>0.69799999999999995</v>
      </c>
      <c r="H47" s="830">
        <v>0.222</v>
      </c>
      <c r="I47" s="502">
        <v>1.6839999999999999</v>
      </c>
      <c r="J47" s="831">
        <v>2</v>
      </c>
      <c r="K47" s="528" t="s">
        <v>319</v>
      </c>
      <c r="L47" s="898" t="s">
        <v>319</v>
      </c>
      <c r="M47" s="621" t="s">
        <v>319</v>
      </c>
      <c r="N47" s="621" t="s">
        <v>319</v>
      </c>
      <c r="O47" s="621" t="s">
        <v>319</v>
      </c>
      <c r="P47" s="528" t="s">
        <v>319</v>
      </c>
      <c r="Q47" s="898" t="s">
        <v>319</v>
      </c>
    </row>
    <row r="48" spans="1:17" s="182" customFormat="1" ht="14.1" customHeight="1" x14ac:dyDescent="0.25">
      <c r="A48" s="180" t="s">
        <v>45</v>
      </c>
      <c r="B48" s="32" t="s">
        <v>627</v>
      </c>
      <c r="C48" s="96">
        <v>54</v>
      </c>
      <c r="D48" s="829">
        <v>12984</v>
      </c>
      <c r="E48" s="96">
        <v>42</v>
      </c>
      <c r="F48" s="506">
        <v>42.735813245736225</v>
      </c>
      <c r="G48" s="506">
        <v>0.98299999999999998</v>
      </c>
      <c r="H48" s="830">
        <v>0.71699999999999997</v>
      </c>
      <c r="I48" s="502">
        <v>1.3160000000000001</v>
      </c>
      <c r="J48" s="831">
        <v>17</v>
      </c>
      <c r="K48" s="832">
        <v>0.06</v>
      </c>
      <c r="L48" s="508">
        <v>0</v>
      </c>
      <c r="M48" s="227" t="s">
        <v>319</v>
      </c>
      <c r="N48" s="227" t="s">
        <v>319</v>
      </c>
      <c r="O48" s="227" t="s">
        <v>319</v>
      </c>
      <c r="P48" s="228" t="s">
        <v>319</v>
      </c>
      <c r="Q48" s="229" t="s">
        <v>319</v>
      </c>
    </row>
    <row r="49" spans="1:17" s="182" customFormat="1" ht="14.1" customHeight="1" x14ac:dyDescent="0.25">
      <c r="A49" s="180" t="s">
        <v>46</v>
      </c>
      <c r="B49" s="28" t="s">
        <v>628</v>
      </c>
      <c r="C49" s="96">
        <v>7</v>
      </c>
      <c r="D49" s="829">
        <v>936</v>
      </c>
      <c r="E49" s="96">
        <v>5</v>
      </c>
      <c r="F49" s="506">
        <v>2.108262698152191</v>
      </c>
      <c r="G49" s="506">
        <v>2.3719999999999999</v>
      </c>
      <c r="H49" s="830">
        <v>0.86899999999999999</v>
      </c>
      <c r="I49" s="502">
        <v>5.2569999999999997</v>
      </c>
      <c r="J49" s="831">
        <v>0</v>
      </c>
      <c r="K49" s="528" t="s">
        <v>319</v>
      </c>
      <c r="L49" s="898" t="s">
        <v>319</v>
      </c>
      <c r="M49" s="621" t="s">
        <v>319</v>
      </c>
      <c r="N49" s="621" t="s">
        <v>319</v>
      </c>
      <c r="O49" s="621" t="s">
        <v>319</v>
      </c>
      <c r="P49" s="528" t="s">
        <v>319</v>
      </c>
      <c r="Q49" s="898" t="s">
        <v>319</v>
      </c>
    </row>
    <row r="50" spans="1:17" s="182" customFormat="1" ht="14.1" customHeight="1" x14ac:dyDescent="0.25">
      <c r="A50" s="180" t="s">
        <v>47</v>
      </c>
      <c r="B50" s="977" t="s">
        <v>628</v>
      </c>
      <c r="C50" s="96">
        <v>47</v>
      </c>
      <c r="D50" s="829">
        <v>16956</v>
      </c>
      <c r="E50" s="96">
        <v>56</v>
      </c>
      <c r="F50" s="506">
        <v>63.003517961000945</v>
      </c>
      <c r="G50" s="506">
        <v>0.88900000000000001</v>
      </c>
      <c r="H50" s="830">
        <v>0.67800000000000005</v>
      </c>
      <c r="I50" s="502">
        <v>1.1459999999999999</v>
      </c>
      <c r="J50" s="831">
        <v>20</v>
      </c>
      <c r="K50" s="832">
        <v>0</v>
      </c>
      <c r="L50" s="508">
        <v>0</v>
      </c>
      <c r="M50" s="506">
        <v>0</v>
      </c>
      <c r="N50" s="506">
        <v>0</v>
      </c>
      <c r="O50" s="506">
        <v>0.64900000000000002</v>
      </c>
      <c r="P50" s="830">
        <v>1.5390000000000001</v>
      </c>
      <c r="Q50" s="502">
        <v>2.1720000000000002</v>
      </c>
    </row>
    <row r="51" spans="1:17" s="182" customFormat="1" ht="14.1" customHeight="1" x14ac:dyDescent="0.25">
      <c r="A51" s="180" t="s">
        <v>48</v>
      </c>
      <c r="B51" s="28" t="s">
        <v>628</v>
      </c>
      <c r="C51" s="96">
        <v>285</v>
      </c>
      <c r="D51" s="829">
        <v>55811</v>
      </c>
      <c r="E51" s="96">
        <v>173</v>
      </c>
      <c r="F51" s="506">
        <v>199.08343891590991</v>
      </c>
      <c r="G51" s="506">
        <v>0.86899999999999999</v>
      </c>
      <c r="H51" s="830">
        <v>0.747</v>
      </c>
      <c r="I51" s="502">
        <v>1.006</v>
      </c>
      <c r="J51" s="831">
        <v>51</v>
      </c>
      <c r="K51" s="832">
        <v>0.04</v>
      </c>
      <c r="L51" s="508">
        <v>0.06</v>
      </c>
      <c r="M51" s="506">
        <v>0</v>
      </c>
      <c r="N51" s="506">
        <v>0</v>
      </c>
      <c r="O51" s="506">
        <v>0.47499999999999998</v>
      </c>
      <c r="P51" s="830">
        <v>1.109</v>
      </c>
      <c r="Q51" s="502">
        <v>1.9690000000000001</v>
      </c>
    </row>
    <row r="52" spans="1:17" s="182" customFormat="1" ht="14.1" customHeight="1" x14ac:dyDescent="0.25">
      <c r="A52" s="180" t="s">
        <v>49</v>
      </c>
      <c r="B52" s="28" t="s">
        <v>628</v>
      </c>
      <c r="C52" s="96">
        <v>0</v>
      </c>
      <c r="D52" s="899" t="s">
        <v>319</v>
      </c>
      <c r="E52" s="28" t="s">
        <v>319</v>
      </c>
      <c r="F52" s="28" t="s">
        <v>319</v>
      </c>
      <c r="G52" s="28" t="s">
        <v>319</v>
      </c>
      <c r="H52" s="32" t="s">
        <v>319</v>
      </c>
      <c r="I52" s="43" t="s">
        <v>319</v>
      </c>
      <c r="J52" s="594" t="s">
        <v>319</v>
      </c>
      <c r="K52" s="32" t="s">
        <v>319</v>
      </c>
      <c r="L52" s="43" t="s">
        <v>319</v>
      </c>
      <c r="M52" s="28" t="s">
        <v>319</v>
      </c>
      <c r="N52" s="28" t="s">
        <v>319</v>
      </c>
      <c r="O52" s="28" t="s">
        <v>319</v>
      </c>
      <c r="P52" s="32" t="s">
        <v>319</v>
      </c>
      <c r="Q52" s="43" t="s">
        <v>319</v>
      </c>
    </row>
    <row r="53" spans="1:17" s="182" customFormat="1" ht="14.1" customHeight="1" x14ac:dyDescent="0.25">
      <c r="A53" s="180" t="s">
        <v>50</v>
      </c>
      <c r="B53" s="32" t="s">
        <v>628</v>
      </c>
      <c r="C53" s="96">
        <v>19</v>
      </c>
      <c r="D53" s="829">
        <v>7965</v>
      </c>
      <c r="E53" s="96">
        <v>33</v>
      </c>
      <c r="F53" s="506">
        <v>28.716754014018388</v>
      </c>
      <c r="G53" s="506">
        <v>1.149</v>
      </c>
      <c r="H53" s="830">
        <v>0.80400000000000005</v>
      </c>
      <c r="I53" s="502">
        <v>1.595</v>
      </c>
      <c r="J53" s="831">
        <v>12</v>
      </c>
      <c r="K53" s="832">
        <v>0</v>
      </c>
      <c r="L53" s="508">
        <v>0</v>
      </c>
      <c r="M53" s="227" t="s">
        <v>319</v>
      </c>
      <c r="N53" s="227" t="s">
        <v>319</v>
      </c>
      <c r="O53" s="227" t="s">
        <v>319</v>
      </c>
      <c r="P53" s="228" t="s">
        <v>319</v>
      </c>
      <c r="Q53" s="229" t="s">
        <v>319</v>
      </c>
    </row>
    <row r="54" spans="1:17" s="182" customFormat="1" ht="14.1" customHeight="1" x14ac:dyDescent="0.25">
      <c r="A54" s="180" t="s">
        <v>317</v>
      </c>
      <c r="B54" s="28" t="s">
        <v>627</v>
      </c>
      <c r="C54" s="96">
        <v>0</v>
      </c>
      <c r="D54" s="899" t="s">
        <v>319</v>
      </c>
      <c r="E54" s="28" t="s">
        <v>319</v>
      </c>
      <c r="F54" s="28" t="s">
        <v>319</v>
      </c>
      <c r="G54" s="28" t="s">
        <v>319</v>
      </c>
      <c r="H54" s="32" t="s">
        <v>319</v>
      </c>
      <c r="I54" s="43" t="s">
        <v>319</v>
      </c>
      <c r="J54" s="594" t="s">
        <v>319</v>
      </c>
      <c r="K54" s="32" t="s">
        <v>319</v>
      </c>
      <c r="L54" s="43" t="s">
        <v>319</v>
      </c>
      <c r="M54" s="28" t="s">
        <v>319</v>
      </c>
      <c r="N54" s="28" t="s">
        <v>319</v>
      </c>
      <c r="O54" s="28" t="s">
        <v>319</v>
      </c>
      <c r="P54" s="32" t="s">
        <v>319</v>
      </c>
      <c r="Q54" s="43" t="s">
        <v>319</v>
      </c>
    </row>
    <row r="55" spans="1:17" s="182" customFormat="1" ht="14.1" customHeight="1" x14ac:dyDescent="0.25">
      <c r="A55" s="180" t="s">
        <v>51</v>
      </c>
      <c r="B55" s="32" t="s">
        <v>627</v>
      </c>
      <c r="C55" s="96">
        <v>6</v>
      </c>
      <c r="D55" s="829">
        <v>1152</v>
      </c>
      <c r="E55" s="96">
        <v>6</v>
      </c>
      <c r="F55" s="506">
        <v>3.8020380493595591</v>
      </c>
      <c r="G55" s="506">
        <v>1.5780000000000001</v>
      </c>
      <c r="H55" s="830">
        <v>0.64</v>
      </c>
      <c r="I55" s="502">
        <v>3.282</v>
      </c>
      <c r="J55" s="831">
        <v>2</v>
      </c>
      <c r="K55" s="528" t="s">
        <v>319</v>
      </c>
      <c r="L55" s="898" t="s">
        <v>319</v>
      </c>
      <c r="M55" s="621" t="s">
        <v>319</v>
      </c>
      <c r="N55" s="621" t="s">
        <v>319</v>
      </c>
      <c r="O55" s="621" t="s">
        <v>319</v>
      </c>
      <c r="P55" s="528" t="s">
        <v>319</v>
      </c>
      <c r="Q55" s="898" t="s">
        <v>319</v>
      </c>
    </row>
    <row r="56" spans="1:17" s="182" customFormat="1" ht="14.1" customHeight="1" x14ac:dyDescent="0.25">
      <c r="A56" s="180" t="s">
        <v>52</v>
      </c>
      <c r="B56" s="28" t="s">
        <v>628</v>
      </c>
      <c r="C56" s="96">
        <v>50</v>
      </c>
      <c r="D56" s="829">
        <v>16258</v>
      </c>
      <c r="E56" s="96">
        <v>41</v>
      </c>
      <c r="F56" s="506">
        <v>47.795406142977406</v>
      </c>
      <c r="G56" s="506">
        <v>0.85799999999999998</v>
      </c>
      <c r="H56" s="830">
        <v>0.624</v>
      </c>
      <c r="I56" s="502">
        <v>1.153</v>
      </c>
      <c r="J56" s="831">
        <v>18</v>
      </c>
      <c r="K56" s="832">
        <v>0.06</v>
      </c>
      <c r="L56" s="508">
        <v>0</v>
      </c>
      <c r="M56" s="227" t="s">
        <v>319</v>
      </c>
      <c r="N56" s="227" t="s">
        <v>319</v>
      </c>
      <c r="O56" s="227" t="s">
        <v>319</v>
      </c>
      <c r="P56" s="228" t="s">
        <v>319</v>
      </c>
      <c r="Q56" s="229" t="s">
        <v>319</v>
      </c>
    </row>
    <row r="57" spans="1:17" s="182" customFormat="1" ht="14.1" customHeight="1" x14ac:dyDescent="0.25">
      <c r="A57" s="180" t="s">
        <v>53</v>
      </c>
      <c r="B57" s="28" t="s">
        <v>628</v>
      </c>
      <c r="C57" s="96">
        <v>62</v>
      </c>
      <c r="D57" s="829">
        <v>15895</v>
      </c>
      <c r="E57" s="96">
        <v>38</v>
      </c>
      <c r="F57" s="506">
        <v>50.270091524095427</v>
      </c>
      <c r="G57" s="506">
        <v>0.75600000000000001</v>
      </c>
      <c r="H57" s="830">
        <v>0.54300000000000004</v>
      </c>
      <c r="I57" s="502">
        <v>1.0269999999999999</v>
      </c>
      <c r="J57" s="831">
        <v>18</v>
      </c>
      <c r="K57" s="832">
        <v>0</v>
      </c>
      <c r="L57" s="508">
        <v>0</v>
      </c>
      <c r="M57" s="227" t="s">
        <v>319</v>
      </c>
      <c r="N57" s="227" t="s">
        <v>319</v>
      </c>
      <c r="O57" s="227" t="s">
        <v>319</v>
      </c>
      <c r="P57" s="228" t="s">
        <v>319</v>
      </c>
      <c r="Q57" s="229" t="s">
        <v>319</v>
      </c>
    </row>
    <row r="58" spans="1:17" s="182" customFormat="1" ht="14.1" customHeight="1" x14ac:dyDescent="0.25">
      <c r="A58" s="180" t="s">
        <v>54</v>
      </c>
      <c r="B58" s="28" t="s">
        <v>628</v>
      </c>
      <c r="C58" s="96">
        <v>10</v>
      </c>
      <c r="D58" s="829">
        <v>2045</v>
      </c>
      <c r="E58" s="96">
        <v>22</v>
      </c>
      <c r="F58" s="506">
        <v>7.6291843920713038</v>
      </c>
      <c r="G58" s="506">
        <v>2.8839999999999999</v>
      </c>
      <c r="H58" s="830">
        <v>1.853</v>
      </c>
      <c r="I58" s="502">
        <v>4.2939999999999996</v>
      </c>
      <c r="J58" s="831">
        <v>4</v>
      </c>
      <c r="K58" s="528" t="s">
        <v>319</v>
      </c>
      <c r="L58" s="898" t="s">
        <v>319</v>
      </c>
      <c r="M58" s="621" t="s">
        <v>319</v>
      </c>
      <c r="N58" s="621" t="s">
        <v>319</v>
      </c>
      <c r="O58" s="621" t="s">
        <v>319</v>
      </c>
      <c r="P58" s="528" t="s">
        <v>319</v>
      </c>
      <c r="Q58" s="898" t="s">
        <v>319</v>
      </c>
    </row>
    <row r="59" spans="1:17" s="182" customFormat="1" ht="14.1" customHeight="1" x14ac:dyDescent="0.25">
      <c r="A59" s="180" t="s">
        <v>55</v>
      </c>
      <c r="B59" s="28" t="s">
        <v>628</v>
      </c>
      <c r="C59" s="96">
        <v>7</v>
      </c>
      <c r="D59" s="829">
        <v>409</v>
      </c>
      <c r="E59" s="96">
        <v>0</v>
      </c>
      <c r="F59" s="506">
        <v>1.2459375028903577</v>
      </c>
      <c r="G59" s="506">
        <v>0</v>
      </c>
      <c r="H59" s="830"/>
      <c r="I59" s="502">
        <v>2.4039999999999999</v>
      </c>
      <c r="J59" s="831">
        <v>0</v>
      </c>
      <c r="K59" s="528" t="s">
        <v>319</v>
      </c>
      <c r="L59" s="898" t="s">
        <v>319</v>
      </c>
      <c r="M59" s="621" t="s">
        <v>319</v>
      </c>
      <c r="N59" s="621" t="s">
        <v>319</v>
      </c>
      <c r="O59" s="621" t="s">
        <v>319</v>
      </c>
      <c r="P59" s="528" t="s">
        <v>319</v>
      </c>
      <c r="Q59" s="898" t="s">
        <v>319</v>
      </c>
    </row>
    <row r="60" spans="1:17" s="199" customFormat="1" ht="14.1" customHeight="1" x14ac:dyDescent="0.25">
      <c r="A60" s="184" t="s">
        <v>56</v>
      </c>
      <c r="B60" s="616"/>
      <c r="C60" s="619">
        <v>2081</v>
      </c>
      <c r="D60" s="618">
        <v>541978</v>
      </c>
      <c r="E60" s="619">
        <v>1921</v>
      </c>
      <c r="F60" s="885">
        <v>1889.2493538655999</v>
      </c>
      <c r="G60" s="888">
        <v>1.0169999999999999</v>
      </c>
      <c r="H60" s="888">
        <v>0.97199999999999998</v>
      </c>
      <c r="I60" s="894">
        <v>1.0629999999999999</v>
      </c>
      <c r="J60" s="906">
        <v>638</v>
      </c>
      <c r="K60" s="889">
        <v>0.05</v>
      </c>
      <c r="L60" s="890">
        <v>0.02</v>
      </c>
      <c r="M60" s="886">
        <v>0</v>
      </c>
      <c r="N60" s="886">
        <v>0</v>
      </c>
      <c r="O60" s="886">
        <v>0.83250000000000002</v>
      </c>
      <c r="P60" s="886">
        <v>1.5860000000000001</v>
      </c>
      <c r="Q60" s="887">
        <v>2.3650000000000002</v>
      </c>
    </row>
    <row r="61" spans="1:17" x14ac:dyDescent="0.25">
      <c r="K61" s="155"/>
      <c r="L61" s="154"/>
      <c r="M61" s="154"/>
    </row>
    <row r="62" spans="1:17" s="205" customFormat="1" x14ac:dyDescent="0.25">
      <c r="A62" s="209" t="s">
        <v>449</v>
      </c>
      <c r="F62" s="206"/>
      <c r="G62" s="206"/>
      <c r="H62" s="206"/>
      <c r="I62" s="206"/>
      <c r="K62" s="167"/>
    </row>
    <row r="63" spans="1:17" x14ac:dyDescent="0.25">
      <c r="A63" s="91" t="s">
        <v>781</v>
      </c>
      <c r="D63" s="151"/>
      <c r="E63" s="151"/>
      <c r="H63" s="105"/>
      <c r="I63" s="105"/>
    </row>
    <row r="64" spans="1:17" x14ac:dyDescent="0.25">
      <c r="A64" s="91" t="s">
        <v>473</v>
      </c>
      <c r="D64" s="151"/>
      <c r="E64" s="151"/>
      <c r="H64" s="105"/>
      <c r="I64" s="105"/>
    </row>
    <row r="65" spans="1:13" x14ac:dyDescent="0.25">
      <c r="A65" s="152" t="s">
        <v>782</v>
      </c>
      <c r="D65" s="151"/>
      <c r="E65" s="151"/>
      <c r="H65" s="105"/>
      <c r="I65" s="105"/>
    </row>
    <row r="66" spans="1:13" x14ac:dyDescent="0.25">
      <c r="A66" s="152" t="s">
        <v>722</v>
      </c>
      <c r="K66" s="105"/>
    </row>
    <row r="67" spans="1:13" x14ac:dyDescent="0.25">
      <c r="A67" s="91" t="s">
        <v>472</v>
      </c>
    </row>
    <row r="68" spans="1:13" x14ac:dyDescent="0.25">
      <c r="A68" s="91" t="s">
        <v>783</v>
      </c>
    </row>
    <row r="69" spans="1:13" x14ac:dyDescent="0.25">
      <c r="A69" s="152" t="s">
        <v>885</v>
      </c>
      <c r="E69" s="111"/>
      <c r="F69" s="224"/>
      <c r="G69" s="224"/>
      <c r="H69" s="224"/>
      <c r="I69" s="224"/>
      <c r="J69" s="111"/>
      <c r="L69" s="111"/>
      <c r="M69" s="111"/>
    </row>
    <row r="70" spans="1:13" x14ac:dyDescent="0.25">
      <c r="A70" s="152" t="s">
        <v>784</v>
      </c>
    </row>
    <row r="71" spans="1:13" x14ac:dyDescent="0.25">
      <c r="A71" s="312" t="s">
        <v>785</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scale="61" fitToHeight="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22"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1.664062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c r="R1" s="11"/>
    </row>
    <row r="2" spans="1:18" s="106" customFormat="1" x14ac:dyDescent="0.25">
      <c r="A2" s="1015" t="s">
        <v>720</v>
      </c>
      <c r="B2" s="1011"/>
      <c r="C2" s="1011"/>
      <c r="D2" s="1011"/>
      <c r="E2" s="1011"/>
      <c r="F2" s="1011"/>
      <c r="G2" s="1011"/>
      <c r="H2" s="1011"/>
      <c r="I2" s="1011"/>
      <c r="J2" s="1011"/>
      <c r="K2" s="1011"/>
      <c r="L2" s="1011"/>
      <c r="M2" s="1011"/>
      <c r="N2" s="1011"/>
      <c r="O2" s="1011"/>
      <c r="P2" s="1011"/>
      <c r="Q2" s="1080"/>
      <c r="R2" s="11"/>
    </row>
    <row r="3" spans="1:18" s="106" customFormat="1" ht="15.75" customHeight="1" thickBot="1" x14ac:dyDescent="0.3">
      <c r="A3" s="1016" t="s">
        <v>501</v>
      </c>
      <c r="B3" s="1017"/>
      <c r="C3" s="1017"/>
      <c r="D3" s="1017"/>
      <c r="E3" s="1017"/>
      <c r="F3" s="1017"/>
      <c r="G3" s="1017"/>
      <c r="H3" s="1017"/>
      <c r="I3" s="1017"/>
      <c r="J3" s="1017"/>
      <c r="K3" s="1017"/>
      <c r="L3" s="1017"/>
      <c r="M3" s="1017"/>
      <c r="N3" s="1017"/>
      <c r="O3" s="1017"/>
      <c r="P3" s="1017"/>
      <c r="Q3" s="1081"/>
      <c r="R3" s="11"/>
    </row>
    <row r="4" spans="1:18" s="110" customFormat="1" ht="16.2" thickTop="1" x14ac:dyDescent="0.25">
      <c r="A4" s="16"/>
      <c r="B4" s="170"/>
      <c r="C4" s="384"/>
      <c r="D4" s="121"/>
      <c r="E4" s="1071" t="s">
        <v>57</v>
      </c>
      <c r="F4" s="1071"/>
      <c r="G4" s="907"/>
      <c r="H4" s="1072" t="s">
        <v>58</v>
      </c>
      <c r="I4" s="1073"/>
      <c r="J4" s="1075" t="s">
        <v>71</v>
      </c>
      <c r="K4" s="1075"/>
      <c r="L4" s="1076"/>
      <c r="M4" s="1094" t="s">
        <v>70</v>
      </c>
      <c r="N4" s="1069"/>
      <c r="O4" s="1069"/>
      <c r="P4" s="1069"/>
      <c r="Q4" s="1070"/>
      <c r="R4" s="11"/>
    </row>
    <row r="5" spans="1:18" s="110" customFormat="1" ht="55.5" customHeight="1" x14ac:dyDescent="0.25">
      <c r="A5" s="107" t="s">
        <v>1</v>
      </c>
      <c r="B5" s="13" t="s">
        <v>69</v>
      </c>
      <c r="C5" s="27" t="s">
        <v>455</v>
      </c>
      <c r="D5" s="12" t="s">
        <v>284</v>
      </c>
      <c r="E5" s="791" t="s">
        <v>59</v>
      </c>
      <c r="F5" s="21" t="s">
        <v>60</v>
      </c>
      <c r="G5" s="21" t="s">
        <v>61</v>
      </c>
      <c r="H5" s="21" t="s">
        <v>66</v>
      </c>
      <c r="I5" s="22" t="s">
        <v>67</v>
      </c>
      <c r="J5" s="26" t="s">
        <v>226</v>
      </c>
      <c r="K5" s="26" t="s">
        <v>223</v>
      </c>
      <c r="L5" s="27" t="s">
        <v>224</v>
      </c>
      <c r="M5" s="612">
        <v>0.1</v>
      </c>
      <c r="N5" s="23">
        <v>0.25</v>
      </c>
      <c r="O5" s="20" t="s">
        <v>68</v>
      </c>
      <c r="P5" s="23">
        <v>0.75</v>
      </c>
      <c r="Q5" s="24">
        <v>0.9</v>
      </c>
    </row>
    <row r="6" spans="1:18" s="182" customFormat="1" ht="14.1" customHeight="1" x14ac:dyDescent="0.25">
      <c r="A6" s="180" t="s">
        <v>5</v>
      </c>
      <c r="B6" s="32" t="s">
        <v>628</v>
      </c>
      <c r="C6" s="788">
        <v>0</v>
      </c>
      <c r="D6" s="43" t="s">
        <v>319</v>
      </c>
      <c r="E6" s="28" t="s">
        <v>319</v>
      </c>
      <c r="F6" s="28" t="s">
        <v>319</v>
      </c>
      <c r="G6" s="32" t="s">
        <v>319</v>
      </c>
      <c r="H6" s="32" t="s">
        <v>319</v>
      </c>
      <c r="I6" s="43" t="s">
        <v>319</v>
      </c>
      <c r="J6" s="28" t="s">
        <v>319</v>
      </c>
      <c r="K6" s="32" t="s">
        <v>319</v>
      </c>
      <c r="L6" s="43" t="s">
        <v>319</v>
      </c>
      <c r="M6" s="594" t="s">
        <v>319</v>
      </c>
      <c r="N6" s="32" t="s">
        <v>319</v>
      </c>
      <c r="O6" s="32" t="s">
        <v>319</v>
      </c>
      <c r="P6" s="32" t="s">
        <v>319</v>
      </c>
      <c r="Q6" s="43" t="s">
        <v>319</v>
      </c>
      <c r="R6" s="28"/>
    </row>
    <row r="7" spans="1:18" s="182" customFormat="1" ht="14.1" customHeight="1" x14ac:dyDescent="0.25">
      <c r="A7" s="180" t="s">
        <v>6</v>
      </c>
      <c r="B7" s="28" t="s">
        <v>628</v>
      </c>
      <c r="C7" s="788">
        <v>0</v>
      </c>
      <c r="D7" s="43" t="s">
        <v>319</v>
      </c>
      <c r="E7" s="28" t="s">
        <v>319</v>
      </c>
      <c r="F7" s="28" t="s">
        <v>319</v>
      </c>
      <c r="G7" s="32" t="s">
        <v>319</v>
      </c>
      <c r="H7" s="32" t="s">
        <v>319</v>
      </c>
      <c r="I7" s="43" t="s">
        <v>319</v>
      </c>
      <c r="J7" s="28" t="s">
        <v>319</v>
      </c>
      <c r="K7" s="32" t="s">
        <v>319</v>
      </c>
      <c r="L7" s="43" t="s">
        <v>319</v>
      </c>
      <c r="M7" s="594" t="s">
        <v>319</v>
      </c>
      <c r="N7" s="32" t="s">
        <v>319</v>
      </c>
      <c r="O7" s="32" t="s">
        <v>319</v>
      </c>
      <c r="P7" s="32" t="s">
        <v>319</v>
      </c>
      <c r="Q7" s="43" t="s">
        <v>319</v>
      </c>
      <c r="R7" s="28"/>
    </row>
    <row r="8" spans="1:18" s="182" customFormat="1" ht="14.1" customHeight="1" x14ac:dyDescent="0.25">
      <c r="A8" s="180" t="s">
        <v>7</v>
      </c>
      <c r="B8" s="28"/>
      <c r="C8" s="788">
        <v>1</v>
      </c>
      <c r="D8" s="43" t="s">
        <v>319</v>
      </c>
      <c r="E8" s="28" t="s">
        <v>319</v>
      </c>
      <c r="F8" s="28" t="s">
        <v>319</v>
      </c>
      <c r="G8" s="32" t="s">
        <v>319</v>
      </c>
      <c r="H8" s="32" t="s">
        <v>319</v>
      </c>
      <c r="I8" s="43" t="s">
        <v>319</v>
      </c>
      <c r="J8" s="28" t="s">
        <v>319</v>
      </c>
      <c r="K8" s="32" t="s">
        <v>319</v>
      </c>
      <c r="L8" s="43" t="s">
        <v>319</v>
      </c>
      <c r="M8" s="594" t="s">
        <v>319</v>
      </c>
      <c r="N8" s="32" t="s">
        <v>319</v>
      </c>
      <c r="O8" s="32" t="s">
        <v>319</v>
      </c>
      <c r="P8" s="32" t="s">
        <v>319</v>
      </c>
      <c r="Q8" s="43" t="s">
        <v>319</v>
      </c>
      <c r="R8" s="28"/>
    </row>
    <row r="9" spans="1:18" s="182" customFormat="1" ht="14.1" customHeight="1" x14ac:dyDescent="0.25">
      <c r="A9" s="180" t="s">
        <v>8</v>
      </c>
      <c r="B9" s="28" t="s">
        <v>628</v>
      </c>
      <c r="C9" s="788">
        <v>2</v>
      </c>
      <c r="D9" s="43" t="s">
        <v>319</v>
      </c>
      <c r="E9" s="28" t="s">
        <v>319</v>
      </c>
      <c r="F9" s="28" t="s">
        <v>319</v>
      </c>
      <c r="G9" s="32" t="s">
        <v>319</v>
      </c>
      <c r="H9" s="32" t="s">
        <v>319</v>
      </c>
      <c r="I9" s="43" t="s">
        <v>319</v>
      </c>
      <c r="J9" s="28" t="s">
        <v>319</v>
      </c>
      <c r="K9" s="32" t="s">
        <v>319</v>
      </c>
      <c r="L9" s="43" t="s">
        <v>319</v>
      </c>
      <c r="M9" s="594" t="s">
        <v>319</v>
      </c>
      <c r="N9" s="32" t="s">
        <v>319</v>
      </c>
      <c r="O9" s="32" t="s">
        <v>319</v>
      </c>
      <c r="P9" s="32" t="s">
        <v>319</v>
      </c>
      <c r="Q9" s="43" t="s">
        <v>319</v>
      </c>
      <c r="R9" s="28"/>
    </row>
    <row r="10" spans="1:18" s="182" customFormat="1" ht="14.1" customHeight="1" x14ac:dyDescent="0.25">
      <c r="A10" s="180" t="s">
        <v>9</v>
      </c>
      <c r="B10" s="976" t="s">
        <v>627</v>
      </c>
      <c r="C10" s="788">
        <v>255</v>
      </c>
      <c r="D10" s="829">
        <v>5055</v>
      </c>
      <c r="E10" s="96">
        <v>45</v>
      </c>
      <c r="F10" s="506">
        <v>83.92073805701682</v>
      </c>
      <c r="G10" s="830">
        <v>0.53600000000000003</v>
      </c>
      <c r="H10" s="830">
        <v>0.39600000000000002</v>
      </c>
      <c r="I10" s="502">
        <v>0.71099999999999997</v>
      </c>
      <c r="J10" s="96">
        <v>19</v>
      </c>
      <c r="K10" s="832">
        <v>0.05</v>
      </c>
      <c r="L10" s="508">
        <v>0</v>
      </c>
      <c r="M10" s="900" t="s">
        <v>319</v>
      </c>
      <c r="N10" s="528" t="s">
        <v>319</v>
      </c>
      <c r="O10" s="528" t="s">
        <v>319</v>
      </c>
      <c r="P10" s="528" t="s">
        <v>319</v>
      </c>
      <c r="Q10" s="898" t="s">
        <v>319</v>
      </c>
    </row>
    <row r="11" spans="1:18" s="182" customFormat="1" ht="14.1" customHeight="1" x14ac:dyDescent="0.25">
      <c r="A11" s="180" t="s">
        <v>10</v>
      </c>
      <c r="B11" s="28" t="s">
        <v>628</v>
      </c>
      <c r="C11" s="788">
        <v>2</v>
      </c>
      <c r="D11" s="43" t="s">
        <v>319</v>
      </c>
      <c r="E11" s="28" t="s">
        <v>319</v>
      </c>
      <c r="F11" s="28" t="s">
        <v>319</v>
      </c>
      <c r="G11" s="32" t="s">
        <v>319</v>
      </c>
      <c r="H11" s="32" t="s">
        <v>319</v>
      </c>
      <c r="I11" s="43" t="s">
        <v>319</v>
      </c>
      <c r="J11" s="28" t="s">
        <v>319</v>
      </c>
      <c r="K11" s="32" t="s">
        <v>319</v>
      </c>
      <c r="L11" s="43" t="s">
        <v>319</v>
      </c>
      <c r="M11" s="594" t="s">
        <v>319</v>
      </c>
      <c r="N11" s="32" t="s">
        <v>319</v>
      </c>
      <c r="O11" s="32" t="s">
        <v>319</v>
      </c>
      <c r="P11" s="32" t="s">
        <v>319</v>
      </c>
      <c r="Q11" s="43" t="s">
        <v>319</v>
      </c>
      <c r="R11" s="28"/>
    </row>
    <row r="12" spans="1:18" s="182" customFormat="1" ht="14.1" customHeight="1" x14ac:dyDescent="0.25">
      <c r="A12" s="180" t="s">
        <v>11</v>
      </c>
      <c r="B12" s="28" t="s">
        <v>628</v>
      </c>
      <c r="C12" s="788">
        <v>0</v>
      </c>
      <c r="D12" s="43" t="s">
        <v>319</v>
      </c>
      <c r="E12" s="28" t="s">
        <v>319</v>
      </c>
      <c r="F12" s="28" t="s">
        <v>319</v>
      </c>
      <c r="G12" s="32" t="s">
        <v>319</v>
      </c>
      <c r="H12" s="32" t="s">
        <v>319</v>
      </c>
      <c r="I12" s="43" t="s">
        <v>319</v>
      </c>
      <c r="J12" s="28" t="s">
        <v>319</v>
      </c>
      <c r="K12" s="32" t="s">
        <v>319</v>
      </c>
      <c r="L12" s="43" t="s">
        <v>319</v>
      </c>
      <c r="M12" s="594" t="s">
        <v>319</v>
      </c>
      <c r="N12" s="32" t="s">
        <v>319</v>
      </c>
      <c r="O12" s="32" t="s">
        <v>319</v>
      </c>
      <c r="P12" s="32" t="s">
        <v>319</v>
      </c>
      <c r="Q12" s="43" t="s">
        <v>319</v>
      </c>
      <c r="R12" s="28"/>
    </row>
    <row r="13" spans="1:18" s="182" customFormat="1" ht="14.1" customHeight="1" x14ac:dyDescent="0.25">
      <c r="A13" s="180" t="s">
        <v>220</v>
      </c>
      <c r="B13" s="28" t="s">
        <v>628</v>
      </c>
      <c r="C13" s="788">
        <v>0</v>
      </c>
      <c r="D13" s="43" t="s">
        <v>319</v>
      </c>
      <c r="E13" s="28" t="s">
        <v>319</v>
      </c>
      <c r="F13" s="28" t="s">
        <v>319</v>
      </c>
      <c r="G13" s="32" t="s">
        <v>319</v>
      </c>
      <c r="H13" s="32" t="s">
        <v>319</v>
      </c>
      <c r="I13" s="43" t="s">
        <v>319</v>
      </c>
      <c r="J13" s="28" t="s">
        <v>319</v>
      </c>
      <c r="K13" s="32" t="s">
        <v>319</v>
      </c>
      <c r="L13" s="43" t="s">
        <v>319</v>
      </c>
      <c r="M13" s="594" t="s">
        <v>319</v>
      </c>
      <c r="N13" s="32" t="s">
        <v>319</v>
      </c>
      <c r="O13" s="32" t="s">
        <v>319</v>
      </c>
      <c r="P13" s="32" t="s">
        <v>319</v>
      </c>
      <c r="Q13" s="43" t="s">
        <v>319</v>
      </c>
      <c r="R13" s="28"/>
    </row>
    <row r="14" spans="1:18" s="182" customFormat="1" ht="14.1" customHeight="1" x14ac:dyDescent="0.25">
      <c r="A14" s="180" t="s">
        <v>12</v>
      </c>
      <c r="B14" s="28"/>
      <c r="C14" s="788">
        <v>0</v>
      </c>
      <c r="D14" s="43" t="s">
        <v>319</v>
      </c>
      <c r="E14" s="28" t="s">
        <v>319</v>
      </c>
      <c r="F14" s="28" t="s">
        <v>319</v>
      </c>
      <c r="G14" s="32" t="s">
        <v>319</v>
      </c>
      <c r="H14" s="32" t="s">
        <v>319</v>
      </c>
      <c r="I14" s="43" t="s">
        <v>319</v>
      </c>
      <c r="J14" s="28" t="s">
        <v>319</v>
      </c>
      <c r="K14" s="32" t="s">
        <v>319</v>
      </c>
      <c r="L14" s="43" t="s">
        <v>319</v>
      </c>
      <c r="M14" s="594" t="s">
        <v>319</v>
      </c>
      <c r="N14" s="32" t="s">
        <v>319</v>
      </c>
      <c r="O14" s="32" t="s">
        <v>319</v>
      </c>
      <c r="P14" s="32" t="s">
        <v>319</v>
      </c>
      <c r="Q14" s="43" t="s">
        <v>319</v>
      </c>
      <c r="R14" s="28"/>
    </row>
    <row r="15" spans="1:18" s="182" customFormat="1" ht="14.1" customHeight="1" x14ac:dyDescent="0.25">
      <c r="A15" s="180" t="s">
        <v>13</v>
      </c>
      <c r="B15" s="28" t="s">
        <v>628</v>
      </c>
      <c r="C15" s="788">
        <v>5</v>
      </c>
      <c r="D15" s="788">
        <v>95</v>
      </c>
      <c r="E15" s="96">
        <v>1</v>
      </c>
      <c r="F15" s="506">
        <v>2.3878388690289287</v>
      </c>
      <c r="G15" s="830">
        <v>0.41899999999999998</v>
      </c>
      <c r="H15" s="830">
        <v>2.1000000000000001E-2</v>
      </c>
      <c r="I15" s="502">
        <v>2.0649999999999999</v>
      </c>
      <c r="J15" s="96">
        <v>1</v>
      </c>
      <c r="K15" s="528" t="s">
        <v>319</v>
      </c>
      <c r="L15" s="898" t="s">
        <v>319</v>
      </c>
      <c r="M15" s="900" t="s">
        <v>319</v>
      </c>
      <c r="N15" s="528" t="s">
        <v>319</v>
      </c>
      <c r="O15" s="528" t="s">
        <v>319</v>
      </c>
      <c r="P15" s="528" t="s">
        <v>319</v>
      </c>
      <c r="Q15" s="898" t="s">
        <v>319</v>
      </c>
      <c r="R15" s="28"/>
    </row>
    <row r="16" spans="1:18" s="182" customFormat="1" ht="14.1" customHeight="1" x14ac:dyDescent="0.25">
      <c r="A16" s="180" t="s">
        <v>14</v>
      </c>
      <c r="B16" s="28" t="s">
        <v>628</v>
      </c>
      <c r="C16" s="788">
        <v>1</v>
      </c>
      <c r="D16" s="43" t="s">
        <v>319</v>
      </c>
      <c r="E16" s="28" t="s">
        <v>319</v>
      </c>
      <c r="F16" s="28" t="s">
        <v>319</v>
      </c>
      <c r="G16" s="32" t="s">
        <v>319</v>
      </c>
      <c r="H16" s="32" t="s">
        <v>319</v>
      </c>
      <c r="I16" s="43" t="s">
        <v>319</v>
      </c>
      <c r="J16" s="28" t="s">
        <v>319</v>
      </c>
      <c r="K16" s="32" t="s">
        <v>319</v>
      </c>
      <c r="L16" s="43" t="s">
        <v>319</v>
      </c>
      <c r="M16" s="594" t="s">
        <v>319</v>
      </c>
      <c r="N16" s="32" t="s">
        <v>319</v>
      </c>
      <c r="O16" s="32" t="s">
        <v>319</v>
      </c>
      <c r="P16" s="32" t="s">
        <v>319</v>
      </c>
      <c r="Q16" s="43" t="s">
        <v>319</v>
      </c>
      <c r="R16" s="28"/>
    </row>
    <row r="17" spans="1:18" s="182" customFormat="1" ht="14.1" customHeight="1" x14ac:dyDescent="0.25">
      <c r="A17" s="180" t="s">
        <v>316</v>
      </c>
      <c r="B17" s="28" t="s">
        <v>628</v>
      </c>
      <c r="C17" s="788">
        <v>0</v>
      </c>
      <c r="D17" s="43" t="s">
        <v>319</v>
      </c>
      <c r="E17" s="28" t="s">
        <v>319</v>
      </c>
      <c r="F17" s="28" t="s">
        <v>319</v>
      </c>
      <c r="G17" s="32" t="s">
        <v>319</v>
      </c>
      <c r="H17" s="32" t="s">
        <v>319</v>
      </c>
      <c r="I17" s="43" t="s">
        <v>319</v>
      </c>
      <c r="J17" s="28" t="s">
        <v>319</v>
      </c>
      <c r="K17" s="32" t="s">
        <v>319</v>
      </c>
      <c r="L17" s="43" t="s">
        <v>319</v>
      </c>
      <c r="M17" s="594" t="s">
        <v>319</v>
      </c>
      <c r="N17" s="32" t="s">
        <v>319</v>
      </c>
      <c r="O17" s="32" t="s">
        <v>319</v>
      </c>
      <c r="P17" s="32" t="s">
        <v>319</v>
      </c>
      <c r="Q17" s="43" t="s">
        <v>319</v>
      </c>
      <c r="R17" s="28"/>
    </row>
    <row r="18" spans="1:18" s="182" customFormat="1" ht="14.1" customHeight="1" x14ac:dyDescent="0.25">
      <c r="A18" s="180" t="s">
        <v>15</v>
      </c>
      <c r="B18" s="28" t="s">
        <v>628</v>
      </c>
      <c r="C18" s="788">
        <v>0</v>
      </c>
      <c r="D18" s="43" t="s">
        <v>319</v>
      </c>
      <c r="E18" s="28" t="s">
        <v>319</v>
      </c>
      <c r="F18" s="28" t="s">
        <v>319</v>
      </c>
      <c r="G18" s="32" t="s">
        <v>319</v>
      </c>
      <c r="H18" s="32" t="s">
        <v>319</v>
      </c>
      <c r="I18" s="43" t="s">
        <v>319</v>
      </c>
      <c r="J18" s="28" t="s">
        <v>319</v>
      </c>
      <c r="K18" s="32" t="s">
        <v>319</v>
      </c>
      <c r="L18" s="43" t="s">
        <v>319</v>
      </c>
      <c r="M18" s="594" t="s">
        <v>319</v>
      </c>
      <c r="N18" s="32" t="s">
        <v>319</v>
      </c>
      <c r="O18" s="32" t="s">
        <v>319</v>
      </c>
      <c r="P18" s="32" t="s">
        <v>319</v>
      </c>
      <c r="Q18" s="43" t="s">
        <v>319</v>
      </c>
      <c r="R18" s="28"/>
    </row>
    <row r="19" spans="1:18" s="182" customFormat="1" ht="14.1" customHeight="1" x14ac:dyDescent="0.25">
      <c r="A19" s="180" t="s">
        <v>16</v>
      </c>
      <c r="B19" s="28" t="s">
        <v>628</v>
      </c>
      <c r="C19" s="788">
        <v>0</v>
      </c>
      <c r="D19" s="43" t="s">
        <v>319</v>
      </c>
      <c r="E19" s="28" t="s">
        <v>319</v>
      </c>
      <c r="F19" s="28" t="s">
        <v>319</v>
      </c>
      <c r="G19" s="32" t="s">
        <v>319</v>
      </c>
      <c r="H19" s="32" t="s">
        <v>319</v>
      </c>
      <c r="I19" s="43" t="s">
        <v>319</v>
      </c>
      <c r="J19" s="28" t="s">
        <v>319</v>
      </c>
      <c r="K19" s="32" t="s">
        <v>319</v>
      </c>
      <c r="L19" s="43" t="s">
        <v>319</v>
      </c>
      <c r="M19" s="594" t="s">
        <v>319</v>
      </c>
      <c r="N19" s="32" t="s">
        <v>319</v>
      </c>
      <c r="O19" s="32" t="s">
        <v>319</v>
      </c>
      <c r="P19" s="32" t="s">
        <v>319</v>
      </c>
      <c r="Q19" s="43" t="s">
        <v>319</v>
      </c>
      <c r="R19" s="28"/>
    </row>
    <row r="20" spans="1:18" s="182" customFormat="1" ht="14.1" customHeight="1" x14ac:dyDescent="0.25">
      <c r="A20" s="180" t="s">
        <v>17</v>
      </c>
      <c r="B20" s="28" t="s">
        <v>628</v>
      </c>
      <c r="C20" s="788">
        <v>0</v>
      </c>
      <c r="D20" s="43" t="s">
        <v>319</v>
      </c>
      <c r="E20" s="28" t="s">
        <v>319</v>
      </c>
      <c r="F20" s="28" t="s">
        <v>319</v>
      </c>
      <c r="G20" s="32" t="s">
        <v>319</v>
      </c>
      <c r="H20" s="32" t="s">
        <v>319</v>
      </c>
      <c r="I20" s="43" t="s">
        <v>319</v>
      </c>
      <c r="J20" s="28" t="s">
        <v>319</v>
      </c>
      <c r="K20" s="32" t="s">
        <v>319</v>
      </c>
      <c r="L20" s="43" t="s">
        <v>319</v>
      </c>
      <c r="M20" s="594" t="s">
        <v>319</v>
      </c>
      <c r="N20" s="32" t="s">
        <v>319</v>
      </c>
      <c r="O20" s="32" t="s">
        <v>319</v>
      </c>
      <c r="P20" s="32" t="s">
        <v>319</v>
      </c>
      <c r="Q20" s="43" t="s">
        <v>319</v>
      </c>
      <c r="R20" s="28"/>
    </row>
    <row r="21" spans="1:18" s="182" customFormat="1" ht="14.1" customHeight="1" x14ac:dyDescent="0.25">
      <c r="A21" s="180" t="s">
        <v>18</v>
      </c>
      <c r="B21" s="28" t="s">
        <v>628</v>
      </c>
      <c r="C21" s="788">
        <v>3</v>
      </c>
      <c r="D21" s="43" t="s">
        <v>319</v>
      </c>
      <c r="E21" s="28" t="s">
        <v>319</v>
      </c>
      <c r="F21" s="28" t="s">
        <v>319</v>
      </c>
      <c r="G21" s="32" t="s">
        <v>319</v>
      </c>
      <c r="H21" s="32" t="s">
        <v>319</v>
      </c>
      <c r="I21" s="43" t="s">
        <v>319</v>
      </c>
      <c r="J21" s="28" t="s">
        <v>319</v>
      </c>
      <c r="K21" s="32" t="s">
        <v>319</v>
      </c>
      <c r="L21" s="43" t="s">
        <v>319</v>
      </c>
      <c r="M21" s="594" t="s">
        <v>319</v>
      </c>
      <c r="N21" s="32" t="s">
        <v>319</v>
      </c>
      <c r="O21" s="32" t="s">
        <v>319</v>
      </c>
      <c r="P21" s="32" t="s">
        <v>319</v>
      </c>
      <c r="Q21" s="43" t="s">
        <v>319</v>
      </c>
      <c r="R21" s="28"/>
    </row>
    <row r="22" spans="1:18" s="182" customFormat="1" ht="14.1" customHeight="1" x14ac:dyDescent="0.25">
      <c r="A22" s="180" t="s">
        <v>19</v>
      </c>
      <c r="B22" s="28" t="s">
        <v>628</v>
      </c>
      <c r="C22" s="788">
        <v>1</v>
      </c>
      <c r="D22" s="43" t="s">
        <v>319</v>
      </c>
      <c r="E22" s="28" t="s">
        <v>319</v>
      </c>
      <c r="F22" s="28" t="s">
        <v>319</v>
      </c>
      <c r="G22" s="32" t="s">
        <v>319</v>
      </c>
      <c r="H22" s="32" t="s">
        <v>319</v>
      </c>
      <c r="I22" s="43" t="s">
        <v>319</v>
      </c>
      <c r="J22" s="28" t="s">
        <v>319</v>
      </c>
      <c r="K22" s="32" t="s">
        <v>319</v>
      </c>
      <c r="L22" s="43" t="s">
        <v>319</v>
      </c>
      <c r="M22" s="594" t="s">
        <v>319</v>
      </c>
      <c r="N22" s="32" t="s">
        <v>319</v>
      </c>
      <c r="O22" s="32" t="s">
        <v>319</v>
      </c>
      <c r="P22" s="32" t="s">
        <v>319</v>
      </c>
      <c r="Q22" s="43" t="s">
        <v>319</v>
      </c>
      <c r="R22" s="28"/>
    </row>
    <row r="23" spans="1:18" s="182" customFormat="1" ht="14.1" customHeight="1" x14ac:dyDescent="0.25">
      <c r="A23" s="180" t="s">
        <v>20</v>
      </c>
      <c r="B23" s="28" t="s">
        <v>628</v>
      </c>
      <c r="C23" s="788">
        <v>0</v>
      </c>
      <c r="D23" s="43" t="s">
        <v>319</v>
      </c>
      <c r="E23" s="28" t="s">
        <v>319</v>
      </c>
      <c r="F23" s="28" t="s">
        <v>319</v>
      </c>
      <c r="G23" s="32" t="s">
        <v>319</v>
      </c>
      <c r="H23" s="32" t="s">
        <v>319</v>
      </c>
      <c r="I23" s="43" t="s">
        <v>319</v>
      </c>
      <c r="J23" s="28" t="s">
        <v>319</v>
      </c>
      <c r="K23" s="32" t="s">
        <v>319</v>
      </c>
      <c r="L23" s="43" t="s">
        <v>319</v>
      </c>
      <c r="M23" s="594" t="s">
        <v>319</v>
      </c>
      <c r="N23" s="32" t="s">
        <v>319</v>
      </c>
      <c r="O23" s="32" t="s">
        <v>319</v>
      </c>
      <c r="P23" s="32" t="s">
        <v>319</v>
      </c>
      <c r="Q23" s="43" t="s">
        <v>319</v>
      </c>
      <c r="R23" s="28"/>
    </row>
    <row r="24" spans="1:18" s="182" customFormat="1" ht="14.1" customHeight="1" x14ac:dyDescent="0.25">
      <c r="A24" s="180" t="s">
        <v>21</v>
      </c>
      <c r="B24" s="28" t="s">
        <v>628</v>
      </c>
      <c r="C24" s="788">
        <v>0</v>
      </c>
      <c r="D24" s="43" t="s">
        <v>319</v>
      </c>
      <c r="E24" s="28" t="s">
        <v>319</v>
      </c>
      <c r="F24" s="28" t="s">
        <v>319</v>
      </c>
      <c r="G24" s="32" t="s">
        <v>319</v>
      </c>
      <c r="H24" s="32" t="s">
        <v>319</v>
      </c>
      <c r="I24" s="43" t="s">
        <v>319</v>
      </c>
      <c r="J24" s="28" t="s">
        <v>319</v>
      </c>
      <c r="K24" s="32" t="s">
        <v>319</v>
      </c>
      <c r="L24" s="43" t="s">
        <v>319</v>
      </c>
      <c r="M24" s="594" t="s">
        <v>319</v>
      </c>
      <c r="N24" s="32" t="s">
        <v>319</v>
      </c>
      <c r="O24" s="32" t="s">
        <v>319</v>
      </c>
      <c r="P24" s="32" t="s">
        <v>319</v>
      </c>
      <c r="Q24" s="43" t="s">
        <v>319</v>
      </c>
      <c r="R24" s="28"/>
    </row>
    <row r="25" spans="1:18" s="182" customFormat="1" ht="14.1" customHeight="1" x14ac:dyDescent="0.25">
      <c r="A25" s="180" t="s">
        <v>22</v>
      </c>
      <c r="B25" s="28" t="s">
        <v>628</v>
      </c>
      <c r="C25" s="788">
        <v>2</v>
      </c>
      <c r="D25" s="43" t="s">
        <v>319</v>
      </c>
      <c r="E25" s="28" t="s">
        <v>319</v>
      </c>
      <c r="F25" s="28" t="s">
        <v>319</v>
      </c>
      <c r="G25" s="32" t="s">
        <v>319</v>
      </c>
      <c r="H25" s="32" t="s">
        <v>319</v>
      </c>
      <c r="I25" s="43" t="s">
        <v>319</v>
      </c>
      <c r="J25" s="28" t="s">
        <v>319</v>
      </c>
      <c r="K25" s="32" t="s">
        <v>319</v>
      </c>
      <c r="L25" s="43" t="s">
        <v>319</v>
      </c>
      <c r="M25" s="594" t="s">
        <v>319</v>
      </c>
      <c r="N25" s="32" t="s">
        <v>319</v>
      </c>
      <c r="O25" s="32" t="s">
        <v>319</v>
      </c>
      <c r="P25" s="32" t="s">
        <v>319</v>
      </c>
      <c r="Q25" s="43" t="s">
        <v>319</v>
      </c>
      <c r="R25" s="28"/>
    </row>
    <row r="26" spans="1:18" s="182" customFormat="1" ht="14.1" customHeight="1" x14ac:dyDescent="0.25">
      <c r="A26" s="180" t="s">
        <v>23</v>
      </c>
      <c r="B26" s="28" t="s">
        <v>628</v>
      </c>
      <c r="C26" s="788">
        <v>1</v>
      </c>
      <c r="D26" s="43" t="s">
        <v>319</v>
      </c>
      <c r="E26" s="28" t="s">
        <v>319</v>
      </c>
      <c r="F26" s="28" t="s">
        <v>319</v>
      </c>
      <c r="G26" s="32" t="s">
        <v>319</v>
      </c>
      <c r="H26" s="32" t="s">
        <v>319</v>
      </c>
      <c r="I26" s="43" t="s">
        <v>319</v>
      </c>
      <c r="J26" s="28" t="s">
        <v>319</v>
      </c>
      <c r="K26" s="32" t="s">
        <v>319</v>
      </c>
      <c r="L26" s="43" t="s">
        <v>319</v>
      </c>
      <c r="M26" s="594" t="s">
        <v>319</v>
      </c>
      <c r="N26" s="32" t="s">
        <v>319</v>
      </c>
      <c r="O26" s="32" t="s">
        <v>319</v>
      </c>
      <c r="P26" s="32" t="s">
        <v>319</v>
      </c>
      <c r="Q26" s="43" t="s">
        <v>319</v>
      </c>
      <c r="R26" s="28"/>
    </row>
    <row r="27" spans="1:18" s="182" customFormat="1" ht="14.1" customHeight="1" x14ac:dyDescent="0.25">
      <c r="A27" s="180" t="s">
        <v>24</v>
      </c>
      <c r="B27" s="28" t="s">
        <v>628</v>
      </c>
      <c r="C27" s="788">
        <v>0</v>
      </c>
      <c r="D27" s="43" t="s">
        <v>319</v>
      </c>
      <c r="E27" s="28" t="s">
        <v>319</v>
      </c>
      <c r="F27" s="28" t="s">
        <v>319</v>
      </c>
      <c r="G27" s="32" t="s">
        <v>319</v>
      </c>
      <c r="H27" s="32" t="s">
        <v>319</v>
      </c>
      <c r="I27" s="43" t="s">
        <v>319</v>
      </c>
      <c r="J27" s="28" t="s">
        <v>319</v>
      </c>
      <c r="K27" s="32" t="s">
        <v>319</v>
      </c>
      <c r="L27" s="43" t="s">
        <v>319</v>
      </c>
      <c r="M27" s="594" t="s">
        <v>319</v>
      </c>
      <c r="N27" s="32" t="s">
        <v>319</v>
      </c>
      <c r="O27" s="32" t="s">
        <v>319</v>
      </c>
      <c r="P27" s="32" t="s">
        <v>319</v>
      </c>
      <c r="Q27" s="43" t="s">
        <v>319</v>
      </c>
      <c r="R27" s="28"/>
    </row>
    <row r="28" spans="1:18" s="182" customFormat="1" ht="14.1" customHeight="1" x14ac:dyDescent="0.25">
      <c r="A28" s="180" t="s">
        <v>25</v>
      </c>
      <c r="B28" s="28" t="s">
        <v>628</v>
      </c>
      <c r="C28" s="788">
        <v>1</v>
      </c>
      <c r="D28" s="43" t="s">
        <v>319</v>
      </c>
      <c r="E28" s="28" t="s">
        <v>319</v>
      </c>
      <c r="F28" s="28" t="s">
        <v>319</v>
      </c>
      <c r="G28" s="32" t="s">
        <v>319</v>
      </c>
      <c r="H28" s="32" t="s">
        <v>319</v>
      </c>
      <c r="I28" s="43" t="s">
        <v>319</v>
      </c>
      <c r="J28" s="28" t="s">
        <v>319</v>
      </c>
      <c r="K28" s="32" t="s">
        <v>319</v>
      </c>
      <c r="L28" s="43" t="s">
        <v>319</v>
      </c>
      <c r="M28" s="594" t="s">
        <v>319</v>
      </c>
      <c r="N28" s="32" t="s">
        <v>319</v>
      </c>
      <c r="O28" s="32" t="s">
        <v>319</v>
      </c>
      <c r="P28" s="32" t="s">
        <v>319</v>
      </c>
      <c r="Q28" s="43" t="s">
        <v>319</v>
      </c>
      <c r="R28" s="28"/>
    </row>
    <row r="29" spans="1:18" s="182" customFormat="1" ht="14.1" customHeight="1" x14ac:dyDescent="0.25">
      <c r="A29" s="180" t="s">
        <v>26</v>
      </c>
      <c r="B29" s="28" t="s">
        <v>628</v>
      </c>
      <c r="C29" s="788">
        <v>2</v>
      </c>
      <c r="D29" s="43" t="s">
        <v>319</v>
      </c>
      <c r="E29" s="28" t="s">
        <v>319</v>
      </c>
      <c r="F29" s="28" t="s">
        <v>319</v>
      </c>
      <c r="G29" s="32" t="s">
        <v>319</v>
      </c>
      <c r="H29" s="32" t="s">
        <v>319</v>
      </c>
      <c r="I29" s="43" t="s">
        <v>319</v>
      </c>
      <c r="J29" s="28" t="s">
        <v>319</v>
      </c>
      <c r="K29" s="32" t="s">
        <v>319</v>
      </c>
      <c r="L29" s="43" t="s">
        <v>319</v>
      </c>
      <c r="M29" s="594" t="s">
        <v>319</v>
      </c>
      <c r="N29" s="32" t="s">
        <v>319</v>
      </c>
      <c r="O29" s="32" t="s">
        <v>319</v>
      </c>
      <c r="P29" s="32" t="s">
        <v>319</v>
      </c>
      <c r="Q29" s="43" t="s">
        <v>319</v>
      </c>
      <c r="R29" s="28"/>
    </row>
    <row r="30" spans="1:18" s="182" customFormat="1" ht="14.1" customHeight="1" x14ac:dyDescent="0.25">
      <c r="A30" s="180" t="s">
        <v>27</v>
      </c>
      <c r="B30" s="28" t="s">
        <v>628</v>
      </c>
      <c r="C30" s="788">
        <v>1</v>
      </c>
      <c r="D30" s="43" t="s">
        <v>319</v>
      </c>
      <c r="E30" s="28" t="s">
        <v>319</v>
      </c>
      <c r="F30" s="28" t="s">
        <v>319</v>
      </c>
      <c r="G30" s="32" t="s">
        <v>319</v>
      </c>
      <c r="H30" s="32" t="s">
        <v>319</v>
      </c>
      <c r="I30" s="43" t="s">
        <v>319</v>
      </c>
      <c r="J30" s="28" t="s">
        <v>319</v>
      </c>
      <c r="K30" s="32" t="s">
        <v>319</v>
      </c>
      <c r="L30" s="43" t="s">
        <v>319</v>
      </c>
      <c r="M30" s="594" t="s">
        <v>319</v>
      </c>
      <c r="N30" s="32" t="s">
        <v>319</v>
      </c>
      <c r="O30" s="32" t="s">
        <v>319</v>
      </c>
      <c r="P30" s="32" t="s">
        <v>319</v>
      </c>
      <c r="Q30" s="43" t="s">
        <v>319</v>
      </c>
      <c r="R30" s="28"/>
    </row>
    <row r="31" spans="1:18" s="182" customFormat="1" ht="14.1" customHeight="1" x14ac:dyDescent="0.25">
      <c r="A31" s="180" t="s">
        <v>28</v>
      </c>
      <c r="B31" s="28"/>
      <c r="C31" s="788">
        <v>1</v>
      </c>
      <c r="D31" s="43" t="s">
        <v>319</v>
      </c>
      <c r="E31" s="28" t="s">
        <v>319</v>
      </c>
      <c r="F31" s="28" t="s">
        <v>319</v>
      </c>
      <c r="G31" s="32" t="s">
        <v>319</v>
      </c>
      <c r="H31" s="32" t="s">
        <v>319</v>
      </c>
      <c r="I31" s="43" t="s">
        <v>319</v>
      </c>
      <c r="J31" s="28" t="s">
        <v>319</v>
      </c>
      <c r="K31" s="32" t="s">
        <v>319</v>
      </c>
      <c r="L31" s="43" t="s">
        <v>319</v>
      </c>
      <c r="M31" s="594" t="s">
        <v>319</v>
      </c>
      <c r="N31" s="32" t="s">
        <v>319</v>
      </c>
      <c r="O31" s="32" t="s">
        <v>319</v>
      </c>
      <c r="P31" s="32" t="s">
        <v>319</v>
      </c>
      <c r="Q31" s="43" t="s">
        <v>319</v>
      </c>
      <c r="R31" s="28"/>
    </row>
    <row r="32" spans="1:18" s="182" customFormat="1" ht="14.1" customHeight="1" x14ac:dyDescent="0.25">
      <c r="A32" s="180" t="s">
        <v>29</v>
      </c>
      <c r="B32" s="28" t="s">
        <v>628</v>
      </c>
      <c r="C32" s="788">
        <v>0</v>
      </c>
      <c r="D32" s="43" t="s">
        <v>319</v>
      </c>
      <c r="E32" s="28" t="s">
        <v>319</v>
      </c>
      <c r="F32" s="28" t="s">
        <v>319</v>
      </c>
      <c r="G32" s="32" t="s">
        <v>319</v>
      </c>
      <c r="H32" s="32" t="s">
        <v>319</v>
      </c>
      <c r="I32" s="43" t="s">
        <v>319</v>
      </c>
      <c r="J32" s="28" t="s">
        <v>319</v>
      </c>
      <c r="K32" s="32" t="s">
        <v>319</v>
      </c>
      <c r="L32" s="43" t="s">
        <v>319</v>
      </c>
      <c r="M32" s="594" t="s">
        <v>319</v>
      </c>
      <c r="N32" s="32" t="s">
        <v>319</v>
      </c>
      <c r="O32" s="32" t="s">
        <v>319</v>
      </c>
      <c r="P32" s="32" t="s">
        <v>319</v>
      </c>
      <c r="Q32" s="43" t="s">
        <v>319</v>
      </c>
      <c r="R32" s="28"/>
    </row>
    <row r="33" spans="1:18" s="182" customFormat="1" ht="14.1" customHeight="1" x14ac:dyDescent="0.25">
      <c r="A33" s="180" t="s">
        <v>30</v>
      </c>
      <c r="B33" s="28" t="s">
        <v>628</v>
      </c>
      <c r="C33" s="788">
        <v>2</v>
      </c>
      <c r="D33" s="43" t="s">
        <v>319</v>
      </c>
      <c r="E33" s="28" t="s">
        <v>319</v>
      </c>
      <c r="F33" s="28" t="s">
        <v>319</v>
      </c>
      <c r="G33" s="32" t="s">
        <v>319</v>
      </c>
      <c r="H33" s="32" t="s">
        <v>319</v>
      </c>
      <c r="I33" s="43" t="s">
        <v>319</v>
      </c>
      <c r="J33" s="28" t="s">
        <v>319</v>
      </c>
      <c r="K33" s="32" t="s">
        <v>319</v>
      </c>
      <c r="L33" s="43" t="s">
        <v>319</v>
      </c>
      <c r="M33" s="594" t="s">
        <v>319</v>
      </c>
      <c r="N33" s="32" t="s">
        <v>319</v>
      </c>
      <c r="O33" s="32" t="s">
        <v>319</v>
      </c>
      <c r="P33" s="32" t="s">
        <v>319</v>
      </c>
      <c r="Q33" s="43" t="s">
        <v>319</v>
      </c>
      <c r="R33" s="28"/>
    </row>
    <row r="34" spans="1:18" s="182" customFormat="1" ht="14.1" customHeight="1" x14ac:dyDescent="0.25">
      <c r="A34" s="180" t="s">
        <v>31</v>
      </c>
      <c r="B34" s="28" t="s">
        <v>628</v>
      </c>
      <c r="C34" s="788">
        <v>0</v>
      </c>
      <c r="D34" s="43" t="s">
        <v>319</v>
      </c>
      <c r="E34" s="28" t="s">
        <v>319</v>
      </c>
      <c r="F34" s="28" t="s">
        <v>319</v>
      </c>
      <c r="G34" s="32" t="s">
        <v>319</v>
      </c>
      <c r="H34" s="32" t="s">
        <v>319</v>
      </c>
      <c r="I34" s="43" t="s">
        <v>319</v>
      </c>
      <c r="J34" s="28" t="s">
        <v>319</v>
      </c>
      <c r="K34" s="32" t="s">
        <v>319</v>
      </c>
      <c r="L34" s="43" t="s">
        <v>319</v>
      </c>
      <c r="M34" s="594" t="s">
        <v>319</v>
      </c>
      <c r="N34" s="32" t="s">
        <v>319</v>
      </c>
      <c r="O34" s="32" t="s">
        <v>319</v>
      </c>
      <c r="P34" s="32" t="s">
        <v>319</v>
      </c>
      <c r="Q34" s="43" t="s">
        <v>319</v>
      </c>
      <c r="R34" s="28"/>
    </row>
    <row r="35" spans="1:18" s="182" customFormat="1" ht="14.1" customHeight="1" x14ac:dyDescent="0.25">
      <c r="A35" s="180" t="s">
        <v>32</v>
      </c>
      <c r="B35" s="28" t="s">
        <v>628</v>
      </c>
      <c r="C35" s="788">
        <v>0</v>
      </c>
      <c r="D35" s="43" t="s">
        <v>319</v>
      </c>
      <c r="E35" s="28" t="s">
        <v>319</v>
      </c>
      <c r="F35" s="28" t="s">
        <v>319</v>
      </c>
      <c r="G35" s="32" t="s">
        <v>319</v>
      </c>
      <c r="H35" s="32" t="s">
        <v>319</v>
      </c>
      <c r="I35" s="43" t="s">
        <v>319</v>
      </c>
      <c r="J35" s="28" t="s">
        <v>319</v>
      </c>
      <c r="K35" s="32" t="s">
        <v>319</v>
      </c>
      <c r="L35" s="43" t="s">
        <v>319</v>
      </c>
      <c r="M35" s="594" t="s">
        <v>319</v>
      </c>
      <c r="N35" s="32" t="s">
        <v>319</v>
      </c>
      <c r="O35" s="32" t="s">
        <v>319</v>
      </c>
      <c r="P35" s="32" t="s">
        <v>319</v>
      </c>
      <c r="Q35" s="43" t="s">
        <v>319</v>
      </c>
      <c r="R35" s="28"/>
    </row>
    <row r="36" spans="1:18" s="182" customFormat="1" ht="14.1" customHeight="1" x14ac:dyDescent="0.25">
      <c r="A36" s="180" t="s">
        <v>33</v>
      </c>
      <c r="B36" s="28" t="s">
        <v>628</v>
      </c>
      <c r="C36" s="788">
        <v>1</v>
      </c>
      <c r="D36" s="43" t="s">
        <v>319</v>
      </c>
      <c r="E36" s="28" t="s">
        <v>319</v>
      </c>
      <c r="F36" s="28" t="s">
        <v>319</v>
      </c>
      <c r="G36" s="32" t="s">
        <v>319</v>
      </c>
      <c r="H36" s="32" t="s">
        <v>319</v>
      </c>
      <c r="I36" s="43" t="s">
        <v>319</v>
      </c>
      <c r="J36" s="28" t="s">
        <v>319</v>
      </c>
      <c r="K36" s="32" t="s">
        <v>319</v>
      </c>
      <c r="L36" s="43" t="s">
        <v>319</v>
      </c>
      <c r="M36" s="594" t="s">
        <v>319</v>
      </c>
      <c r="N36" s="32" t="s">
        <v>319</v>
      </c>
      <c r="O36" s="32" t="s">
        <v>319</v>
      </c>
      <c r="P36" s="32" t="s">
        <v>319</v>
      </c>
      <c r="Q36" s="43" t="s">
        <v>319</v>
      </c>
      <c r="R36" s="28"/>
    </row>
    <row r="37" spans="1:18" s="182" customFormat="1" ht="14.1" customHeight="1" x14ac:dyDescent="0.25">
      <c r="A37" s="180" t="s">
        <v>34</v>
      </c>
      <c r="B37" s="28" t="s">
        <v>628</v>
      </c>
      <c r="C37" s="788">
        <v>1</v>
      </c>
      <c r="D37" s="43" t="s">
        <v>319</v>
      </c>
      <c r="E37" s="28" t="s">
        <v>319</v>
      </c>
      <c r="F37" s="28" t="s">
        <v>319</v>
      </c>
      <c r="G37" s="32" t="s">
        <v>319</v>
      </c>
      <c r="H37" s="32" t="s">
        <v>319</v>
      </c>
      <c r="I37" s="43" t="s">
        <v>319</v>
      </c>
      <c r="J37" s="28" t="s">
        <v>319</v>
      </c>
      <c r="K37" s="32" t="s">
        <v>319</v>
      </c>
      <c r="L37" s="43" t="s">
        <v>319</v>
      </c>
      <c r="M37" s="594" t="s">
        <v>319</v>
      </c>
      <c r="N37" s="32" t="s">
        <v>319</v>
      </c>
      <c r="O37" s="32" t="s">
        <v>319</v>
      </c>
      <c r="P37" s="32" t="s">
        <v>319</v>
      </c>
      <c r="Q37" s="43" t="s">
        <v>319</v>
      </c>
      <c r="R37" s="28"/>
    </row>
    <row r="38" spans="1:18" s="182" customFormat="1" ht="14.1" customHeight="1" x14ac:dyDescent="0.25">
      <c r="A38" s="180" t="s">
        <v>35</v>
      </c>
      <c r="B38" s="28" t="s">
        <v>628</v>
      </c>
      <c r="C38" s="788">
        <v>2</v>
      </c>
      <c r="D38" s="43" t="s">
        <v>319</v>
      </c>
      <c r="E38" s="28" t="s">
        <v>319</v>
      </c>
      <c r="F38" s="28" t="s">
        <v>319</v>
      </c>
      <c r="G38" s="32" t="s">
        <v>319</v>
      </c>
      <c r="H38" s="32" t="s">
        <v>319</v>
      </c>
      <c r="I38" s="43" t="s">
        <v>319</v>
      </c>
      <c r="J38" s="28" t="s">
        <v>319</v>
      </c>
      <c r="K38" s="32" t="s">
        <v>319</v>
      </c>
      <c r="L38" s="43" t="s">
        <v>319</v>
      </c>
      <c r="M38" s="594" t="s">
        <v>319</v>
      </c>
      <c r="N38" s="32" t="s">
        <v>319</v>
      </c>
      <c r="O38" s="32" t="s">
        <v>319</v>
      </c>
      <c r="P38" s="32" t="s">
        <v>319</v>
      </c>
      <c r="Q38" s="43" t="s">
        <v>319</v>
      </c>
      <c r="R38" s="28"/>
    </row>
    <row r="39" spans="1:18" s="182" customFormat="1" ht="14.1" customHeight="1" x14ac:dyDescent="0.25">
      <c r="A39" s="180" t="s">
        <v>36</v>
      </c>
      <c r="B39" s="28" t="s">
        <v>628</v>
      </c>
      <c r="C39" s="788">
        <v>0</v>
      </c>
      <c r="D39" s="43" t="s">
        <v>319</v>
      </c>
      <c r="E39" s="28" t="s">
        <v>319</v>
      </c>
      <c r="F39" s="28" t="s">
        <v>319</v>
      </c>
      <c r="G39" s="32" t="s">
        <v>319</v>
      </c>
      <c r="H39" s="32" t="s">
        <v>319</v>
      </c>
      <c r="I39" s="43" t="s">
        <v>319</v>
      </c>
      <c r="J39" s="28" t="s">
        <v>319</v>
      </c>
      <c r="K39" s="32" t="s">
        <v>319</v>
      </c>
      <c r="L39" s="43" t="s">
        <v>319</v>
      </c>
      <c r="M39" s="594" t="s">
        <v>319</v>
      </c>
      <c r="N39" s="32" t="s">
        <v>319</v>
      </c>
      <c r="O39" s="32" t="s">
        <v>319</v>
      </c>
      <c r="P39" s="32" t="s">
        <v>319</v>
      </c>
      <c r="Q39" s="43" t="s">
        <v>319</v>
      </c>
      <c r="R39" s="28"/>
    </row>
    <row r="40" spans="1:18" s="182" customFormat="1" ht="14.1" customHeight="1" x14ac:dyDescent="0.25">
      <c r="A40" s="180" t="s">
        <v>37</v>
      </c>
      <c r="B40" s="28" t="s">
        <v>628</v>
      </c>
      <c r="C40" s="788">
        <v>3</v>
      </c>
      <c r="D40" s="43" t="s">
        <v>319</v>
      </c>
      <c r="E40" s="28" t="s">
        <v>319</v>
      </c>
      <c r="F40" s="28" t="s">
        <v>319</v>
      </c>
      <c r="G40" s="32" t="s">
        <v>319</v>
      </c>
      <c r="H40" s="32" t="s">
        <v>319</v>
      </c>
      <c r="I40" s="43" t="s">
        <v>319</v>
      </c>
      <c r="J40" s="28" t="s">
        <v>319</v>
      </c>
      <c r="K40" s="32" t="s">
        <v>319</v>
      </c>
      <c r="L40" s="43" t="s">
        <v>319</v>
      </c>
      <c r="M40" s="594" t="s">
        <v>319</v>
      </c>
      <c r="N40" s="32" t="s">
        <v>319</v>
      </c>
      <c r="O40" s="32" t="s">
        <v>319</v>
      </c>
      <c r="P40" s="32" t="s">
        <v>319</v>
      </c>
      <c r="Q40" s="43" t="s">
        <v>319</v>
      </c>
      <c r="R40" s="28"/>
    </row>
    <row r="41" spans="1:18" s="182" customFormat="1" ht="14.1" customHeight="1" x14ac:dyDescent="0.25">
      <c r="A41" s="180" t="s">
        <v>38</v>
      </c>
      <c r="B41" s="28"/>
      <c r="C41" s="788">
        <v>0</v>
      </c>
      <c r="D41" s="43" t="s">
        <v>319</v>
      </c>
      <c r="E41" s="28" t="s">
        <v>319</v>
      </c>
      <c r="F41" s="28" t="s">
        <v>319</v>
      </c>
      <c r="G41" s="32" t="s">
        <v>319</v>
      </c>
      <c r="H41" s="32" t="s">
        <v>319</v>
      </c>
      <c r="I41" s="43" t="s">
        <v>319</v>
      </c>
      <c r="J41" s="28" t="s">
        <v>319</v>
      </c>
      <c r="K41" s="32" t="s">
        <v>319</v>
      </c>
      <c r="L41" s="43" t="s">
        <v>319</v>
      </c>
      <c r="M41" s="594" t="s">
        <v>319</v>
      </c>
      <c r="N41" s="32" t="s">
        <v>319</v>
      </c>
      <c r="O41" s="32" t="s">
        <v>319</v>
      </c>
      <c r="P41" s="32" t="s">
        <v>319</v>
      </c>
      <c r="Q41" s="43" t="s">
        <v>319</v>
      </c>
      <c r="R41" s="28"/>
    </row>
    <row r="42" spans="1:18" s="182" customFormat="1" ht="14.1" customHeight="1" x14ac:dyDescent="0.25">
      <c r="A42" s="180" t="s">
        <v>39</v>
      </c>
      <c r="B42" s="28" t="s">
        <v>628</v>
      </c>
      <c r="C42" s="788">
        <v>4</v>
      </c>
      <c r="D42" s="43" t="s">
        <v>319</v>
      </c>
      <c r="E42" s="28" t="s">
        <v>319</v>
      </c>
      <c r="F42" s="28" t="s">
        <v>319</v>
      </c>
      <c r="G42" s="32" t="s">
        <v>319</v>
      </c>
      <c r="H42" s="32" t="s">
        <v>319</v>
      </c>
      <c r="I42" s="43" t="s">
        <v>319</v>
      </c>
      <c r="J42" s="28" t="s">
        <v>319</v>
      </c>
      <c r="K42" s="32" t="s">
        <v>319</v>
      </c>
      <c r="L42" s="43" t="s">
        <v>319</v>
      </c>
      <c r="M42" s="594" t="s">
        <v>319</v>
      </c>
      <c r="N42" s="32" t="s">
        <v>319</v>
      </c>
      <c r="O42" s="32" t="s">
        <v>319</v>
      </c>
      <c r="P42" s="32" t="s">
        <v>319</v>
      </c>
      <c r="Q42" s="43" t="s">
        <v>319</v>
      </c>
    </row>
    <row r="43" spans="1:18" s="182" customFormat="1" ht="14.1" customHeight="1" x14ac:dyDescent="0.25">
      <c r="A43" s="180" t="s">
        <v>40</v>
      </c>
      <c r="B43" s="28"/>
      <c r="C43" s="788">
        <v>0</v>
      </c>
      <c r="D43" s="43" t="s">
        <v>319</v>
      </c>
      <c r="E43" s="28" t="s">
        <v>319</v>
      </c>
      <c r="F43" s="28" t="s">
        <v>319</v>
      </c>
      <c r="G43" s="32" t="s">
        <v>319</v>
      </c>
      <c r="H43" s="32" t="s">
        <v>319</v>
      </c>
      <c r="I43" s="43" t="s">
        <v>319</v>
      </c>
      <c r="J43" s="28" t="s">
        <v>319</v>
      </c>
      <c r="K43" s="32" t="s">
        <v>319</v>
      </c>
      <c r="L43" s="43" t="s">
        <v>319</v>
      </c>
      <c r="M43" s="594" t="s">
        <v>319</v>
      </c>
      <c r="N43" s="32" t="s">
        <v>319</v>
      </c>
      <c r="O43" s="32" t="s">
        <v>319</v>
      </c>
      <c r="P43" s="32" t="s">
        <v>319</v>
      </c>
      <c r="Q43" s="43" t="s">
        <v>319</v>
      </c>
      <c r="R43" s="28"/>
    </row>
    <row r="44" spans="1:18" s="182" customFormat="1" ht="14.1" customHeight="1" x14ac:dyDescent="0.25">
      <c r="A44" s="180" t="s">
        <v>41</v>
      </c>
      <c r="B44" s="28" t="s">
        <v>628</v>
      </c>
      <c r="C44" s="788">
        <v>1</v>
      </c>
      <c r="D44" s="43" t="s">
        <v>319</v>
      </c>
      <c r="E44" s="28" t="s">
        <v>319</v>
      </c>
      <c r="F44" s="28" t="s">
        <v>319</v>
      </c>
      <c r="G44" s="32" t="s">
        <v>319</v>
      </c>
      <c r="H44" s="32" t="s">
        <v>319</v>
      </c>
      <c r="I44" s="43" t="s">
        <v>319</v>
      </c>
      <c r="J44" s="28" t="s">
        <v>319</v>
      </c>
      <c r="K44" s="32" t="s">
        <v>319</v>
      </c>
      <c r="L44" s="43" t="s">
        <v>319</v>
      </c>
      <c r="M44" s="594" t="s">
        <v>319</v>
      </c>
      <c r="N44" s="32" t="s">
        <v>319</v>
      </c>
      <c r="O44" s="32" t="s">
        <v>319</v>
      </c>
      <c r="P44" s="32" t="s">
        <v>319</v>
      </c>
      <c r="Q44" s="43" t="s">
        <v>319</v>
      </c>
      <c r="R44" s="28"/>
    </row>
    <row r="45" spans="1:18" s="182" customFormat="1" ht="14.1" customHeight="1" x14ac:dyDescent="0.25">
      <c r="A45" s="180" t="s">
        <v>42</v>
      </c>
      <c r="B45" s="28" t="s">
        <v>627</v>
      </c>
      <c r="C45" s="788">
        <v>25</v>
      </c>
      <c r="D45" s="788">
        <v>747</v>
      </c>
      <c r="E45" s="96">
        <v>10</v>
      </c>
      <c r="F45" s="506">
        <v>14.098731775605964</v>
      </c>
      <c r="G45" s="830">
        <v>0.70899999999999996</v>
      </c>
      <c r="H45" s="830">
        <v>0.36</v>
      </c>
      <c r="I45" s="502">
        <v>1.264</v>
      </c>
      <c r="J45" s="96">
        <v>5</v>
      </c>
      <c r="K45" s="528" t="s">
        <v>319</v>
      </c>
      <c r="L45" s="898" t="s">
        <v>319</v>
      </c>
      <c r="M45" s="900" t="s">
        <v>319</v>
      </c>
      <c r="N45" s="528" t="s">
        <v>319</v>
      </c>
      <c r="O45" s="528" t="s">
        <v>319</v>
      </c>
      <c r="P45" s="528" t="s">
        <v>319</v>
      </c>
      <c r="Q45" s="898" t="s">
        <v>319</v>
      </c>
    </row>
    <row r="46" spans="1:18" s="182" customFormat="1" ht="14.1" customHeight="1" x14ac:dyDescent="0.25">
      <c r="A46" s="180" t="s">
        <v>43</v>
      </c>
      <c r="B46" s="28"/>
      <c r="C46" s="788">
        <v>0</v>
      </c>
      <c r="D46" s="43" t="s">
        <v>319</v>
      </c>
      <c r="E46" s="28" t="s">
        <v>319</v>
      </c>
      <c r="F46" s="28" t="s">
        <v>319</v>
      </c>
      <c r="G46" s="32" t="s">
        <v>319</v>
      </c>
      <c r="H46" s="32" t="s">
        <v>319</v>
      </c>
      <c r="I46" s="43" t="s">
        <v>319</v>
      </c>
      <c r="J46" s="28" t="s">
        <v>319</v>
      </c>
      <c r="K46" s="32" t="s">
        <v>319</v>
      </c>
      <c r="L46" s="43" t="s">
        <v>319</v>
      </c>
      <c r="M46" s="594" t="s">
        <v>319</v>
      </c>
      <c r="N46" s="32" t="s">
        <v>319</v>
      </c>
      <c r="O46" s="32" t="s">
        <v>319</v>
      </c>
      <c r="P46" s="32" t="s">
        <v>319</v>
      </c>
      <c r="Q46" s="43" t="s">
        <v>319</v>
      </c>
      <c r="R46" s="28"/>
    </row>
    <row r="47" spans="1:18" s="182" customFormat="1" ht="14.1" customHeight="1" x14ac:dyDescent="0.25">
      <c r="A47" s="180" t="s">
        <v>44</v>
      </c>
      <c r="B47" s="28" t="s">
        <v>628</v>
      </c>
      <c r="C47" s="788">
        <v>0</v>
      </c>
      <c r="D47" s="43" t="s">
        <v>319</v>
      </c>
      <c r="E47" s="28" t="s">
        <v>319</v>
      </c>
      <c r="F47" s="28" t="s">
        <v>319</v>
      </c>
      <c r="G47" s="32" t="s">
        <v>319</v>
      </c>
      <c r="H47" s="32" t="s">
        <v>319</v>
      </c>
      <c r="I47" s="43" t="s">
        <v>319</v>
      </c>
      <c r="J47" s="28" t="s">
        <v>319</v>
      </c>
      <c r="K47" s="32" t="s">
        <v>319</v>
      </c>
      <c r="L47" s="43" t="s">
        <v>319</v>
      </c>
      <c r="M47" s="594" t="s">
        <v>319</v>
      </c>
      <c r="N47" s="32" t="s">
        <v>319</v>
      </c>
      <c r="O47" s="32" t="s">
        <v>319</v>
      </c>
      <c r="P47" s="32" t="s">
        <v>319</v>
      </c>
      <c r="Q47" s="43" t="s">
        <v>319</v>
      </c>
      <c r="R47" s="28"/>
    </row>
    <row r="48" spans="1:18" s="182" customFormat="1" ht="14.1" customHeight="1" x14ac:dyDescent="0.25">
      <c r="A48" s="180" t="s">
        <v>45</v>
      </c>
      <c r="B48" s="28" t="s">
        <v>628</v>
      </c>
      <c r="C48" s="788">
        <v>0</v>
      </c>
      <c r="D48" s="43" t="s">
        <v>319</v>
      </c>
      <c r="E48" s="28" t="s">
        <v>319</v>
      </c>
      <c r="F48" s="28" t="s">
        <v>319</v>
      </c>
      <c r="G48" s="32" t="s">
        <v>319</v>
      </c>
      <c r="H48" s="32" t="s">
        <v>319</v>
      </c>
      <c r="I48" s="43" t="s">
        <v>319</v>
      </c>
      <c r="J48" s="28" t="s">
        <v>319</v>
      </c>
      <c r="K48" s="32" t="s">
        <v>319</v>
      </c>
      <c r="L48" s="43" t="s">
        <v>319</v>
      </c>
      <c r="M48" s="594" t="s">
        <v>319</v>
      </c>
      <c r="N48" s="32" t="s">
        <v>319</v>
      </c>
      <c r="O48" s="32" t="s">
        <v>319</v>
      </c>
      <c r="P48" s="32" t="s">
        <v>319</v>
      </c>
      <c r="Q48" s="43" t="s">
        <v>319</v>
      </c>
      <c r="R48" s="28"/>
    </row>
    <row r="49" spans="1:18" s="182" customFormat="1" ht="14.1" customHeight="1" x14ac:dyDescent="0.25">
      <c r="A49" s="180" t="s">
        <v>46</v>
      </c>
      <c r="B49" s="28" t="s">
        <v>628</v>
      </c>
      <c r="C49" s="788">
        <v>1</v>
      </c>
      <c r="D49" s="43" t="s">
        <v>319</v>
      </c>
      <c r="E49" s="28" t="s">
        <v>319</v>
      </c>
      <c r="F49" s="28" t="s">
        <v>319</v>
      </c>
      <c r="G49" s="32" t="s">
        <v>319</v>
      </c>
      <c r="H49" s="32" t="s">
        <v>319</v>
      </c>
      <c r="I49" s="43" t="s">
        <v>319</v>
      </c>
      <c r="J49" s="28" t="s">
        <v>319</v>
      </c>
      <c r="K49" s="32" t="s">
        <v>319</v>
      </c>
      <c r="L49" s="43" t="s">
        <v>319</v>
      </c>
      <c r="M49" s="594" t="s">
        <v>319</v>
      </c>
      <c r="N49" s="32" t="s">
        <v>319</v>
      </c>
      <c r="O49" s="32" t="s">
        <v>319</v>
      </c>
      <c r="P49" s="32" t="s">
        <v>319</v>
      </c>
      <c r="Q49" s="43" t="s">
        <v>319</v>
      </c>
      <c r="R49" s="28"/>
    </row>
    <row r="50" spans="1:18" s="182" customFormat="1" ht="14.1" customHeight="1" x14ac:dyDescent="0.25">
      <c r="A50" s="180" t="s">
        <v>47</v>
      </c>
      <c r="B50" s="977" t="s">
        <v>628</v>
      </c>
      <c r="C50" s="788">
        <v>1</v>
      </c>
      <c r="D50" s="43" t="s">
        <v>319</v>
      </c>
      <c r="E50" s="28" t="s">
        <v>319</v>
      </c>
      <c r="F50" s="28" t="s">
        <v>319</v>
      </c>
      <c r="G50" s="32" t="s">
        <v>319</v>
      </c>
      <c r="H50" s="32" t="s">
        <v>319</v>
      </c>
      <c r="I50" s="43" t="s">
        <v>319</v>
      </c>
      <c r="J50" s="28" t="s">
        <v>319</v>
      </c>
      <c r="K50" s="32" t="s">
        <v>319</v>
      </c>
      <c r="L50" s="43" t="s">
        <v>319</v>
      </c>
      <c r="M50" s="594" t="s">
        <v>319</v>
      </c>
      <c r="N50" s="32" t="s">
        <v>319</v>
      </c>
      <c r="O50" s="32" t="s">
        <v>319</v>
      </c>
      <c r="P50" s="32" t="s">
        <v>319</v>
      </c>
      <c r="Q50" s="43" t="s">
        <v>319</v>
      </c>
      <c r="R50" s="28"/>
    </row>
    <row r="51" spans="1:18" s="182" customFormat="1" ht="14.1" customHeight="1" x14ac:dyDescent="0.25">
      <c r="A51" s="180" t="s">
        <v>48</v>
      </c>
      <c r="B51" s="28" t="s">
        <v>628</v>
      </c>
      <c r="C51" s="788">
        <v>0</v>
      </c>
      <c r="D51" s="43" t="s">
        <v>319</v>
      </c>
      <c r="E51" s="28" t="s">
        <v>319</v>
      </c>
      <c r="F51" s="28" t="s">
        <v>319</v>
      </c>
      <c r="G51" s="32" t="s">
        <v>319</v>
      </c>
      <c r="H51" s="32" t="s">
        <v>319</v>
      </c>
      <c r="I51" s="43" t="s">
        <v>319</v>
      </c>
      <c r="J51" s="28" t="s">
        <v>319</v>
      </c>
      <c r="K51" s="32" t="s">
        <v>319</v>
      </c>
      <c r="L51" s="43" t="s">
        <v>319</v>
      </c>
      <c r="M51" s="594" t="s">
        <v>319</v>
      </c>
      <c r="N51" s="32" t="s">
        <v>319</v>
      </c>
      <c r="O51" s="32" t="s">
        <v>319</v>
      </c>
      <c r="P51" s="32" t="s">
        <v>319</v>
      </c>
      <c r="Q51" s="43" t="s">
        <v>319</v>
      </c>
      <c r="R51" s="28"/>
    </row>
    <row r="52" spans="1:18" s="182" customFormat="1" ht="14.1" customHeight="1" x14ac:dyDescent="0.25">
      <c r="A52" s="180" t="s">
        <v>49</v>
      </c>
      <c r="B52" s="28" t="s">
        <v>628</v>
      </c>
      <c r="C52" s="788">
        <v>0</v>
      </c>
      <c r="D52" s="43" t="s">
        <v>319</v>
      </c>
      <c r="E52" s="28" t="s">
        <v>319</v>
      </c>
      <c r="F52" s="28" t="s">
        <v>319</v>
      </c>
      <c r="G52" s="32" t="s">
        <v>319</v>
      </c>
      <c r="H52" s="32" t="s">
        <v>319</v>
      </c>
      <c r="I52" s="43" t="s">
        <v>319</v>
      </c>
      <c r="J52" s="28" t="s">
        <v>319</v>
      </c>
      <c r="K52" s="32" t="s">
        <v>319</v>
      </c>
      <c r="L52" s="43" t="s">
        <v>319</v>
      </c>
      <c r="M52" s="594" t="s">
        <v>319</v>
      </c>
      <c r="N52" s="32" t="s">
        <v>319</v>
      </c>
      <c r="O52" s="32" t="s">
        <v>319</v>
      </c>
      <c r="P52" s="32" t="s">
        <v>319</v>
      </c>
      <c r="Q52" s="43" t="s">
        <v>319</v>
      </c>
      <c r="R52" s="28"/>
    </row>
    <row r="53" spans="1:18" s="182" customFormat="1" ht="14.1" customHeight="1" x14ac:dyDescent="0.25">
      <c r="A53" s="180" t="s">
        <v>50</v>
      </c>
      <c r="B53" s="28" t="s">
        <v>628</v>
      </c>
      <c r="C53" s="788">
        <v>0</v>
      </c>
      <c r="D53" s="43" t="s">
        <v>319</v>
      </c>
      <c r="E53" s="28" t="s">
        <v>319</v>
      </c>
      <c r="F53" s="28" t="s">
        <v>319</v>
      </c>
      <c r="G53" s="32" t="s">
        <v>319</v>
      </c>
      <c r="H53" s="32" t="s">
        <v>319</v>
      </c>
      <c r="I53" s="43" t="s">
        <v>319</v>
      </c>
      <c r="J53" s="28" t="s">
        <v>319</v>
      </c>
      <c r="K53" s="32" t="s">
        <v>319</v>
      </c>
      <c r="L53" s="43" t="s">
        <v>319</v>
      </c>
      <c r="M53" s="594" t="s">
        <v>319</v>
      </c>
      <c r="N53" s="32" t="s">
        <v>319</v>
      </c>
      <c r="O53" s="32" t="s">
        <v>319</v>
      </c>
      <c r="P53" s="32" t="s">
        <v>319</v>
      </c>
      <c r="Q53" s="43" t="s">
        <v>319</v>
      </c>
      <c r="R53" s="28"/>
    </row>
    <row r="54" spans="1:18" s="182" customFormat="1" ht="14.1" customHeight="1" x14ac:dyDescent="0.25">
      <c r="A54" s="180" t="s">
        <v>317</v>
      </c>
      <c r="B54" s="28" t="s">
        <v>627</v>
      </c>
      <c r="C54" s="788">
        <v>0</v>
      </c>
      <c r="D54" s="43" t="s">
        <v>319</v>
      </c>
      <c r="E54" s="28" t="s">
        <v>319</v>
      </c>
      <c r="F54" s="28" t="s">
        <v>319</v>
      </c>
      <c r="G54" s="32" t="s">
        <v>319</v>
      </c>
      <c r="H54" s="32" t="s">
        <v>319</v>
      </c>
      <c r="I54" s="43" t="s">
        <v>319</v>
      </c>
      <c r="J54" s="28" t="s">
        <v>319</v>
      </c>
      <c r="K54" s="32" t="s">
        <v>319</v>
      </c>
      <c r="L54" s="43" t="s">
        <v>319</v>
      </c>
      <c r="M54" s="594" t="s">
        <v>319</v>
      </c>
      <c r="N54" s="32" t="s">
        <v>319</v>
      </c>
      <c r="O54" s="32" t="s">
        <v>319</v>
      </c>
      <c r="P54" s="32" t="s">
        <v>319</v>
      </c>
      <c r="Q54" s="43" t="s">
        <v>319</v>
      </c>
      <c r="R54" s="28"/>
    </row>
    <row r="55" spans="1:18" s="182" customFormat="1" ht="14.1" customHeight="1" x14ac:dyDescent="0.25">
      <c r="A55" s="180" t="s">
        <v>51</v>
      </c>
      <c r="B55" s="28" t="s">
        <v>628</v>
      </c>
      <c r="C55" s="788">
        <v>0</v>
      </c>
      <c r="D55" s="43" t="s">
        <v>319</v>
      </c>
      <c r="E55" s="28" t="s">
        <v>319</v>
      </c>
      <c r="F55" s="28" t="s">
        <v>319</v>
      </c>
      <c r="G55" s="32" t="s">
        <v>319</v>
      </c>
      <c r="H55" s="32" t="s">
        <v>319</v>
      </c>
      <c r="I55" s="43" t="s">
        <v>319</v>
      </c>
      <c r="J55" s="28" t="s">
        <v>319</v>
      </c>
      <c r="K55" s="32" t="s">
        <v>319</v>
      </c>
      <c r="L55" s="43" t="s">
        <v>319</v>
      </c>
      <c r="M55" s="594" t="s">
        <v>319</v>
      </c>
      <c r="N55" s="32" t="s">
        <v>319</v>
      </c>
      <c r="O55" s="32" t="s">
        <v>319</v>
      </c>
      <c r="P55" s="32" t="s">
        <v>319</v>
      </c>
      <c r="Q55" s="43" t="s">
        <v>319</v>
      </c>
      <c r="R55" s="28"/>
    </row>
    <row r="56" spans="1:18" s="182" customFormat="1" ht="14.1" customHeight="1" x14ac:dyDescent="0.25">
      <c r="A56" s="180" t="s">
        <v>52</v>
      </c>
      <c r="B56" s="28" t="s">
        <v>628</v>
      </c>
      <c r="C56" s="788">
        <v>6</v>
      </c>
      <c r="D56" s="788">
        <v>191</v>
      </c>
      <c r="E56" s="96">
        <v>1</v>
      </c>
      <c r="F56" s="506">
        <v>2.9270754429058035</v>
      </c>
      <c r="G56" s="830">
        <v>0.34200000000000003</v>
      </c>
      <c r="H56" s="830">
        <v>1.7000000000000001E-2</v>
      </c>
      <c r="I56" s="502">
        <v>1.6850000000000001</v>
      </c>
      <c r="J56" s="96">
        <v>1</v>
      </c>
      <c r="K56" s="528" t="s">
        <v>319</v>
      </c>
      <c r="L56" s="898" t="s">
        <v>319</v>
      </c>
      <c r="M56" s="900" t="s">
        <v>319</v>
      </c>
      <c r="N56" s="528" t="s">
        <v>319</v>
      </c>
      <c r="O56" s="528" t="s">
        <v>319</v>
      </c>
      <c r="P56" s="528" t="s">
        <v>319</v>
      </c>
      <c r="Q56" s="898" t="s">
        <v>319</v>
      </c>
      <c r="R56" s="28"/>
    </row>
    <row r="57" spans="1:18" s="182" customFormat="1" ht="14.1" customHeight="1" x14ac:dyDescent="0.25">
      <c r="A57" s="180" t="s">
        <v>53</v>
      </c>
      <c r="B57" s="28" t="s">
        <v>628</v>
      </c>
      <c r="C57" s="788">
        <v>4</v>
      </c>
      <c r="D57" s="43" t="s">
        <v>319</v>
      </c>
      <c r="E57" s="28" t="s">
        <v>319</v>
      </c>
      <c r="F57" s="28" t="s">
        <v>319</v>
      </c>
      <c r="G57" s="32" t="s">
        <v>319</v>
      </c>
      <c r="H57" s="32" t="s">
        <v>319</v>
      </c>
      <c r="I57" s="43" t="s">
        <v>319</v>
      </c>
      <c r="J57" s="28" t="s">
        <v>319</v>
      </c>
      <c r="K57" s="32" t="s">
        <v>319</v>
      </c>
      <c r="L57" s="43" t="s">
        <v>319</v>
      </c>
      <c r="M57" s="594" t="s">
        <v>319</v>
      </c>
      <c r="N57" s="32" t="s">
        <v>319</v>
      </c>
      <c r="O57" s="32" t="s">
        <v>319</v>
      </c>
      <c r="P57" s="32" t="s">
        <v>319</v>
      </c>
      <c r="Q57" s="43" t="s">
        <v>319</v>
      </c>
      <c r="R57" s="28"/>
    </row>
    <row r="58" spans="1:18" s="182" customFormat="1" ht="14.1" customHeight="1" x14ac:dyDescent="0.25">
      <c r="A58" s="180" t="s">
        <v>54</v>
      </c>
      <c r="B58" s="28" t="s">
        <v>628</v>
      </c>
      <c r="C58" s="788">
        <v>2</v>
      </c>
      <c r="D58" s="43" t="s">
        <v>319</v>
      </c>
      <c r="E58" s="28" t="s">
        <v>319</v>
      </c>
      <c r="F58" s="28" t="s">
        <v>319</v>
      </c>
      <c r="G58" s="32" t="s">
        <v>319</v>
      </c>
      <c r="H58" s="32" t="s">
        <v>319</v>
      </c>
      <c r="I58" s="43" t="s">
        <v>319</v>
      </c>
      <c r="J58" s="28" t="s">
        <v>319</v>
      </c>
      <c r="K58" s="32" t="s">
        <v>319</v>
      </c>
      <c r="L58" s="43" t="s">
        <v>319</v>
      </c>
      <c r="M58" s="594" t="s">
        <v>319</v>
      </c>
      <c r="N58" s="32" t="s">
        <v>319</v>
      </c>
      <c r="O58" s="32" t="s">
        <v>319</v>
      </c>
      <c r="P58" s="32" t="s">
        <v>319</v>
      </c>
      <c r="Q58" s="43" t="s">
        <v>319</v>
      </c>
      <c r="R58" s="28"/>
    </row>
    <row r="59" spans="1:18" s="182" customFormat="1" ht="14.1" customHeight="1" x14ac:dyDescent="0.25">
      <c r="A59" s="180" t="s">
        <v>55</v>
      </c>
      <c r="B59" s="28" t="s">
        <v>628</v>
      </c>
      <c r="C59" s="96">
        <v>0</v>
      </c>
      <c r="D59" s="43" t="s">
        <v>319</v>
      </c>
      <c r="E59" s="28" t="s">
        <v>319</v>
      </c>
      <c r="F59" s="28" t="s">
        <v>319</v>
      </c>
      <c r="G59" s="32" t="s">
        <v>319</v>
      </c>
      <c r="H59" s="32" t="s">
        <v>319</v>
      </c>
      <c r="I59" s="43" t="s">
        <v>319</v>
      </c>
      <c r="J59" s="28" t="s">
        <v>319</v>
      </c>
      <c r="K59" s="32" t="s">
        <v>319</v>
      </c>
      <c r="L59" s="43" t="s">
        <v>319</v>
      </c>
      <c r="M59" s="594" t="s">
        <v>319</v>
      </c>
      <c r="N59" s="32" t="s">
        <v>319</v>
      </c>
      <c r="O59" s="32" t="s">
        <v>319</v>
      </c>
      <c r="P59" s="32" t="s">
        <v>319</v>
      </c>
      <c r="Q59" s="43" t="s">
        <v>319</v>
      </c>
      <c r="R59" s="28"/>
    </row>
    <row r="60" spans="1:18" s="199" customFormat="1" ht="14.1" customHeight="1" x14ac:dyDescent="0.25">
      <c r="A60" s="184" t="s">
        <v>56</v>
      </c>
      <c r="B60" s="616"/>
      <c r="C60" s="888">
        <v>331</v>
      </c>
      <c r="D60" s="618">
        <v>7362</v>
      </c>
      <c r="E60" s="888">
        <v>73</v>
      </c>
      <c r="F60" s="886">
        <v>129.11605728891732</v>
      </c>
      <c r="G60" s="888">
        <v>0.56499999999999995</v>
      </c>
      <c r="H60" s="888">
        <v>0.44600000000000001</v>
      </c>
      <c r="I60" s="894">
        <v>0.70699999999999996</v>
      </c>
      <c r="J60" s="888">
        <v>33</v>
      </c>
      <c r="K60" s="889">
        <v>0.03</v>
      </c>
      <c r="L60" s="890">
        <v>0</v>
      </c>
      <c r="M60" s="902">
        <v>0</v>
      </c>
      <c r="N60" s="886">
        <v>0</v>
      </c>
      <c r="O60" s="886">
        <v>0.47899999999999998</v>
      </c>
      <c r="P60" s="886">
        <v>0.879</v>
      </c>
      <c r="Q60" s="887">
        <v>1.3380000000000001</v>
      </c>
    </row>
    <row r="61" spans="1:18" x14ac:dyDescent="0.25">
      <c r="K61" s="28"/>
      <c r="L61" s="28"/>
      <c r="M61" s="28"/>
      <c r="N61" s="28"/>
      <c r="O61" s="28"/>
      <c r="P61" s="28"/>
      <c r="Q61" s="28"/>
    </row>
    <row r="62" spans="1:18" s="205" customFormat="1" x14ac:dyDescent="0.25">
      <c r="A62" s="209"/>
      <c r="F62" s="206"/>
      <c r="G62" s="206"/>
      <c r="H62" s="206"/>
      <c r="I62" s="206"/>
      <c r="K62" s="167"/>
    </row>
    <row r="63" spans="1:18" x14ac:dyDescent="0.25">
      <c r="A63" s="91" t="s">
        <v>786</v>
      </c>
      <c r="D63" s="151"/>
      <c r="E63" s="151"/>
      <c r="H63" s="105"/>
      <c r="I63" s="105"/>
    </row>
    <row r="64" spans="1:18" x14ac:dyDescent="0.25">
      <c r="A64" s="91" t="s">
        <v>473</v>
      </c>
      <c r="D64" s="151"/>
      <c r="E64" s="151"/>
      <c r="H64" s="105"/>
      <c r="I64" s="105"/>
    </row>
    <row r="65" spans="1:13" x14ac:dyDescent="0.25">
      <c r="A65" s="152" t="s">
        <v>787</v>
      </c>
      <c r="D65" s="151"/>
      <c r="E65" s="151"/>
      <c r="H65" s="105"/>
      <c r="I65" s="105"/>
    </row>
    <row r="66" spans="1:13" x14ac:dyDescent="0.25">
      <c r="A66" s="152" t="s">
        <v>722</v>
      </c>
      <c r="K66" s="105"/>
    </row>
    <row r="67" spans="1:13" x14ac:dyDescent="0.25">
      <c r="A67" s="91" t="s">
        <v>472</v>
      </c>
    </row>
    <row r="68" spans="1:13" x14ac:dyDescent="0.25">
      <c r="A68" s="91" t="s">
        <v>788</v>
      </c>
    </row>
    <row r="69" spans="1:13" x14ac:dyDescent="0.25">
      <c r="A69" s="152" t="s">
        <v>890</v>
      </c>
      <c r="E69" s="111"/>
      <c r="F69" s="224"/>
      <c r="G69" s="224"/>
      <c r="H69" s="224"/>
      <c r="I69" s="224"/>
      <c r="J69" s="111"/>
      <c r="L69" s="111"/>
      <c r="M69" s="111"/>
    </row>
    <row r="70" spans="1:13" x14ac:dyDescent="0.25">
      <c r="A70" s="152" t="s">
        <v>789</v>
      </c>
    </row>
    <row r="71" spans="1:13" x14ac:dyDescent="0.25">
      <c r="A71" s="312" t="s">
        <v>790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topLeftCell="A67" workbookViewId="0">
      <selection activeCell="B15" sqref="B15"/>
    </sheetView>
  </sheetViews>
  <sheetFormatPr defaultColWidth="9.109375" defaultRowHeight="13.2" x14ac:dyDescent="0.25"/>
  <cols>
    <col min="1" max="1" width="12.5546875" style="575" customWidth="1"/>
    <col min="2" max="16384" width="9.109375" style="575"/>
  </cols>
  <sheetData>
    <row r="1" spans="1:22" x14ac:dyDescent="0.25">
      <c r="A1" s="59"/>
      <c r="B1" s="59"/>
      <c r="C1" s="59"/>
      <c r="D1" s="59"/>
      <c r="E1" s="59"/>
      <c r="F1" s="59"/>
      <c r="G1" s="59"/>
      <c r="H1" s="59"/>
      <c r="I1" s="59"/>
      <c r="J1" s="59"/>
      <c r="K1" s="59"/>
      <c r="L1" s="59"/>
      <c r="M1" s="59"/>
      <c r="N1" s="59"/>
      <c r="O1" s="59"/>
      <c r="P1" s="59"/>
      <c r="Q1" s="59"/>
      <c r="R1" s="59"/>
      <c r="S1" s="59"/>
      <c r="T1" s="59"/>
      <c r="U1" s="59"/>
      <c r="V1" s="59"/>
    </row>
    <row r="2" spans="1:22" x14ac:dyDescent="0.25">
      <c r="A2" s="59"/>
      <c r="B2" s="59"/>
      <c r="C2" s="59"/>
      <c r="D2" s="59"/>
      <c r="E2" s="59"/>
      <c r="F2" s="59"/>
      <c r="G2" s="59"/>
      <c r="H2" s="59"/>
      <c r="I2" s="59"/>
      <c r="J2" s="59"/>
      <c r="K2" s="59"/>
      <c r="L2" s="59"/>
      <c r="M2" s="59"/>
      <c r="N2" s="59"/>
      <c r="O2" s="59"/>
      <c r="P2" s="59"/>
      <c r="Q2" s="59"/>
      <c r="R2" s="59"/>
      <c r="S2" s="59"/>
      <c r="T2" s="59"/>
      <c r="U2" s="59"/>
      <c r="V2" s="59"/>
    </row>
    <row r="3" spans="1:22" ht="13.2" customHeight="1" x14ac:dyDescent="0.25">
      <c r="A3" s="395" t="s">
        <v>706</v>
      </c>
      <c r="B3" s="59"/>
      <c r="C3" s="59"/>
      <c r="D3" s="59"/>
      <c r="E3" s="59"/>
      <c r="F3" s="59"/>
      <c r="G3" s="59"/>
      <c r="H3" s="59"/>
      <c r="I3" s="59"/>
      <c r="J3" s="59"/>
      <c r="K3" s="59"/>
      <c r="L3" s="59"/>
      <c r="M3" s="59"/>
      <c r="N3" s="59"/>
      <c r="O3" s="59"/>
      <c r="P3" s="59"/>
      <c r="Q3" s="59"/>
      <c r="R3" s="59"/>
      <c r="S3" s="59"/>
      <c r="T3" s="59"/>
      <c r="U3" s="59"/>
      <c r="V3" s="59"/>
    </row>
    <row r="4" spans="1:22" ht="13.2" customHeight="1" x14ac:dyDescent="0.25">
      <c r="A4" s="395" t="s">
        <v>526</v>
      </c>
      <c r="B4" s="59"/>
      <c r="C4" s="59"/>
      <c r="D4" s="59"/>
      <c r="E4" s="59"/>
      <c r="F4" s="59"/>
      <c r="G4" s="59"/>
      <c r="H4" s="59"/>
      <c r="I4" s="59"/>
      <c r="J4" s="395"/>
      <c r="K4" s="59"/>
      <c r="L4" s="59"/>
      <c r="M4" s="59"/>
      <c r="N4" s="59"/>
      <c r="O4" s="59"/>
      <c r="P4" s="59"/>
      <c r="Q4" s="59"/>
      <c r="R4" s="59"/>
      <c r="S4" s="59"/>
      <c r="T4" s="59"/>
      <c r="U4" s="59"/>
      <c r="V4" s="59"/>
    </row>
    <row r="5" spans="1:22" ht="13.2" customHeight="1" x14ac:dyDescent="0.25">
      <c r="A5" s="59"/>
      <c r="B5" s="59"/>
      <c r="C5" s="59"/>
      <c r="D5" s="59"/>
      <c r="E5" s="59"/>
      <c r="F5" s="59"/>
      <c r="G5" s="59"/>
      <c r="H5" s="59"/>
      <c r="I5" s="59"/>
      <c r="J5" s="59"/>
      <c r="K5" s="59"/>
      <c r="L5" s="59"/>
      <c r="M5" s="59"/>
      <c r="N5" s="59"/>
      <c r="O5" s="59"/>
      <c r="P5" s="59"/>
      <c r="Q5" s="59"/>
      <c r="R5" s="59"/>
      <c r="S5" s="59"/>
      <c r="T5" s="59"/>
      <c r="U5" s="59"/>
      <c r="V5" s="59"/>
    </row>
    <row r="6" spans="1:22" ht="13.2" customHeight="1" x14ac:dyDescent="0.25">
      <c r="A6" s="395" t="s">
        <v>87</v>
      </c>
      <c r="B6" s="59"/>
      <c r="C6" s="59"/>
      <c r="D6" s="59"/>
      <c r="E6" s="59"/>
      <c r="F6" s="59"/>
      <c r="G6" s="59"/>
      <c r="H6" s="59"/>
      <c r="I6" s="59"/>
      <c r="J6" s="59"/>
      <c r="K6" s="59"/>
      <c r="L6" s="59"/>
      <c r="M6" s="59"/>
      <c r="N6" s="59"/>
      <c r="O6" s="59"/>
      <c r="P6" s="59"/>
      <c r="Q6" s="59"/>
      <c r="R6" s="59"/>
      <c r="S6" s="59"/>
      <c r="T6" s="59"/>
      <c r="U6" s="59"/>
      <c r="V6" s="59"/>
    </row>
    <row r="7" spans="1:22" ht="13.2" customHeight="1" x14ac:dyDescent="0.25">
      <c r="A7" s="59"/>
      <c r="B7" s="59"/>
      <c r="C7" s="59"/>
      <c r="D7" s="59"/>
      <c r="E7" s="59"/>
      <c r="F7" s="59"/>
      <c r="G7" s="59"/>
      <c r="H7" s="59"/>
      <c r="I7" s="59"/>
      <c r="J7" s="59"/>
      <c r="K7" s="59"/>
      <c r="L7" s="59"/>
      <c r="M7" s="59"/>
      <c r="N7" s="59"/>
      <c r="O7" s="59"/>
      <c r="P7" s="59"/>
      <c r="Q7" s="59"/>
      <c r="R7" s="59"/>
      <c r="S7" s="59"/>
      <c r="T7" s="59"/>
      <c r="U7" s="59"/>
      <c r="V7" s="59"/>
    </row>
    <row r="8" spans="1:22" ht="13.2" customHeight="1" x14ac:dyDescent="0.25">
      <c r="A8" s="395" t="s">
        <v>88</v>
      </c>
      <c r="B8" s="59" t="s">
        <v>283</v>
      </c>
      <c r="C8" s="59"/>
      <c r="D8" s="59"/>
      <c r="E8" s="59"/>
      <c r="F8" s="59"/>
      <c r="G8" s="59"/>
      <c r="H8" s="59"/>
      <c r="I8" s="59"/>
      <c r="J8" s="59"/>
      <c r="K8" s="59"/>
      <c r="L8" s="59"/>
      <c r="M8" s="59"/>
      <c r="N8" s="59"/>
      <c r="O8" s="59"/>
      <c r="P8" s="59"/>
      <c r="Q8" s="59"/>
      <c r="R8" s="59"/>
      <c r="S8" s="59"/>
      <c r="T8" s="59"/>
      <c r="U8" s="59"/>
      <c r="V8" s="59"/>
    </row>
    <row r="9" spans="1:22" ht="13.2" customHeight="1" x14ac:dyDescent="0.25">
      <c r="A9" s="59"/>
      <c r="B9" s="688" t="s">
        <v>89</v>
      </c>
      <c r="C9" s="30"/>
      <c r="D9" s="30"/>
      <c r="E9" s="30"/>
      <c r="F9" s="30"/>
      <c r="G9" s="30"/>
      <c r="H9" s="59"/>
      <c r="I9" s="59"/>
      <c r="J9" s="59"/>
      <c r="K9" s="59"/>
      <c r="L9" s="59"/>
      <c r="M9" s="59"/>
      <c r="N9" s="59"/>
      <c r="O9" s="59"/>
      <c r="P9" s="59"/>
      <c r="Q9" s="59"/>
      <c r="R9" s="59"/>
      <c r="S9" s="59"/>
      <c r="T9" s="59"/>
      <c r="U9" s="59"/>
      <c r="V9" s="59"/>
    </row>
    <row r="10" spans="1:22" ht="13.2" customHeight="1" x14ac:dyDescent="0.25">
      <c r="A10" s="59"/>
      <c r="B10" s="688" t="s">
        <v>90</v>
      </c>
      <c r="C10" s="30"/>
      <c r="D10" s="30"/>
      <c r="E10" s="30"/>
      <c r="F10" s="30"/>
      <c r="G10" s="30"/>
      <c r="H10" s="59"/>
      <c r="I10" s="59"/>
      <c r="J10" s="59"/>
      <c r="K10" s="59"/>
      <c r="L10" s="59"/>
      <c r="M10" s="59"/>
      <c r="N10" s="59"/>
      <c r="O10" s="59"/>
      <c r="P10" s="59"/>
      <c r="Q10" s="59"/>
      <c r="R10" s="59"/>
      <c r="S10" s="59"/>
      <c r="T10" s="59"/>
      <c r="U10" s="59"/>
      <c r="V10" s="59"/>
    </row>
    <row r="11" spans="1:22" ht="13.2" customHeight="1" x14ac:dyDescent="0.25">
      <c r="A11" s="59"/>
      <c r="B11" s="688" t="s">
        <v>535</v>
      </c>
      <c r="C11" s="30"/>
      <c r="D11" s="30"/>
      <c r="E11" s="30"/>
      <c r="F11" s="30"/>
      <c r="G11" s="30"/>
      <c r="H11" s="59"/>
      <c r="I11" s="59"/>
      <c r="J11" s="59"/>
      <c r="K11" s="59"/>
      <c r="L11" s="59"/>
      <c r="M11" s="59"/>
      <c r="N11" s="59"/>
      <c r="O11" s="59"/>
      <c r="P11" s="59"/>
      <c r="Q11" s="59"/>
      <c r="R11" s="59"/>
      <c r="S11" s="59"/>
      <c r="T11" s="59"/>
      <c r="U11" s="59"/>
      <c r="V11" s="59"/>
    </row>
    <row r="12" spans="1:22" ht="13.2" customHeight="1" x14ac:dyDescent="0.25">
      <c r="A12" s="59"/>
      <c r="B12" s="688" t="s">
        <v>460</v>
      </c>
      <c r="C12" s="30"/>
      <c r="D12" s="30"/>
      <c r="E12" s="30"/>
      <c r="F12" s="30"/>
      <c r="G12" s="30"/>
      <c r="H12" s="59"/>
      <c r="I12" s="59"/>
      <c r="J12" s="59"/>
      <c r="K12" s="59"/>
      <c r="L12" s="59"/>
      <c r="M12" s="59"/>
      <c r="N12" s="59"/>
      <c r="O12" s="59"/>
      <c r="P12" s="59"/>
      <c r="Q12" s="59"/>
      <c r="R12" s="59"/>
      <c r="S12" s="59"/>
      <c r="T12" s="59"/>
      <c r="U12" s="59"/>
      <c r="V12" s="59"/>
    </row>
    <row r="13" spans="1:22" ht="13.2" customHeight="1" x14ac:dyDescent="0.25">
      <c r="A13" s="59"/>
      <c r="B13" s="688" t="s">
        <v>652</v>
      </c>
      <c r="C13" s="30"/>
      <c r="D13" s="30"/>
      <c r="E13" s="30"/>
      <c r="F13" s="30"/>
      <c r="G13" s="30"/>
      <c r="H13" s="96"/>
      <c r="I13" s="96"/>
      <c r="J13" s="59"/>
      <c r="K13" s="59"/>
      <c r="L13" s="59"/>
      <c r="M13" s="59"/>
      <c r="N13" s="59"/>
      <c r="O13" s="59"/>
      <c r="P13" s="59"/>
      <c r="Q13" s="59"/>
      <c r="R13" s="59"/>
      <c r="S13" s="59"/>
      <c r="T13" s="59"/>
      <c r="U13" s="59"/>
      <c r="V13" s="59"/>
    </row>
    <row r="14" spans="1:22" ht="13.2" customHeight="1" x14ac:dyDescent="0.25">
      <c r="A14" s="59"/>
      <c r="B14" s="688" t="s">
        <v>981</v>
      </c>
      <c r="C14" s="30"/>
      <c r="D14" s="30"/>
      <c r="E14" s="30"/>
      <c r="F14" s="30"/>
      <c r="G14" s="30"/>
      <c r="H14" s="96"/>
      <c r="I14" s="96"/>
      <c r="J14" s="59"/>
      <c r="K14" s="59"/>
      <c r="L14" s="59"/>
      <c r="M14" s="59"/>
      <c r="N14" s="59"/>
      <c r="O14" s="59"/>
      <c r="P14" s="59"/>
      <c r="Q14" s="59"/>
      <c r="R14" s="59"/>
      <c r="S14" s="59"/>
      <c r="T14" s="59"/>
      <c r="U14" s="59"/>
      <c r="V14" s="59"/>
    </row>
    <row r="15" spans="1:22" ht="13.2" customHeight="1" x14ac:dyDescent="0.25">
      <c r="A15" s="59"/>
      <c r="B15" s="688" t="s">
        <v>444</v>
      </c>
      <c r="C15" s="30"/>
      <c r="D15" s="30"/>
      <c r="E15" s="30"/>
      <c r="F15" s="30"/>
      <c r="G15" s="59"/>
      <c r="H15" s="59"/>
      <c r="I15" s="59"/>
      <c r="J15" s="59"/>
      <c r="K15" s="59"/>
      <c r="L15" s="59"/>
      <c r="M15" s="59"/>
      <c r="N15" s="59"/>
      <c r="O15" s="59"/>
      <c r="P15" s="59"/>
      <c r="Q15" s="59"/>
      <c r="R15" s="59"/>
      <c r="S15" s="59"/>
      <c r="T15" s="59"/>
      <c r="U15" s="59"/>
      <c r="V15" s="59"/>
    </row>
    <row r="16" spans="1:22" ht="13.2" customHeight="1" x14ac:dyDescent="0.25">
      <c r="A16" s="59"/>
      <c r="B16" s="59"/>
      <c r="C16" s="59"/>
      <c r="D16" s="59"/>
      <c r="E16" s="59"/>
      <c r="F16" s="59"/>
      <c r="G16" s="59"/>
      <c r="H16" s="59"/>
      <c r="I16" s="59"/>
      <c r="J16" s="59"/>
      <c r="K16" s="59"/>
      <c r="L16" s="59"/>
      <c r="M16" s="59"/>
      <c r="N16" s="59"/>
      <c r="O16" s="59"/>
      <c r="P16" s="59"/>
      <c r="Q16" s="59"/>
      <c r="R16" s="59"/>
      <c r="S16" s="59"/>
      <c r="T16" s="59"/>
      <c r="U16" s="59"/>
      <c r="V16" s="59"/>
    </row>
    <row r="17" spans="1:22" ht="13.2" customHeight="1" x14ac:dyDescent="0.25">
      <c r="A17" s="395" t="s">
        <v>91</v>
      </c>
      <c r="B17" s="59" t="s">
        <v>121</v>
      </c>
      <c r="C17" s="59"/>
      <c r="D17" s="59"/>
      <c r="E17" s="59"/>
      <c r="F17" s="59"/>
      <c r="G17" s="59"/>
      <c r="H17" s="59"/>
      <c r="I17" s="59"/>
      <c r="J17" s="59"/>
      <c r="K17" s="59"/>
      <c r="L17" s="59"/>
      <c r="M17" s="59"/>
      <c r="N17" s="59"/>
      <c r="O17" s="59"/>
      <c r="P17" s="59"/>
      <c r="Q17" s="59"/>
      <c r="R17" s="59"/>
      <c r="S17" s="59"/>
      <c r="T17" s="59"/>
      <c r="U17" s="59"/>
      <c r="V17" s="59"/>
    </row>
    <row r="18" spans="1:22" ht="13.2" customHeight="1" x14ac:dyDescent="0.25">
      <c r="A18" s="395"/>
      <c r="B18" s="688" t="s">
        <v>569</v>
      </c>
      <c r="C18" s="30"/>
      <c r="D18" s="30"/>
      <c r="E18" s="30"/>
      <c r="F18" s="30"/>
      <c r="G18" s="30"/>
      <c r="H18" s="96"/>
      <c r="I18" s="96"/>
      <c r="J18" s="96"/>
      <c r="K18" s="96"/>
      <c r="L18" s="96"/>
      <c r="M18" s="59"/>
      <c r="N18" s="59"/>
      <c r="O18" s="59"/>
      <c r="P18" s="59"/>
      <c r="Q18" s="59"/>
      <c r="R18" s="59"/>
      <c r="S18" s="59"/>
      <c r="T18" s="59"/>
      <c r="U18" s="59"/>
      <c r="V18" s="59"/>
    </row>
    <row r="19" spans="1:22" ht="13.2" customHeight="1" x14ac:dyDescent="0.25">
      <c r="A19" s="395"/>
      <c r="B19" s="394" t="s">
        <v>568</v>
      </c>
      <c r="C19" s="394"/>
      <c r="D19" s="394"/>
      <c r="E19" s="394"/>
      <c r="F19" s="394"/>
      <c r="G19" s="394"/>
      <c r="H19" s="394"/>
      <c r="I19" s="394"/>
      <c r="J19" s="394"/>
      <c r="K19" s="394"/>
      <c r="L19" s="394"/>
      <c r="M19" s="59"/>
      <c r="N19" s="59"/>
      <c r="O19" s="59"/>
      <c r="P19" s="59"/>
      <c r="Q19" s="59"/>
      <c r="R19" s="59"/>
      <c r="S19" s="59"/>
      <c r="T19" s="59"/>
      <c r="U19" s="59"/>
      <c r="V19" s="59"/>
    </row>
    <row r="20" spans="1:22" ht="13.2" customHeight="1" x14ac:dyDescent="0.25">
      <c r="A20" s="395"/>
      <c r="B20" s="688" t="s">
        <v>570</v>
      </c>
      <c r="C20" s="30"/>
      <c r="D20" s="30"/>
      <c r="E20" s="30"/>
      <c r="F20" s="30"/>
      <c r="G20" s="30"/>
      <c r="H20" s="96"/>
      <c r="I20" s="59"/>
      <c r="J20" s="59"/>
      <c r="K20" s="59"/>
      <c r="L20" s="59"/>
      <c r="M20" s="59"/>
      <c r="N20" s="59"/>
      <c r="O20" s="59"/>
      <c r="P20" s="59"/>
      <c r="Q20" s="59"/>
      <c r="R20" s="59"/>
      <c r="S20" s="59"/>
      <c r="T20" s="59"/>
      <c r="U20" s="59"/>
      <c r="V20" s="59"/>
    </row>
    <row r="21" spans="1:22" ht="13.2" customHeight="1" x14ac:dyDescent="0.25">
      <c r="A21" s="395"/>
      <c r="B21" s="688" t="s">
        <v>571</v>
      </c>
      <c r="C21" s="30"/>
      <c r="D21" s="30"/>
      <c r="E21" s="30"/>
      <c r="F21" s="30"/>
      <c r="G21" s="30"/>
      <c r="H21" s="96"/>
      <c r="I21" s="96"/>
      <c r="J21" s="59"/>
      <c r="K21" s="59"/>
      <c r="L21" s="59"/>
      <c r="M21" s="59"/>
      <c r="N21" s="59"/>
      <c r="O21" s="59"/>
      <c r="P21" s="59"/>
      <c r="Q21" s="59"/>
      <c r="R21" s="59"/>
      <c r="S21" s="59"/>
      <c r="T21" s="59"/>
      <c r="U21" s="59"/>
      <c r="V21" s="59"/>
    </row>
    <row r="22" spans="1:22" ht="13.2" customHeight="1" x14ac:dyDescent="0.25">
      <c r="A22" s="395"/>
      <c r="B22" s="59"/>
      <c r="C22" s="59"/>
      <c r="D22" s="59"/>
      <c r="E22" s="59"/>
      <c r="F22" s="59"/>
      <c r="G22" s="59"/>
      <c r="H22" s="59"/>
      <c r="I22" s="59"/>
      <c r="J22" s="59"/>
      <c r="K22" s="59"/>
      <c r="L22" s="59"/>
      <c r="M22" s="59"/>
      <c r="N22" s="59"/>
      <c r="O22" s="59"/>
      <c r="P22" s="59"/>
      <c r="Q22" s="59"/>
      <c r="R22" s="59"/>
      <c r="S22" s="59"/>
      <c r="T22" s="59"/>
      <c r="U22" s="59"/>
      <c r="V22" s="59"/>
    </row>
    <row r="23" spans="1:22" ht="13.2" customHeight="1" x14ac:dyDescent="0.25">
      <c r="A23" s="395" t="s">
        <v>92</v>
      </c>
      <c r="B23" s="59" t="s">
        <v>523</v>
      </c>
      <c r="C23" s="59"/>
      <c r="D23" s="59"/>
      <c r="E23" s="59"/>
      <c r="F23" s="59"/>
      <c r="G23" s="59"/>
      <c r="H23" s="59"/>
      <c r="I23" s="59"/>
      <c r="J23" s="59"/>
      <c r="K23" s="59"/>
      <c r="L23" s="59"/>
      <c r="M23" s="59"/>
      <c r="N23" s="59"/>
      <c r="O23" s="59"/>
      <c r="P23" s="59"/>
      <c r="Q23" s="59"/>
      <c r="R23" s="59"/>
      <c r="S23" s="59"/>
      <c r="T23" s="59"/>
      <c r="U23" s="59"/>
      <c r="V23" s="59"/>
    </row>
    <row r="24" spans="1:22" ht="13.2" customHeight="1" x14ac:dyDescent="0.25">
      <c r="A24" s="59"/>
      <c r="B24" s="688" t="s">
        <v>296</v>
      </c>
      <c r="C24" s="30"/>
      <c r="D24" s="30"/>
      <c r="E24" s="59"/>
      <c r="F24" s="59"/>
      <c r="G24" s="59"/>
      <c r="H24" s="59"/>
      <c r="I24" s="59"/>
      <c r="J24" s="59"/>
      <c r="K24" s="59"/>
      <c r="L24" s="59"/>
      <c r="M24" s="59"/>
      <c r="N24" s="59"/>
      <c r="O24" s="59"/>
      <c r="P24" s="59"/>
      <c r="Q24" s="59"/>
      <c r="R24" s="59"/>
      <c r="S24" s="59"/>
      <c r="T24" s="59"/>
      <c r="U24" s="59"/>
      <c r="V24" s="59"/>
    </row>
    <row r="25" spans="1:22" ht="13.2" customHeight="1" x14ac:dyDescent="0.25">
      <c r="A25" s="59"/>
      <c r="B25" s="688" t="s">
        <v>297</v>
      </c>
      <c r="C25" s="30"/>
      <c r="D25" s="30"/>
      <c r="E25" s="59"/>
      <c r="F25" s="59"/>
      <c r="G25" s="59"/>
      <c r="H25" s="59"/>
      <c r="I25" s="59"/>
      <c r="J25" s="59"/>
      <c r="K25" s="59"/>
      <c r="L25" s="59"/>
      <c r="M25" s="59"/>
      <c r="N25" s="59"/>
      <c r="O25" s="59"/>
      <c r="P25" s="59"/>
      <c r="Q25" s="59"/>
      <c r="R25" s="59"/>
      <c r="S25" s="59"/>
      <c r="T25" s="59"/>
      <c r="U25" s="59"/>
      <c r="V25" s="59"/>
    </row>
    <row r="26" spans="1:22" ht="13.2" customHeight="1" x14ac:dyDescent="0.25">
      <c r="A26" s="59"/>
      <c r="B26" s="688" t="s">
        <v>298</v>
      </c>
      <c r="C26" s="30"/>
      <c r="D26" s="30"/>
      <c r="E26" s="30"/>
      <c r="F26" s="59"/>
      <c r="G26" s="59"/>
      <c r="H26" s="59"/>
      <c r="I26" s="59"/>
      <c r="J26" s="59"/>
      <c r="K26" s="59"/>
      <c r="L26" s="59"/>
      <c r="M26" s="59"/>
      <c r="N26" s="59"/>
      <c r="O26" s="59"/>
      <c r="P26" s="59"/>
      <c r="Q26" s="59"/>
      <c r="R26" s="59"/>
      <c r="S26" s="59"/>
      <c r="T26" s="59"/>
      <c r="U26" s="59"/>
      <c r="V26" s="59"/>
    </row>
    <row r="27" spans="1:22" ht="13.2" customHeight="1" x14ac:dyDescent="0.25">
      <c r="A27" s="59"/>
      <c r="B27" s="688" t="s">
        <v>299</v>
      </c>
      <c r="C27" s="30"/>
      <c r="D27" s="30"/>
      <c r="E27" s="30"/>
      <c r="F27" s="59"/>
      <c r="G27" s="59"/>
      <c r="H27" s="59"/>
      <c r="I27" s="59"/>
      <c r="J27" s="59"/>
      <c r="K27" s="59"/>
      <c r="L27" s="59"/>
      <c r="M27" s="59"/>
      <c r="N27" s="59"/>
      <c r="O27" s="59"/>
      <c r="P27" s="59"/>
      <c r="Q27" s="59"/>
      <c r="R27" s="59"/>
      <c r="S27" s="59"/>
      <c r="T27" s="59"/>
      <c r="U27" s="59"/>
      <c r="V27" s="59"/>
    </row>
    <row r="28" spans="1:22" ht="13.2" customHeight="1" x14ac:dyDescent="0.25">
      <c r="A28" s="59"/>
      <c r="B28" s="59"/>
      <c r="C28" s="59"/>
      <c r="D28" s="59"/>
      <c r="E28" s="59"/>
      <c r="F28" s="59"/>
      <c r="G28" s="59"/>
      <c r="H28" s="59"/>
      <c r="I28" s="59"/>
      <c r="J28" s="59"/>
      <c r="K28" s="59"/>
      <c r="L28" s="59"/>
      <c r="M28" s="59"/>
      <c r="N28" s="59"/>
      <c r="O28" s="59"/>
      <c r="P28" s="59"/>
      <c r="Q28" s="59"/>
      <c r="R28" s="59"/>
      <c r="S28" s="59"/>
      <c r="T28" s="59"/>
      <c r="U28" s="59"/>
      <c r="V28" s="59"/>
    </row>
    <row r="29" spans="1:22" ht="13.2" customHeight="1" x14ac:dyDescent="0.25">
      <c r="A29" s="395" t="s">
        <v>93</v>
      </c>
      <c r="B29" s="59" t="s">
        <v>524</v>
      </c>
      <c r="C29" s="59"/>
      <c r="D29" s="59"/>
      <c r="E29" s="59"/>
      <c r="F29" s="59"/>
      <c r="G29" s="59"/>
      <c r="H29" s="59"/>
      <c r="I29" s="59"/>
      <c r="J29" s="59"/>
      <c r="K29" s="59"/>
      <c r="L29" s="59"/>
      <c r="M29" s="59"/>
      <c r="N29" s="59"/>
      <c r="O29" s="59"/>
      <c r="P29" s="59"/>
      <c r="Q29" s="59"/>
      <c r="R29" s="59"/>
      <c r="S29" s="59"/>
      <c r="T29" s="59"/>
      <c r="U29" s="59"/>
      <c r="V29" s="59"/>
    </row>
    <row r="30" spans="1:22" ht="13.2" customHeight="1" x14ac:dyDescent="0.25">
      <c r="A30" s="59"/>
      <c r="B30" s="688" t="s">
        <v>300</v>
      </c>
      <c r="C30" s="30"/>
      <c r="D30" s="30"/>
      <c r="E30" s="59"/>
      <c r="F30" s="59"/>
      <c r="G30" s="59"/>
      <c r="H30" s="59"/>
      <c r="I30" s="59"/>
      <c r="J30" s="59"/>
      <c r="K30" s="59"/>
      <c r="L30" s="59"/>
      <c r="M30" s="59"/>
      <c r="N30" s="59"/>
      <c r="O30" s="59"/>
      <c r="P30" s="59"/>
      <c r="Q30" s="59"/>
      <c r="R30" s="59"/>
      <c r="S30" s="59"/>
      <c r="T30" s="59"/>
      <c r="U30" s="59"/>
      <c r="V30" s="59"/>
    </row>
    <row r="31" spans="1:22" ht="13.2" customHeight="1" x14ac:dyDescent="0.25">
      <c r="A31" s="59"/>
      <c r="B31" s="688" t="s">
        <v>301</v>
      </c>
      <c r="C31" s="30"/>
      <c r="D31" s="30"/>
      <c r="E31" s="59"/>
      <c r="F31" s="59"/>
      <c r="G31" s="59"/>
      <c r="H31" s="59"/>
      <c r="I31" s="59"/>
      <c r="J31" s="59"/>
      <c r="K31" s="59"/>
      <c r="L31" s="59"/>
      <c r="M31" s="59"/>
      <c r="N31" s="59"/>
      <c r="O31" s="59"/>
      <c r="P31" s="59"/>
      <c r="Q31" s="59"/>
      <c r="R31" s="59"/>
      <c r="S31" s="59"/>
      <c r="T31" s="59"/>
      <c r="U31" s="59"/>
      <c r="V31" s="59"/>
    </row>
    <row r="32" spans="1:22" ht="13.2" customHeight="1" x14ac:dyDescent="0.25">
      <c r="A32" s="59"/>
      <c r="B32" s="688" t="s">
        <v>302</v>
      </c>
      <c r="C32" s="30"/>
      <c r="D32" s="30"/>
      <c r="E32" s="30"/>
      <c r="F32" s="59"/>
      <c r="G32" s="59"/>
      <c r="H32" s="59"/>
      <c r="I32" s="59"/>
      <c r="J32" s="59"/>
      <c r="K32" s="59"/>
      <c r="L32" s="59"/>
      <c r="M32" s="59"/>
      <c r="N32" s="59"/>
      <c r="O32" s="59"/>
      <c r="P32" s="59"/>
      <c r="Q32" s="59"/>
      <c r="R32" s="59"/>
      <c r="S32" s="59"/>
      <c r="T32" s="59"/>
      <c r="U32" s="59"/>
      <c r="V32" s="59"/>
    </row>
    <row r="33" spans="1:22" ht="13.2" customHeight="1" x14ac:dyDescent="0.25">
      <c r="A33" s="59"/>
      <c r="B33" s="59"/>
      <c r="C33" s="59"/>
      <c r="D33" s="59"/>
      <c r="E33" s="59"/>
      <c r="F33" s="59"/>
      <c r="G33" s="59"/>
      <c r="H33" s="59"/>
      <c r="I33" s="59"/>
      <c r="J33" s="59"/>
      <c r="K33" s="59"/>
      <c r="L33" s="59"/>
      <c r="M33" s="59"/>
      <c r="N33" s="59"/>
      <c r="O33" s="59"/>
      <c r="P33" s="59"/>
      <c r="Q33" s="59"/>
      <c r="R33" s="59"/>
      <c r="S33" s="59"/>
      <c r="T33" s="59"/>
      <c r="U33" s="59"/>
      <c r="V33" s="59"/>
    </row>
    <row r="34" spans="1:22" ht="13.2" customHeight="1" x14ac:dyDescent="0.25">
      <c r="A34" s="395" t="s">
        <v>94</v>
      </c>
      <c r="B34" s="59" t="s">
        <v>646</v>
      </c>
      <c r="C34" s="59"/>
      <c r="D34" s="59"/>
      <c r="E34" s="59"/>
      <c r="F34" s="59"/>
      <c r="G34" s="59"/>
      <c r="H34" s="59"/>
      <c r="I34" s="59"/>
      <c r="J34" s="59"/>
      <c r="K34" s="59"/>
      <c r="L34" s="59"/>
      <c r="M34" s="59"/>
      <c r="N34" s="59"/>
      <c r="O34" s="59"/>
      <c r="P34" s="59"/>
      <c r="Q34" s="59"/>
      <c r="R34" s="59"/>
      <c r="S34" s="59"/>
      <c r="T34" s="59"/>
      <c r="U34" s="59"/>
      <c r="V34" s="59"/>
    </row>
    <row r="35" spans="1:22" ht="13.2" customHeight="1" x14ac:dyDescent="0.25">
      <c r="A35" s="59"/>
      <c r="B35" s="688" t="s">
        <v>324</v>
      </c>
      <c r="C35" s="30"/>
      <c r="D35" s="96"/>
      <c r="E35" s="59"/>
      <c r="F35" s="59"/>
      <c r="G35" s="59"/>
      <c r="H35" s="59"/>
      <c r="I35" s="59"/>
      <c r="J35" s="59"/>
      <c r="K35" s="59"/>
      <c r="L35" s="59"/>
      <c r="M35" s="59"/>
      <c r="N35" s="59"/>
      <c r="O35" s="59"/>
      <c r="P35" s="59"/>
      <c r="Q35" s="59"/>
      <c r="R35" s="59"/>
      <c r="S35" s="59"/>
      <c r="T35" s="59"/>
      <c r="U35" s="59"/>
      <c r="V35" s="59"/>
    </row>
    <row r="36" spans="1:22" ht="13.2" customHeight="1" x14ac:dyDescent="0.25">
      <c r="A36" s="59"/>
      <c r="B36" s="688" t="s">
        <v>325</v>
      </c>
      <c r="C36" s="30"/>
      <c r="D36" s="96"/>
      <c r="E36" s="96"/>
      <c r="F36" s="59"/>
      <c r="G36" s="59"/>
      <c r="H36" s="59"/>
      <c r="I36" s="59"/>
      <c r="J36" s="59"/>
      <c r="K36" s="59"/>
      <c r="L36" s="59"/>
      <c r="M36" s="59"/>
      <c r="N36" s="59"/>
      <c r="O36" s="59"/>
      <c r="P36" s="59"/>
      <c r="Q36" s="59"/>
      <c r="R36" s="59"/>
      <c r="S36" s="59"/>
      <c r="T36" s="59"/>
      <c r="U36" s="59"/>
      <c r="V36" s="59"/>
    </row>
    <row r="37" spans="1:22" ht="13.2" customHeight="1" x14ac:dyDescent="0.25">
      <c r="A37" s="59"/>
      <c r="B37" s="688" t="s">
        <v>326</v>
      </c>
      <c r="C37" s="30"/>
      <c r="D37" s="96"/>
      <c r="E37" s="96"/>
      <c r="F37" s="96"/>
      <c r="G37" s="59"/>
      <c r="H37" s="59"/>
      <c r="I37" s="59"/>
      <c r="J37" s="59"/>
      <c r="K37" s="59"/>
      <c r="L37" s="59"/>
      <c r="M37" s="59"/>
      <c r="N37" s="59"/>
      <c r="O37" s="59"/>
      <c r="P37" s="59"/>
      <c r="Q37" s="59"/>
      <c r="R37" s="59"/>
      <c r="S37" s="59"/>
      <c r="T37" s="59"/>
      <c r="U37" s="59"/>
      <c r="V37" s="59"/>
    </row>
    <row r="38" spans="1:22" ht="13.2" customHeight="1" x14ac:dyDescent="0.25">
      <c r="A38" s="59"/>
      <c r="B38" s="59"/>
      <c r="C38" s="59"/>
      <c r="D38" s="59"/>
      <c r="E38" s="59"/>
      <c r="F38" s="59"/>
      <c r="G38" s="59"/>
      <c r="H38" s="59"/>
      <c r="I38" s="59"/>
      <c r="J38" s="59"/>
      <c r="K38" s="59"/>
      <c r="L38" s="59"/>
      <c r="M38" s="59"/>
      <c r="N38" s="59"/>
      <c r="O38" s="59"/>
      <c r="P38" s="59"/>
      <c r="Q38" s="59"/>
      <c r="R38" s="59"/>
      <c r="S38" s="59"/>
      <c r="T38" s="59"/>
      <c r="U38" s="59"/>
      <c r="V38" s="59"/>
    </row>
    <row r="39" spans="1:22" ht="13.2" customHeight="1" x14ac:dyDescent="0.25">
      <c r="A39" s="395" t="s">
        <v>95</v>
      </c>
      <c r="B39" s="59" t="s">
        <v>525</v>
      </c>
      <c r="C39" s="59"/>
      <c r="D39" s="59"/>
      <c r="E39" s="59"/>
      <c r="F39" s="59"/>
      <c r="G39" s="59"/>
      <c r="H39" s="59"/>
      <c r="I39" s="59"/>
      <c r="J39" s="59"/>
      <c r="K39" s="59"/>
      <c r="L39" s="59"/>
      <c r="M39" s="59"/>
      <c r="N39" s="59"/>
      <c r="O39" s="59"/>
      <c r="P39" s="59"/>
      <c r="Q39" s="59"/>
      <c r="R39" s="59"/>
      <c r="S39" s="59"/>
      <c r="T39" s="59"/>
      <c r="U39" s="59"/>
      <c r="V39" s="59"/>
    </row>
    <row r="40" spans="1:22" ht="13.2" customHeight="1" x14ac:dyDescent="0.25">
      <c r="A40" s="395"/>
      <c r="B40" s="688" t="s">
        <v>327</v>
      </c>
      <c r="C40" s="30"/>
      <c r="D40" s="59"/>
      <c r="E40" s="59"/>
      <c r="F40" s="59"/>
      <c r="G40" s="59"/>
      <c r="H40" s="59"/>
      <c r="I40" s="59"/>
      <c r="J40" s="59"/>
      <c r="K40" s="59"/>
      <c r="L40" s="59"/>
      <c r="M40" s="59"/>
      <c r="N40" s="59"/>
      <c r="O40" s="59"/>
      <c r="P40" s="59"/>
      <c r="Q40" s="59"/>
      <c r="R40" s="59"/>
      <c r="S40" s="59"/>
      <c r="T40" s="59"/>
      <c r="U40" s="59"/>
      <c r="V40" s="59"/>
    </row>
    <row r="41" spans="1:22" ht="13.2" customHeight="1" x14ac:dyDescent="0.25">
      <c r="A41" s="395"/>
      <c r="B41" s="688" t="s">
        <v>328</v>
      </c>
      <c r="C41" s="30"/>
      <c r="D41" s="30"/>
      <c r="E41" s="30"/>
      <c r="F41" s="59"/>
      <c r="G41" s="59"/>
      <c r="H41" s="59"/>
      <c r="I41" s="59"/>
      <c r="J41" s="59"/>
      <c r="K41" s="59"/>
      <c r="L41" s="59"/>
      <c r="M41" s="59"/>
      <c r="N41" s="59"/>
      <c r="O41" s="59"/>
      <c r="P41" s="59"/>
      <c r="Q41" s="59"/>
      <c r="R41" s="59"/>
      <c r="S41" s="59"/>
      <c r="T41" s="59"/>
      <c r="U41" s="59"/>
      <c r="V41" s="59"/>
    </row>
    <row r="42" spans="1:22" ht="13.2" customHeight="1" x14ac:dyDescent="0.25">
      <c r="A42" s="395"/>
      <c r="B42" s="688" t="s">
        <v>329</v>
      </c>
      <c r="C42" s="30"/>
      <c r="D42" s="59"/>
      <c r="E42" s="59"/>
      <c r="F42" s="59"/>
      <c r="G42" s="59"/>
      <c r="H42" s="59"/>
      <c r="I42" s="59"/>
      <c r="J42" s="59"/>
      <c r="K42" s="59"/>
      <c r="L42" s="59"/>
      <c r="M42" s="59"/>
      <c r="N42" s="59"/>
      <c r="O42" s="59"/>
      <c r="P42" s="59"/>
      <c r="Q42" s="59"/>
      <c r="R42" s="59"/>
      <c r="S42" s="59"/>
      <c r="T42" s="59"/>
      <c r="U42" s="59"/>
      <c r="V42" s="59"/>
    </row>
    <row r="43" spans="1:22" ht="13.2" customHeight="1" x14ac:dyDescent="0.25">
      <c r="A43" s="395"/>
      <c r="B43" s="688" t="s">
        <v>330</v>
      </c>
      <c r="C43" s="30"/>
      <c r="D43" s="59"/>
      <c r="E43" s="59"/>
      <c r="F43" s="59"/>
      <c r="G43" s="59"/>
      <c r="H43" s="59"/>
      <c r="I43" s="59"/>
      <c r="J43" s="59"/>
      <c r="K43" s="59"/>
      <c r="L43" s="59"/>
      <c r="M43" s="59"/>
      <c r="N43" s="59"/>
      <c r="O43" s="59"/>
      <c r="P43" s="59"/>
      <c r="Q43" s="59"/>
      <c r="R43" s="59"/>
      <c r="S43" s="59"/>
      <c r="T43" s="59"/>
      <c r="U43" s="59"/>
      <c r="V43" s="59"/>
    </row>
    <row r="44" spans="1:22" ht="13.2" customHeight="1" x14ac:dyDescent="0.25">
      <c r="A44" s="395"/>
      <c r="B44" s="688" t="s">
        <v>331</v>
      </c>
      <c r="C44" s="30"/>
      <c r="D44" s="59"/>
      <c r="E44" s="59"/>
      <c r="F44" s="59"/>
      <c r="G44" s="59"/>
      <c r="H44" s="59"/>
      <c r="I44" s="59"/>
      <c r="J44" s="59"/>
      <c r="K44" s="59"/>
      <c r="L44" s="59"/>
      <c r="M44" s="59"/>
      <c r="N44" s="59"/>
      <c r="O44" s="59"/>
      <c r="P44" s="59"/>
      <c r="Q44" s="59"/>
      <c r="R44" s="59"/>
      <c r="S44" s="59"/>
      <c r="T44" s="59"/>
      <c r="U44" s="59"/>
      <c r="V44" s="59"/>
    </row>
    <row r="45" spans="1:22" ht="13.2" customHeight="1" x14ac:dyDescent="0.25">
      <c r="A45" s="59"/>
      <c r="B45" s="688" t="s">
        <v>332</v>
      </c>
      <c r="C45" s="30"/>
      <c r="D45" s="30"/>
      <c r="E45" s="59"/>
      <c r="F45" s="59"/>
      <c r="G45" s="59"/>
      <c r="H45" s="59"/>
      <c r="I45" s="59"/>
      <c r="J45" s="59"/>
      <c r="K45" s="59"/>
      <c r="L45" s="59"/>
      <c r="M45" s="59"/>
      <c r="N45" s="59"/>
      <c r="O45" s="59"/>
      <c r="P45" s="59"/>
      <c r="Q45" s="59"/>
      <c r="R45" s="59"/>
      <c r="S45" s="59"/>
      <c r="T45" s="59"/>
      <c r="U45" s="59"/>
      <c r="V45" s="59"/>
    </row>
    <row r="46" spans="1:22" ht="13.2" customHeight="1" x14ac:dyDescent="0.25">
      <c r="A46" s="59"/>
      <c r="B46" s="688" t="s">
        <v>333</v>
      </c>
      <c r="C46" s="30"/>
      <c r="D46" s="30"/>
      <c r="E46" s="59"/>
      <c r="F46" s="59"/>
      <c r="G46" s="59"/>
      <c r="H46" s="59"/>
      <c r="I46" s="59"/>
      <c r="J46" s="59"/>
      <c r="K46" s="59"/>
      <c r="L46" s="59"/>
      <c r="M46" s="59"/>
      <c r="N46" s="59"/>
      <c r="O46" s="59"/>
      <c r="P46" s="59"/>
      <c r="Q46" s="59"/>
      <c r="R46" s="59"/>
      <c r="S46" s="59"/>
      <c r="T46" s="59"/>
      <c r="U46" s="59"/>
      <c r="V46" s="59"/>
    </row>
    <row r="47" spans="1:22" ht="13.2" customHeight="1" x14ac:dyDescent="0.25">
      <c r="A47" s="59"/>
      <c r="B47" s="688" t="s">
        <v>334</v>
      </c>
      <c r="C47" s="30"/>
      <c r="D47" s="30"/>
      <c r="E47" s="59"/>
      <c r="F47" s="59"/>
      <c r="G47" s="59"/>
      <c r="H47" s="59"/>
      <c r="I47" s="59"/>
      <c r="J47" s="59"/>
      <c r="K47" s="59"/>
      <c r="L47" s="59"/>
      <c r="M47" s="59"/>
      <c r="N47" s="59"/>
      <c r="O47" s="59"/>
      <c r="P47" s="59"/>
      <c r="Q47" s="59"/>
      <c r="R47" s="59"/>
      <c r="S47" s="59"/>
      <c r="T47" s="59"/>
      <c r="U47" s="59"/>
      <c r="V47" s="59"/>
    </row>
    <row r="48" spans="1:22" ht="13.2" customHeight="1" x14ac:dyDescent="0.25">
      <c r="A48" s="59"/>
      <c r="B48" s="688" t="s">
        <v>335</v>
      </c>
      <c r="C48" s="30"/>
      <c r="D48" s="30"/>
      <c r="E48" s="30"/>
      <c r="F48" s="59"/>
      <c r="G48" s="59"/>
      <c r="H48" s="59"/>
      <c r="I48" s="59"/>
      <c r="J48" s="59"/>
      <c r="K48" s="59"/>
      <c r="L48" s="59"/>
      <c r="M48" s="59"/>
      <c r="N48" s="59"/>
      <c r="O48" s="59"/>
      <c r="P48" s="59"/>
      <c r="Q48" s="59"/>
      <c r="R48" s="59"/>
      <c r="S48" s="59"/>
      <c r="T48" s="59"/>
      <c r="U48" s="59"/>
      <c r="V48" s="59"/>
    </row>
    <row r="49" spans="1:22" ht="13.2" customHeight="1" x14ac:dyDescent="0.25">
      <c r="A49" s="59"/>
      <c r="B49" s="688" t="s">
        <v>336</v>
      </c>
      <c r="C49" s="30"/>
      <c r="D49" s="30"/>
      <c r="E49" s="30"/>
      <c r="F49" s="59"/>
      <c r="G49" s="59"/>
      <c r="H49" s="59"/>
      <c r="I49" s="59"/>
      <c r="J49" s="59"/>
      <c r="K49" s="59"/>
      <c r="L49" s="59"/>
      <c r="M49" s="59"/>
      <c r="N49" s="59"/>
      <c r="O49" s="59"/>
      <c r="P49" s="59"/>
      <c r="Q49" s="59"/>
      <c r="R49" s="59"/>
      <c r="S49" s="59"/>
      <c r="T49" s="59"/>
      <c r="U49" s="59"/>
      <c r="V49" s="59"/>
    </row>
    <row r="50" spans="1:22" ht="13.2" customHeight="1" x14ac:dyDescent="0.25">
      <c r="A50" s="59"/>
      <c r="B50" s="688" t="s">
        <v>337</v>
      </c>
      <c r="C50" s="30"/>
      <c r="D50" s="30"/>
      <c r="E50" s="59"/>
      <c r="F50" s="59"/>
      <c r="G50" s="59"/>
      <c r="H50" s="59"/>
      <c r="I50" s="59"/>
      <c r="J50" s="59"/>
      <c r="K50" s="59"/>
      <c r="L50" s="59"/>
      <c r="M50" s="59"/>
      <c r="N50" s="59"/>
      <c r="O50" s="59"/>
      <c r="P50" s="59"/>
      <c r="Q50" s="59"/>
      <c r="R50" s="59"/>
      <c r="S50" s="59"/>
      <c r="T50" s="59"/>
      <c r="U50" s="59"/>
      <c r="V50" s="59"/>
    </row>
    <row r="51" spans="1:22" ht="13.2" customHeight="1" x14ac:dyDescent="0.25">
      <c r="A51" s="59"/>
      <c r="B51" s="688" t="s">
        <v>338</v>
      </c>
      <c r="C51" s="30"/>
      <c r="D51" s="30"/>
      <c r="E51" s="59"/>
      <c r="F51" s="59"/>
      <c r="G51" s="59"/>
      <c r="H51" s="59"/>
      <c r="I51" s="59"/>
      <c r="J51" s="59"/>
      <c r="K51" s="59"/>
      <c r="L51" s="59"/>
      <c r="M51" s="59"/>
      <c r="N51" s="59"/>
      <c r="O51" s="59"/>
      <c r="P51" s="59"/>
      <c r="Q51" s="59"/>
      <c r="R51" s="59"/>
      <c r="S51" s="59"/>
      <c r="T51" s="59"/>
      <c r="U51" s="59"/>
      <c r="V51" s="59"/>
    </row>
    <row r="52" spans="1:22" ht="13.2" customHeight="1" x14ac:dyDescent="0.25">
      <c r="A52" s="59"/>
      <c r="B52" s="688" t="s">
        <v>339</v>
      </c>
      <c r="C52" s="30"/>
      <c r="D52" s="30"/>
      <c r="E52" s="59"/>
      <c r="F52" s="59"/>
      <c r="G52" s="59"/>
      <c r="H52" s="59"/>
      <c r="I52" s="59"/>
      <c r="J52" s="59"/>
      <c r="K52" s="59"/>
      <c r="L52" s="59"/>
      <c r="M52" s="59"/>
      <c r="N52" s="59"/>
      <c r="O52" s="59"/>
      <c r="P52" s="59"/>
      <c r="Q52" s="59"/>
      <c r="R52" s="59"/>
      <c r="S52" s="59"/>
      <c r="T52" s="59"/>
      <c r="U52" s="59"/>
      <c r="V52" s="59"/>
    </row>
    <row r="53" spans="1:22" ht="13.2" customHeight="1" x14ac:dyDescent="0.3">
      <c r="A53" s="59"/>
      <c r="B53" t="s">
        <v>862</v>
      </c>
      <c r="C53" s="30"/>
      <c r="D53" s="30"/>
      <c r="E53" s="30"/>
      <c r="F53" s="59"/>
      <c r="G53" s="59"/>
      <c r="H53" s="59"/>
      <c r="I53" s="59"/>
      <c r="J53" s="59"/>
      <c r="K53" s="59"/>
      <c r="L53" s="59"/>
      <c r="M53" s="59"/>
      <c r="N53" s="59"/>
      <c r="O53" s="59"/>
      <c r="P53" s="59"/>
      <c r="Q53" s="59"/>
      <c r="R53" s="59"/>
      <c r="S53" s="59"/>
      <c r="T53" s="59"/>
      <c r="U53" s="59"/>
      <c r="V53" s="59"/>
    </row>
    <row r="54" spans="1:22" ht="13.2" customHeight="1" x14ac:dyDescent="0.3">
      <c r="A54" s="59"/>
      <c r="B54" t="s">
        <v>863</v>
      </c>
      <c r="C54" s="30"/>
      <c r="D54" s="59"/>
      <c r="E54" s="59"/>
      <c r="F54" s="59"/>
      <c r="G54" s="59"/>
      <c r="H54" s="59"/>
      <c r="I54" s="59"/>
      <c r="J54" s="59"/>
      <c r="K54" s="59"/>
      <c r="L54" s="59"/>
      <c r="M54" s="59"/>
      <c r="N54" s="59"/>
      <c r="O54" s="59"/>
      <c r="P54" s="59"/>
      <c r="Q54" s="59"/>
      <c r="R54" s="59"/>
      <c r="S54" s="59"/>
      <c r="T54" s="59"/>
      <c r="U54" s="59"/>
      <c r="V54" s="59"/>
    </row>
    <row r="55" spans="1:22" ht="13.2" customHeight="1" x14ac:dyDescent="0.25">
      <c r="A55" s="59"/>
      <c r="B55" s="59"/>
      <c r="C55" s="59"/>
      <c r="D55" s="59"/>
      <c r="E55" s="59"/>
      <c r="F55" s="59"/>
      <c r="G55" s="59"/>
      <c r="H55" s="59"/>
      <c r="I55" s="59"/>
      <c r="J55" s="59"/>
      <c r="K55" s="59"/>
      <c r="L55" s="59"/>
      <c r="M55" s="59"/>
      <c r="N55" s="59"/>
      <c r="O55" s="59"/>
      <c r="P55" s="59"/>
      <c r="Q55" s="59"/>
      <c r="R55" s="59"/>
      <c r="S55" s="59"/>
      <c r="T55" s="59"/>
      <c r="U55" s="59"/>
      <c r="V55" s="59"/>
    </row>
    <row r="56" spans="1:22" ht="13.2" customHeight="1" x14ac:dyDescent="0.25">
      <c r="A56" s="395" t="s">
        <v>96</v>
      </c>
      <c r="B56" s="688" t="s">
        <v>519</v>
      </c>
      <c r="C56" s="30"/>
      <c r="D56" s="30"/>
      <c r="E56" s="30"/>
      <c r="F56" s="96"/>
      <c r="G56" s="96"/>
      <c r="H56" s="96"/>
      <c r="I56" s="96"/>
      <c r="J56" s="59"/>
      <c r="K56" s="59"/>
      <c r="L56" s="59"/>
      <c r="M56" s="59"/>
      <c r="N56" s="59"/>
      <c r="O56" s="59"/>
      <c r="P56" s="59"/>
      <c r="Q56" s="59"/>
      <c r="R56" s="59"/>
      <c r="S56" s="59"/>
      <c r="T56" s="59"/>
      <c r="U56" s="59"/>
      <c r="V56" s="59"/>
    </row>
    <row r="57" spans="1:22" ht="13.2" customHeight="1" x14ac:dyDescent="0.25">
      <c r="A57" s="59"/>
      <c r="B57" s="59"/>
      <c r="C57" s="59"/>
      <c r="D57" s="59"/>
      <c r="E57" s="59"/>
      <c r="F57" s="59"/>
      <c r="G57" s="59"/>
      <c r="H57" s="59"/>
      <c r="I57" s="59"/>
      <c r="J57" s="59"/>
      <c r="K57" s="59"/>
      <c r="L57" s="59"/>
      <c r="M57" s="59"/>
      <c r="N57" s="59"/>
      <c r="O57" s="59"/>
      <c r="P57" s="59"/>
      <c r="Q57" s="59"/>
      <c r="R57" s="59"/>
      <c r="S57" s="59"/>
      <c r="T57" s="59"/>
      <c r="U57" s="59"/>
      <c r="V57" s="59"/>
    </row>
    <row r="58" spans="1:22" ht="13.2" customHeight="1" x14ac:dyDescent="0.25">
      <c r="A58" s="395" t="s">
        <v>115</v>
      </c>
      <c r="B58" s="688" t="s">
        <v>520</v>
      </c>
      <c r="C58" s="30"/>
      <c r="D58" s="30"/>
      <c r="E58" s="30"/>
      <c r="F58" s="96"/>
      <c r="G58" s="96"/>
      <c r="H58" s="96"/>
      <c r="I58" s="59"/>
      <c r="J58" s="59"/>
      <c r="K58" s="59"/>
      <c r="L58" s="59"/>
      <c r="M58" s="59"/>
      <c r="N58" s="59"/>
      <c r="O58" s="59"/>
      <c r="P58" s="59"/>
      <c r="Q58" s="59"/>
      <c r="R58" s="59"/>
      <c r="S58" s="59"/>
      <c r="T58" s="59"/>
      <c r="U58" s="59"/>
      <c r="V58" s="59"/>
    </row>
    <row r="59" spans="1:22" ht="13.2" customHeight="1" x14ac:dyDescent="0.25">
      <c r="A59" s="395"/>
      <c r="B59" s="394"/>
      <c r="C59" s="394"/>
      <c r="D59" s="394"/>
      <c r="E59" s="394"/>
      <c r="F59" s="394"/>
      <c r="G59" s="394"/>
      <c r="H59" s="394"/>
      <c r="I59" s="59"/>
      <c r="J59" s="59"/>
      <c r="K59" s="59"/>
      <c r="L59" s="59"/>
      <c r="M59" s="59"/>
      <c r="N59" s="59"/>
      <c r="O59" s="59"/>
      <c r="P59" s="59"/>
      <c r="Q59" s="59"/>
      <c r="R59" s="59"/>
      <c r="S59" s="59"/>
      <c r="T59" s="59"/>
      <c r="U59" s="59"/>
      <c r="V59" s="59"/>
    </row>
    <row r="60" spans="1:22" ht="13.2" customHeight="1" x14ac:dyDescent="0.25">
      <c r="A60" s="395" t="s">
        <v>549</v>
      </c>
      <c r="B60" s="394" t="s">
        <v>852</v>
      </c>
      <c r="C60" s="394"/>
      <c r="D60" s="394"/>
      <c r="E60" s="394"/>
      <c r="F60" s="394"/>
      <c r="G60" s="394"/>
      <c r="H60" s="394"/>
      <c r="I60" s="59"/>
      <c r="J60" s="59"/>
      <c r="K60" s="59"/>
      <c r="L60" s="59"/>
      <c r="M60" s="59"/>
      <c r="N60" s="59"/>
      <c r="O60" s="59"/>
      <c r="P60" s="59"/>
      <c r="Q60" s="59"/>
      <c r="R60" s="59"/>
      <c r="S60" s="59"/>
      <c r="T60" s="59"/>
      <c r="U60" s="59"/>
      <c r="V60" s="59"/>
    </row>
    <row r="61" spans="1:22" ht="13.2" customHeight="1" x14ac:dyDescent="0.25">
      <c r="A61" s="395"/>
      <c r="B61" s="394"/>
      <c r="C61" s="394"/>
      <c r="D61" s="394"/>
      <c r="E61" s="394"/>
      <c r="F61" s="394"/>
      <c r="G61" s="394"/>
      <c r="H61" s="394"/>
      <c r="I61" s="59"/>
      <c r="J61" s="59"/>
      <c r="K61" s="59"/>
      <c r="L61" s="59"/>
      <c r="M61" s="59"/>
      <c r="N61" s="59"/>
      <c r="O61" s="59"/>
      <c r="P61" s="59"/>
      <c r="Q61" s="59"/>
      <c r="R61" s="59"/>
      <c r="S61" s="59"/>
      <c r="T61" s="59"/>
      <c r="U61" s="59"/>
      <c r="V61" s="59"/>
    </row>
    <row r="62" spans="1:22" ht="13.2" customHeight="1" x14ac:dyDescent="0.25">
      <c r="A62" s="395" t="s">
        <v>560</v>
      </c>
      <c r="B62" s="59" t="s">
        <v>853</v>
      </c>
      <c r="C62" s="59"/>
      <c r="D62" s="394"/>
      <c r="E62" s="394"/>
      <c r="F62" s="394"/>
      <c r="G62" s="394"/>
      <c r="H62" s="394"/>
      <c r="I62" s="59"/>
      <c r="J62" s="59"/>
      <c r="K62" s="59"/>
      <c r="L62" s="59"/>
      <c r="M62" s="59"/>
      <c r="N62" s="59"/>
      <c r="O62" s="59"/>
      <c r="P62" s="59"/>
      <c r="Q62" s="59"/>
      <c r="R62" s="59"/>
      <c r="S62" s="59"/>
      <c r="T62" s="59"/>
      <c r="U62" s="59"/>
      <c r="V62" s="59"/>
    </row>
    <row r="63" spans="1:22" ht="13.2" customHeight="1" x14ac:dyDescent="0.25">
      <c r="A63" s="395"/>
      <c r="B63" s="394" t="s">
        <v>561</v>
      </c>
      <c r="C63" s="59"/>
      <c r="D63" s="394"/>
      <c r="E63" s="394"/>
      <c r="F63" s="394"/>
      <c r="G63" s="394"/>
      <c r="H63" s="394"/>
      <c r="I63" s="59"/>
      <c r="J63" s="59"/>
      <c r="K63" s="59"/>
      <c r="L63" s="59"/>
      <c r="M63" s="59"/>
      <c r="N63" s="59"/>
      <c r="O63" s="59"/>
      <c r="P63" s="59"/>
      <c r="Q63" s="59"/>
      <c r="R63" s="59"/>
      <c r="S63" s="59"/>
      <c r="T63" s="59"/>
      <c r="U63" s="59"/>
      <c r="V63" s="59"/>
    </row>
    <row r="64" spans="1:22" ht="13.2" customHeight="1" x14ac:dyDescent="0.25">
      <c r="A64" s="395"/>
      <c r="B64" s="394" t="s">
        <v>562</v>
      </c>
      <c r="C64" s="59"/>
      <c r="D64" s="394"/>
      <c r="E64" s="394"/>
      <c r="F64" s="394"/>
      <c r="G64" s="394"/>
      <c r="H64" s="394"/>
      <c r="I64" s="59"/>
      <c r="J64" s="59"/>
      <c r="K64" s="59"/>
      <c r="L64" s="59"/>
      <c r="M64" s="59"/>
      <c r="N64" s="59"/>
      <c r="O64" s="59"/>
      <c r="P64" s="59"/>
      <c r="Q64" s="59"/>
      <c r="R64" s="59"/>
      <c r="S64" s="59"/>
      <c r="T64" s="59"/>
      <c r="U64" s="59"/>
      <c r="V64" s="59"/>
    </row>
    <row r="65" spans="1:22" ht="13.2" customHeight="1" x14ac:dyDescent="0.25">
      <c r="A65" s="395"/>
      <c r="B65" s="394" t="s">
        <v>563</v>
      </c>
      <c r="C65" s="59"/>
      <c r="D65" s="394"/>
      <c r="E65" s="394"/>
      <c r="F65" s="394"/>
      <c r="G65" s="394"/>
      <c r="H65" s="394"/>
      <c r="I65" s="59"/>
      <c r="J65" s="59"/>
      <c r="K65" s="59"/>
      <c r="L65" s="59"/>
      <c r="M65" s="59"/>
      <c r="N65" s="59"/>
      <c r="O65" s="59"/>
      <c r="P65" s="59"/>
      <c r="Q65" s="59"/>
      <c r="R65" s="59"/>
      <c r="S65" s="59"/>
      <c r="T65" s="59"/>
      <c r="U65" s="59"/>
      <c r="V65" s="59"/>
    </row>
    <row r="66" spans="1:22" ht="13.2" customHeight="1" x14ac:dyDescent="0.25">
      <c r="A66" s="395"/>
      <c r="B66" s="394" t="s">
        <v>564</v>
      </c>
      <c r="C66" s="59"/>
      <c r="D66" s="394"/>
      <c r="E66" s="394"/>
      <c r="F66" s="394"/>
      <c r="G66" s="394"/>
      <c r="H66" s="394"/>
      <c r="I66" s="59"/>
      <c r="J66" s="59"/>
      <c r="K66" s="59"/>
      <c r="L66" s="59"/>
      <c r="M66" s="59"/>
      <c r="N66" s="59"/>
      <c r="O66" s="59"/>
      <c r="P66" s="59"/>
      <c r="Q66" s="59"/>
      <c r="R66" s="59"/>
      <c r="S66" s="59"/>
      <c r="T66" s="59"/>
      <c r="U66" s="59"/>
      <c r="V66" s="59"/>
    </row>
    <row r="67" spans="1:22" ht="13.2" customHeight="1" x14ac:dyDescent="0.25">
      <c r="A67" s="395"/>
      <c r="B67" s="394" t="s">
        <v>565</v>
      </c>
      <c r="C67" s="59"/>
      <c r="D67" s="394"/>
      <c r="E67" s="394"/>
      <c r="F67" s="394"/>
      <c r="G67" s="394"/>
      <c r="H67" s="394"/>
      <c r="I67" s="59"/>
      <c r="J67" s="59"/>
      <c r="K67" s="59"/>
      <c r="L67" s="59"/>
      <c r="M67" s="59"/>
      <c r="N67" s="59"/>
      <c r="O67" s="59"/>
      <c r="P67" s="59"/>
      <c r="Q67" s="59"/>
      <c r="R67" s="59"/>
      <c r="S67" s="59"/>
      <c r="T67" s="59"/>
      <c r="U67" s="59"/>
      <c r="V67" s="59"/>
    </row>
    <row r="68" spans="1:22" ht="13.2" customHeight="1" x14ac:dyDescent="0.25">
      <c r="A68" s="395"/>
      <c r="B68" s="394" t="s">
        <v>566</v>
      </c>
      <c r="C68" s="59"/>
      <c r="D68" s="394"/>
      <c r="E68" s="394"/>
      <c r="F68" s="394"/>
      <c r="G68" s="394"/>
      <c r="H68" s="394"/>
      <c r="I68" s="59"/>
      <c r="J68" s="59"/>
      <c r="K68" s="59"/>
      <c r="L68" s="59"/>
      <c r="M68" s="59"/>
      <c r="N68" s="59"/>
      <c r="O68" s="59"/>
      <c r="P68" s="59"/>
      <c r="Q68" s="59"/>
      <c r="R68" s="59"/>
      <c r="S68" s="59"/>
      <c r="T68" s="59"/>
      <c r="U68" s="59"/>
      <c r="V68" s="59"/>
    </row>
    <row r="69" spans="1:22" ht="13.2" customHeight="1" x14ac:dyDescent="0.25">
      <c r="A69" s="395"/>
      <c r="B69" s="394" t="s">
        <v>567</v>
      </c>
      <c r="C69" s="59"/>
      <c r="D69" s="394"/>
      <c r="E69" s="394"/>
      <c r="F69" s="394"/>
      <c r="G69" s="394"/>
      <c r="H69" s="394"/>
      <c r="I69" s="59"/>
      <c r="J69" s="59"/>
      <c r="K69" s="59"/>
      <c r="L69" s="59"/>
      <c r="M69" s="59"/>
      <c r="N69" s="59"/>
      <c r="O69" s="59"/>
      <c r="P69" s="59"/>
      <c r="Q69" s="59"/>
      <c r="R69" s="59"/>
      <c r="S69" s="59"/>
      <c r="T69" s="59"/>
      <c r="U69" s="59"/>
      <c r="V69" s="59"/>
    </row>
    <row r="70" spans="1:22" ht="13.2" customHeight="1" x14ac:dyDescent="0.25">
      <c r="A70" s="395"/>
      <c r="B70" s="394"/>
      <c r="C70" s="394"/>
      <c r="D70" s="394"/>
      <c r="E70" s="394"/>
      <c r="F70" s="394"/>
      <c r="G70" s="394"/>
      <c r="H70" s="394"/>
      <c r="I70" s="59"/>
      <c r="J70" s="59"/>
      <c r="K70" s="59"/>
      <c r="L70" s="59"/>
      <c r="M70" s="59"/>
      <c r="N70" s="59"/>
      <c r="O70" s="59"/>
      <c r="P70" s="59"/>
      <c r="Q70" s="59"/>
      <c r="R70" s="59"/>
      <c r="S70" s="59"/>
      <c r="T70" s="59"/>
      <c r="U70" s="59"/>
      <c r="V70" s="59"/>
    </row>
    <row r="71" spans="1:22" ht="13.2" customHeight="1" x14ac:dyDescent="0.25">
      <c r="A71" s="395"/>
      <c r="B71" s="394"/>
      <c r="C71" s="394"/>
      <c r="D71" s="394"/>
      <c r="E71" s="394"/>
      <c r="F71" s="394"/>
      <c r="G71" s="394"/>
      <c r="H71" s="394"/>
      <c r="I71" s="59"/>
      <c r="J71" s="59"/>
      <c r="K71" s="59"/>
      <c r="L71" s="59"/>
      <c r="M71" s="59"/>
      <c r="N71" s="59"/>
      <c r="O71" s="59"/>
      <c r="P71" s="59"/>
      <c r="Q71" s="59"/>
      <c r="R71" s="59"/>
      <c r="S71" s="59"/>
      <c r="T71" s="59"/>
      <c r="U71" s="59"/>
      <c r="V71" s="59"/>
    </row>
    <row r="72" spans="1:22" ht="13.2" customHeight="1" x14ac:dyDescent="0.25">
      <c r="A72" s="395"/>
      <c r="B72" s="394"/>
      <c r="C72" s="394"/>
      <c r="D72" s="394"/>
      <c r="E72" s="394"/>
      <c r="F72" s="394"/>
      <c r="G72" s="394"/>
      <c r="H72" s="394"/>
      <c r="I72" s="59"/>
      <c r="J72" s="59"/>
      <c r="K72" s="59"/>
      <c r="L72" s="59"/>
      <c r="M72" s="59"/>
      <c r="N72" s="59"/>
      <c r="O72" s="59"/>
      <c r="P72" s="59"/>
      <c r="Q72" s="59"/>
      <c r="R72" s="59"/>
      <c r="S72" s="59"/>
      <c r="T72" s="59"/>
      <c r="U72" s="59"/>
      <c r="V72" s="59"/>
    </row>
    <row r="73" spans="1:22" ht="13.2" customHeight="1" x14ac:dyDescent="0.25">
      <c r="A73" s="59"/>
      <c r="B73" s="59"/>
      <c r="C73" s="59"/>
      <c r="D73" s="59"/>
      <c r="E73" s="59"/>
      <c r="F73" s="59"/>
      <c r="G73" s="59"/>
      <c r="H73" s="59"/>
      <c r="I73" s="59"/>
      <c r="J73" s="59"/>
      <c r="K73" s="59"/>
      <c r="L73" s="59"/>
      <c r="M73" s="59"/>
      <c r="N73" s="59"/>
      <c r="O73" s="59"/>
      <c r="P73" s="59"/>
      <c r="Q73" s="59"/>
      <c r="R73" s="59"/>
      <c r="S73" s="59"/>
      <c r="T73" s="59"/>
      <c r="U73" s="59"/>
      <c r="V73" s="59"/>
    </row>
    <row r="74" spans="1:22" ht="13.2" customHeight="1" x14ac:dyDescent="0.25">
      <c r="A74" s="395" t="s">
        <v>118</v>
      </c>
      <c r="B74" s="688" t="s">
        <v>521</v>
      </c>
      <c r="C74" s="96"/>
      <c r="D74" s="96"/>
      <c r="E74" s="96"/>
      <c r="F74" s="96"/>
      <c r="G74" s="96"/>
      <c r="H74" s="96"/>
      <c r="I74" s="96"/>
      <c r="J74" s="96"/>
      <c r="K74" s="96"/>
      <c r="L74" s="96"/>
      <c r="M74" s="96"/>
      <c r="N74" s="96"/>
      <c r="O74" s="96"/>
      <c r="P74" s="96"/>
      <c r="Q74" s="96"/>
      <c r="R74" s="59"/>
      <c r="S74" s="59"/>
      <c r="T74" s="59"/>
      <c r="U74" s="59"/>
      <c r="V74" s="59"/>
    </row>
    <row r="75" spans="1:22" ht="13.2" customHeight="1" x14ac:dyDescent="0.25">
      <c r="A75" s="59"/>
      <c r="B75" s="59"/>
      <c r="C75" s="59"/>
      <c r="D75" s="59"/>
      <c r="E75" s="59"/>
      <c r="F75" s="59"/>
      <c r="G75" s="59"/>
      <c r="H75" s="59"/>
      <c r="I75" s="59"/>
      <c r="J75" s="59"/>
      <c r="K75" s="59"/>
      <c r="L75" s="59"/>
      <c r="M75" s="59"/>
      <c r="N75" s="59"/>
      <c r="O75" s="59"/>
      <c r="P75" s="59"/>
      <c r="Q75" s="59"/>
      <c r="R75" s="59"/>
      <c r="S75" s="59"/>
      <c r="T75" s="59"/>
      <c r="U75" s="59"/>
      <c r="V75" s="59"/>
    </row>
    <row r="76" spans="1:22" ht="13.2" customHeight="1" x14ac:dyDescent="0.25">
      <c r="A76" s="395" t="s">
        <v>263</v>
      </c>
      <c r="B76" s="688" t="s">
        <v>522</v>
      </c>
      <c r="C76" s="96"/>
      <c r="D76" s="96"/>
      <c r="E76" s="96"/>
      <c r="F76" s="96"/>
      <c r="G76" s="96"/>
      <c r="H76" s="96"/>
      <c r="I76" s="96"/>
      <c r="J76" s="96"/>
      <c r="K76" s="96"/>
      <c r="L76" s="96"/>
      <c r="M76" s="96"/>
      <c r="N76" s="96"/>
      <c r="O76" s="59"/>
      <c r="P76" s="59"/>
      <c r="Q76" s="59"/>
      <c r="R76" s="59"/>
      <c r="S76" s="59"/>
      <c r="T76" s="59"/>
      <c r="U76" s="59"/>
      <c r="V76" s="59"/>
    </row>
    <row r="77" spans="1:22" ht="13.2" customHeight="1" x14ac:dyDescent="0.25">
      <c r="A77" s="59"/>
      <c r="B77" s="59"/>
      <c r="C77" s="59"/>
      <c r="D77" s="59"/>
      <c r="E77" s="59"/>
      <c r="F77" s="59"/>
      <c r="G77" s="59"/>
      <c r="H77" s="59"/>
      <c r="I77" s="59"/>
      <c r="J77" s="59"/>
      <c r="K77" s="59"/>
      <c r="L77" s="59"/>
      <c r="M77" s="59"/>
      <c r="N77" s="59"/>
      <c r="O77" s="59"/>
      <c r="P77" s="59"/>
      <c r="Q77" s="59"/>
      <c r="R77" s="59"/>
      <c r="S77" s="59"/>
      <c r="T77" s="59"/>
      <c r="U77" s="59"/>
      <c r="V77" s="59"/>
    </row>
    <row r="78" spans="1:22" ht="13.2" customHeight="1" x14ac:dyDescent="0.25">
      <c r="A78" s="395" t="s">
        <v>264</v>
      </c>
      <c r="B78" s="688" t="s">
        <v>438</v>
      </c>
      <c r="C78" s="96"/>
      <c r="D78" s="96"/>
      <c r="E78" s="96"/>
      <c r="F78" s="96"/>
      <c r="G78" s="96"/>
      <c r="H78" s="96"/>
      <c r="I78" s="96"/>
      <c r="J78" s="96"/>
      <c r="K78" s="96"/>
      <c r="L78" s="96"/>
      <c r="M78" s="96"/>
      <c r="N78" s="96"/>
      <c r="O78" s="96"/>
      <c r="P78" s="96"/>
      <c r="Q78" s="96"/>
      <c r="R78" s="59"/>
      <c r="S78" s="59"/>
      <c r="T78" s="59"/>
      <c r="U78" s="59"/>
      <c r="V78" s="59"/>
    </row>
    <row r="79" spans="1:22" ht="13.2" customHeight="1" x14ac:dyDescent="0.25">
      <c r="A79" s="395"/>
      <c r="B79" s="59"/>
      <c r="C79" s="59"/>
      <c r="D79" s="59"/>
      <c r="E79" s="59"/>
      <c r="F79" s="59"/>
      <c r="G79" s="59"/>
      <c r="H79" s="59"/>
      <c r="I79" s="59"/>
      <c r="J79" s="59"/>
      <c r="K79" s="59"/>
      <c r="L79" s="59"/>
      <c r="M79" s="59"/>
      <c r="N79" s="59"/>
      <c r="O79" s="59"/>
      <c r="P79" s="59"/>
      <c r="Q79" s="59"/>
      <c r="R79" s="59"/>
      <c r="S79" s="59"/>
      <c r="T79" s="59"/>
      <c r="U79" s="59"/>
      <c r="V79" s="59"/>
    </row>
    <row r="80" spans="1:22" ht="13.2" customHeight="1" x14ac:dyDescent="0.25">
      <c r="A80" s="395" t="s">
        <v>437</v>
      </c>
      <c r="B80" s="688" t="s">
        <v>439</v>
      </c>
      <c r="C80" s="96"/>
      <c r="D80" s="96"/>
      <c r="E80" s="96"/>
      <c r="F80" s="96"/>
      <c r="G80" s="96"/>
      <c r="H80" s="96"/>
      <c r="I80" s="96"/>
      <c r="J80" s="96"/>
      <c r="K80" s="96"/>
      <c r="L80" s="96"/>
      <c r="M80" s="96"/>
      <c r="N80" s="96"/>
      <c r="O80" s="96"/>
      <c r="P80" s="96"/>
      <c r="Q80" s="96"/>
      <c r="R80" s="96"/>
      <c r="S80" s="59"/>
      <c r="T80" s="59"/>
      <c r="U80" s="59"/>
      <c r="V80" s="59"/>
    </row>
    <row r="81" spans="1:22" ht="13.2" customHeight="1" x14ac:dyDescent="0.25">
      <c r="A81" s="59"/>
      <c r="B81" s="59"/>
      <c r="C81" s="59"/>
      <c r="D81" s="59"/>
      <c r="E81" s="59"/>
      <c r="F81" s="59"/>
      <c r="G81" s="59"/>
      <c r="H81" s="59"/>
      <c r="I81" s="59"/>
      <c r="J81" s="59"/>
      <c r="K81" s="59"/>
      <c r="L81" s="59"/>
      <c r="M81" s="59"/>
      <c r="N81" s="59"/>
      <c r="O81" s="59"/>
      <c r="P81" s="59"/>
      <c r="Q81" s="59"/>
      <c r="R81" s="59"/>
      <c r="S81" s="59"/>
      <c r="T81" s="59"/>
      <c r="U81" s="59"/>
      <c r="V81" s="59"/>
    </row>
    <row r="82" spans="1:22" ht="13.2" customHeight="1" x14ac:dyDescent="0.25">
      <c r="A82" s="395" t="s">
        <v>493</v>
      </c>
      <c r="B82" s="688" t="s">
        <v>443</v>
      </c>
      <c r="C82" s="30"/>
      <c r="D82" s="96"/>
      <c r="E82" s="96"/>
      <c r="F82" s="96"/>
      <c r="G82" s="96"/>
      <c r="H82" s="96"/>
      <c r="I82" s="96"/>
      <c r="J82" s="96"/>
      <c r="K82" s="96"/>
      <c r="L82" s="96"/>
      <c r="M82" s="96"/>
      <c r="N82" s="96"/>
      <c r="O82" s="96"/>
      <c r="P82" s="96"/>
      <c r="Q82" s="96"/>
      <c r="R82" s="96"/>
      <c r="S82" s="96"/>
      <c r="T82" s="96"/>
      <c r="U82" s="59"/>
      <c r="V82" s="59"/>
    </row>
    <row r="83" spans="1:22" ht="13.2" customHeight="1" x14ac:dyDescent="0.25">
      <c r="A83" s="59"/>
      <c r="B83" s="59"/>
      <c r="C83" s="59"/>
      <c r="D83" s="59"/>
      <c r="E83" s="59"/>
      <c r="F83" s="59"/>
      <c r="G83" s="59"/>
      <c r="H83" s="59"/>
      <c r="I83" s="59"/>
      <c r="J83" s="59"/>
      <c r="K83" s="59"/>
      <c r="L83" s="59"/>
      <c r="M83" s="59"/>
      <c r="N83" s="59"/>
      <c r="O83" s="59"/>
      <c r="P83" s="59"/>
      <c r="Q83" s="59"/>
      <c r="R83" s="59"/>
      <c r="S83" s="59"/>
      <c r="T83" s="59"/>
      <c r="U83" s="59"/>
      <c r="V83" s="59"/>
    </row>
    <row r="84" spans="1:22" ht="13.2" customHeight="1" x14ac:dyDescent="0.25">
      <c r="A84" s="395" t="s">
        <v>295</v>
      </c>
      <c r="B84" s="59"/>
      <c r="C84" s="688" t="s">
        <v>456</v>
      </c>
      <c r="D84" s="30"/>
      <c r="E84" s="30"/>
      <c r="F84" s="59"/>
      <c r="G84" s="59"/>
      <c r="H84" s="59"/>
      <c r="I84" s="59"/>
      <c r="J84" s="59"/>
      <c r="K84" s="59"/>
      <c r="L84" s="59"/>
      <c r="M84" s="59"/>
      <c r="N84" s="59"/>
      <c r="O84" s="59"/>
      <c r="P84" s="59"/>
      <c r="Q84" s="59"/>
      <c r="R84" s="59"/>
      <c r="S84" s="59"/>
      <c r="T84" s="59"/>
      <c r="U84" s="59"/>
      <c r="V84" s="59"/>
    </row>
    <row r="85" spans="1:22" ht="13.2" customHeight="1" x14ac:dyDescent="0.25">
      <c r="A85" s="59"/>
      <c r="B85" s="59"/>
      <c r="C85" s="688" t="s">
        <v>294</v>
      </c>
      <c r="D85" s="96"/>
      <c r="E85" s="30"/>
      <c r="F85" s="59"/>
      <c r="G85" s="59"/>
      <c r="H85" s="59"/>
      <c r="I85" s="59"/>
      <c r="J85" s="59"/>
      <c r="K85" s="59"/>
      <c r="L85" s="59"/>
      <c r="M85" s="59"/>
      <c r="N85" s="59"/>
      <c r="O85" s="59"/>
      <c r="P85" s="59"/>
      <c r="Q85" s="59"/>
      <c r="R85" s="59"/>
      <c r="S85" s="59"/>
      <c r="T85" s="59"/>
      <c r="U85" s="59"/>
      <c r="V85" s="59"/>
    </row>
    <row r="86" spans="1:22" x14ac:dyDescent="0.25">
      <c r="A86" s="59"/>
      <c r="B86" s="59"/>
      <c r="C86" s="688" t="s">
        <v>293</v>
      </c>
      <c r="D86" s="96"/>
      <c r="E86" s="96"/>
      <c r="F86" s="59"/>
      <c r="G86" s="59"/>
      <c r="H86" s="59"/>
      <c r="I86" s="59"/>
      <c r="J86" s="59"/>
      <c r="K86" s="59"/>
      <c r="L86" s="59"/>
      <c r="M86" s="59"/>
      <c r="N86" s="59"/>
      <c r="O86" s="59"/>
      <c r="P86" s="59"/>
      <c r="Q86" s="59"/>
      <c r="R86" s="59"/>
      <c r="S86" s="59"/>
      <c r="T86" s="59"/>
      <c r="U86" s="59"/>
      <c r="V86" s="59"/>
    </row>
    <row r="87" spans="1:22" ht="13.2" customHeight="1" x14ac:dyDescent="0.25">
      <c r="A87" s="59"/>
      <c r="B87" s="59"/>
      <c r="C87" s="59"/>
      <c r="D87" s="59"/>
      <c r="E87" s="59"/>
      <c r="F87" s="59"/>
      <c r="G87" s="59"/>
      <c r="H87" s="59"/>
      <c r="I87" s="59"/>
      <c r="J87" s="59"/>
      <c r="K87" s="59"/>
      <c r="L87" s="59"/>
      <c r="M87" s="59"/>
      <c r="N87" s="59"/>
      <c r="O87" s="59"/>
      <c r="P87" s="59"/>
      <c r="Q87" s="59"/>
      <c r="R87" s="59"/>
      <c r="S87" s="59"/>
      <c r="T87" s="59"/>
      <c r="U87" s="59"/>
      <c r="V87" s="59"/>
    </row>
    <row r="88" spans="1:22" x14ac:dyDescent="0.25">
      <c r="A88" s="59"/>
      <c r="B88" s="59"/>
      <c r="C88" s="59"/>
      <c r="D88" s="59"/>
      <c r="E88" s="59"/>
      <c r="F88" s="59"/>
      <c r="G88" s="59"/>
      <c r="H88" s="59"/>
      <c r="I88" s="59"/>
      <c r="J88" s="59"/>
      <c r="K88" s="59"/>
      <c r="L88" s="59"/>
      <c r="M88" s="59"/>
      <c r="N88" s="59"/>
      <c r="O88" s="59"/>
      <c r="P88" s="59"/>
      <c r="Q88" s="59"/>
      <c r="R88" s="59"/>
      <c r="S88" s="59"/>
      <c r="T88" s="59"/>
      <c r="U88" s="59"/>
      <c r="V88" s="59"/>
    </row>
    <row r="89" spans="1:22" x14ac:dyDescent="0.25">
      <c r="A89" s="59"/>
      <c r="B89" s="59"/>
      <c r="C89" s="59"/>
      <c r="D89" s="59"/>
      <c r="E89" s="59"/>
      <c r="F89" s="59"/>
      <c r="G89" s="59"/>
      <c r="H89" s="59"/>
      <c r="I89" s="59"/>
      <c r="J89" s="59"/>
      <c r="K89" s="59"/>
      <c r="L89" s="59"/>
      <c r="M89" s="59"/>
      <c r="N89" s="59"/>
      <c r="O89" s="59"/>
      <c r="P89" s="59"/>
      <c r="Q89" s="59"/>
      <c r="R89" s="59"/>
      <c r="S89" s="59"/>
      <c r="T89" s="59"/>
      <c r="U89" s="59"/>
      <c r="V89" s="59"/>
    </row>
  </sheetData>
  <customSheetViews>
    <customSheetView guid="{18FB6344-C1D8-4A32-B8CA-93AC084D615F}">
      <selection activeCell="O25" sqref="O25"/>
      <pageMargins left="0.7" right="0.7" top="0.75" bottom="0.75" header="0.3" footer="0.3"/>
      <pageSetup orientation="landscape" r:id="rId1"/>
    </customSheetView>
    <customSheetView guid="{B249372F-983F-49DE-A7CF-14A3D5AA079F}">
      <selection sqref="A1:XFD56"/>
      <pageMargins left="0.7" right="0.7" top="0.75" bottom="0.75" header="0.3" footer="0.3"/>
      <pageSetup orientation="landscape" r:id="rId2"/>
    </customSheetView>
  </customSheetViews>
  <hyperlinks>
    <hyperlink ref="B9" location="'Table 1a'!A1" display="1a. Central line-associated bloodstream infections (CLABSI)"/>
    <hyperlink ref="B10" location="'Table 1b'!A1" display="1b. Catheter-associated urinary tract infections (CAUTI)"/>
    <hyperlink ref="B11" location="'Table 1c'!A1" display="1c. Ventilator-associated events (VAE), including Infection-related ventilator-associated condition and possible ventilator-associated pneumonia (IVAC-Plus)"/>
    <hyperlink ref="B12" location="'Table 1d'!A1" display="1d. Surgical site infections (SSI)"/>
    <hyperlink ref="B13" location="'Table 1e'!A1" display="1f. Hospital-onset methicillin-resistant Staphylococcus aureus (MRSA) bacteremia"/>
    <hyperlink ref="B15" location="'Table 1g Footnotes'!A1" display="1g. Table 1 Footnotes"/>
    <hyperlink ref="B18" location="'Table 2a-NAT''L DA Data'!A1" display="2a. CLABSI, CAUTI, and VAE from Acute Care Hospitals"/>
    <hyperlink ref="B19" location="'Table 2b-NAT''L LABID Data'!A1" display="2b. Hospital-onset MRSA bacteremia and hospital-onset CDI from Acute Care Hospitals"/>
    <hyperlink ref="B20" location="'Table 2c-NAT''L SSI Data'!A1" display="2c. Adult SSIs from all NHSN procedure categories from Acute Care Hospitals "/>
    <hyperlink ref="B21" location="'Table 2d-NAT''L SSI Data'!A1" display="2d. Pediatric SSIs from all NHSN procedure categories from Acute Care Hospitals"/>
    <hyperlink ref="B24" location="'Table 3a-State CLABSI Data'!A1" display="3a. All locations combined"/>
    <hyperlink ref="B25" location="'Table 3b-State CLABSI Data'!A1" display="3b. Critical care locations only"/>
    <hyperlink ref="B26" location="'Table 3c-State CLABSI Data'!A1" display="3c. Ward (non-critical care) locations only"/>
    <hyperlink ref="B27" location="'Table 3d-State CLABSI Data'!A1" display="3d. Neonatal critical care locations only"/>
    <hyperlink ref="B30" location="'Table 4a-State CAUTI Data'!A1" display="4a. All locations combined"/>
    <hyperlink ref="B31" location="'Table 4b-State CAUTI Data'!A1" display="4b. Critical care locations only"/>
    <hyperlink ref="B32" location="'Table 4c-State CAUTI Data'!A1" display="4c. Ward (non-critical care) locations only"/>
    <hyperlink ref="B35" location="'Table 5a-State VAE Data'!A1" display="5a. VAE, all locations combined"/>
    <hyperlink ref="B36" location="'Table 5b-State VAE Data'!A1" display="5b. VAE, critical care locations only"/>
    <hyperlink ref="B37" location="'Table 5c-State VAE Data'!A1" display="5c. VAE, ward (non-critical care) locations only"/>
    <hyperlink ref="B40" location="'Table 6a-State SSI Data'!A1" display="6a. Colon surgery"/>
    <hyperlink ref="B41" location="'Table 6b-State SSI Data'!A1" display="6b. Abdominal hysterectomy surgery"/>
    <hyperlink ref="B42" location="'Table 6c-State SSI Data'!A1" display="6c. Hip arthroplasty"/>
    <hyperlink ref="B43" location="'Table 6d-State SSI Data'!A1" display="6d. Knee arthroplasty"/>
    <hyperlink ref="B44" location="'Table 6e-State SSI Data'!A1" display="6e. Rectal surgery"/>
    <hyperlink ref="B45" location="'Table 6f-State SSI Data'!A1" display="6f. Vaginal hysterectomy"/>
    <hyperlink ref="B46" location="'Table 6g-State SSI Data'!A1" display="6g. Coronary artery bypass graft"/>
    <hyperlink ref="B47" location="'Table 6h-State SSI Data'!A1" display="6h. Other cardiac surgery"/>
    <hyperlink ref="B48" location="'Table 6i-State SSI Data'!A1" display="6i. Peripheral vascular bypass surgery"/>
    <hyperlink ref="B49" location="'Table 6j-State SSI Data'!A1" display="6j. Abdominal aortic aneurysm repair"/>
    <hyperlink ref="B50" location="'Table 6k-State SSI Data'!A1" display="6k. Cesarean section surgery"/>
    <hyperlink ref="B51" location="'Table 6l-State SSI Data'!A1" display="6l. Spinal fusion surgery"/>
    <hyperlink ref="B52" location="'Table 6m-State SSI Data'!A1" display="6m. Laminectomy surgery"/>
    <hyperlink ref="B56" location="'Table 7-State MRSA Data'!A1" display="State-specific SIRs for hospital-onset MRSA bacteremia from Acute Care Hospitals"/>
    <hyperlink ref="B58" location="'Table 8-State CDI Data'!A1" display="State-specific SIRs for hospital-onset CDI from Acute Care Hospitals"/>
    <hyperlink ref="B60" location="'Table 9-NAT''L SIR Comparison'!A1" display="Changes in national SIRs for CLABSI, CAUTI, VAE, SSI, hospital-onset MRSA bacteremia, and hospital-onset CDI between 2015 and 2016 from Acute Care Hospitals"/>
    <hyperlink ref="B63" location="'Table 10a-State SIR Comparison'!A1" display="10a. CLABSI, all locations combined"/>
    <hyperlink ref="B64" location="'Table 10b-State SIR Comparison'!A1" display="10b. CAUTI, all locations combined"/>
    <hyperlink ref="B65" location="'Table 10c-State SIR Comparison'!A1" display="10c. VAE, all locations, combined"/>
    <hyperlink ref="B66" location="'Table 10d-State SIR Comparison'!A1" display="10d. SSI, colon surgery"/>
    <hyperlink ref="B67" location="'Table 10e-State SIR Comparison'!A1" display="10e. SSI, abdominal hysterectomy surgery"/>
    <hyperlink ref="B68" location="'Table 10f-State SIR Comparison'!A1" display="10f. Hospital-onset MRSA bacteremia"/>
    <hyperlink ref="B69" location="'Table 10g-State SIR Comparison'!A1" display="10g. Hospital-onset CDI"/>
    <hyperlink ref="B74" location="'Appendix A'!A1" display="Factors used in NHSN risk adjustment of the device-associated HAIs (CLABSI, CAUTI, VAE, IVAC-Plus) negative binomial regression models from Acute Care Hospitals"/>
    <hyperlink ref="B76" location="'Appendix B'!A1" display="Factors used in NHSN risk adjustment of the MRSA Bacteremia and C.difficile negative binomial regression models from Acute Care Hospitals"/>
    <hyperlink ref="B78" location="'Appendix C'!A1" display="List of NHSN procedures included in this report with predictive risk factors from the NHSN Complex Admission/Re-admission SSI Logistic Regression, Adults ≥ 18 years of age"/>
    <hyperlink ref="B80" location="'Appendix D'!A1" display="List of NHSN procedures included in this report with predictive risk factors from the NHSN Complex Admission/Re-admission SSI Logistic Regression, Pediatrics &lt; 18 years of age"/>
    <hyperlink ref="B82" location="'Appendix E'!A1" display="List of NHSN procedures and corresponding SCIP procedures included in this report with factors used in the NHSN risk adjustment of the Complex Admission/Readmission Model, Adults ≥ 18 years of age"/>
    <hyperlink ref="C84" location="'Additional Resources'!A3" display="SIR Guide"/>
    <hyperlink ref="C85" location="'Additional Resources'!A5" display="Technical Appendix"/>
    <hyperlink ref="C86" location="'Additional Resources'!A8" display="HAI Progress Report Home Page"/>
    <hyperlink ref="B14" location="'Table 1f'!A1" display="1e. Hospital-onset Clostridium difficile (CDI)"/>
  </hyperlinks>
  <pageMargins left="0.7" right="0.7" top="0.75" bottom="0.75" header="0.3" footer="0.3"/>
  <pageSetup orientation="landscape"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25"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1.8867187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c r="R1" s="11"/>
    </row>
    <row r="2" spans="1:18" s="106" customFormat="1" x14ac:dyDescent="0.25">
      <c r="A2" s="1015" t="s">
        <v>720</v>
      </c>
      <c r="B2" s="1011"/>
      <c r="C2" s="1011"/>
      <c r="D2" s="1011"/>
      <c r="E2" s="1011"/>
      <c r="F2" s="1011"/>
      <c r="G2" s="1011"/>
      <c r="H2" s="1011"/>
      <c r="I2" s="1011"/>
      <c r="J2" s="1011"/>
      <c r="K2" s="1011"/>
      <c r="L2" s="1011"/>
      <c r="M2" s="1011"/>
      <c r="N2" s="1011"/>
      <c r="O2" s="1011"/>
      <c r="P2" s="1011"/>
      <c r="Q2" s="1080"/>
      <c r="R2" s="11"/>
    </row>
    <row r="3" spans="1:18" s="106" customFormat="1" ht="15.75" customHeight="1" thickBot="1" x14ac:dyDescent="0.3">
      <c r="A3" s="1016" t="s">
        <v>502</v>
      </c>
      <c r="B3" s="1017"/>
      <c r="C3" s="1017"/>
      <c r="D3" s="1017"/>
      <c r="E3" s="1017"/>
      <c r="F3" s="1017"/>
      <c r="G3" s="1017"/>
      <c r="H3" s="1017"/>
      <c r="I3" s="1017"/>
      <c r="J3" s="1017"/>
      <c r="K3" s="1017"/>
      <c r="L3" s="1017"/>
      <c r="M3" s="1017"/>
      <c r="N3" s="1017"/>
      <c r="O3" s="1017"/>
      <c r="P3" s="1017"/>
      <c r="Q3" s="1081"/>
      <c r="R3" s="11"/>
    </row>
    <row r="4" spans="1:18" s="110" customFormat="1" ht="16.2" thickTop="1" x14ac:dyDescent="0.25">
      <c r="A4" s="16"/>
      <c r="B4" s="170"/>
      <c r="C4" s="11"/>
      <c r="D4" s="384"/>
      <c r="E4" s="1094" t="s">
        <v>57</v>
      </c>
      <c r="F4" s="1069"/>
      <c r="G4" s="142"/>
      <c r="H4" s="1072" t="s">
        <v>58</v>
      </c>
      <c r="I4" s="1072"/>
      <c r="J4" s="1074" t="s">
        <v>71</v>
      </c>
      <c r="K4" s="1075"/>
      <c r="L4" s="1076"/>
      <c r="M4" s="1069" t="s">
        <v>70</v>
      </c>
      <c r="N4" s="1069"/>
      <c r="O4" s="1069"/>
      <c r="P4" s="1069"/>
      <c r="Q4" s="1070"/>
      <c r="R4" s="11"/>
    </row>
    <row r="5" spans="1:18" s="110" customFormat="1" ht="57" customHeight="1" x14ac:dyDescent="0.25">
      <c r="A5" s="168" t="s">
        <v>1</v>
      </c>
      <c r="B5" s="95" t="s">
        <v>69</v>
      </c>
      <c r="C5" s="495" t="s">
        <v>455</v>
      </c>
      <c r="D5" s="500" t="s">
        <v>284</v>
      </c>
      <c r="E5" s="789" t="s">
        <v>59</v>
      </c>
      <c r="F5" s="496" t="s">
        <v>60</v>
      </c>
      <c r="G5" s="496" t="s">
        <v>61</v>
      </c>
      <c r="H5" s="496" t="s">
        <v>66</v>
      </c>
      <c r="I5" s="496" t="s">
        <v>67</v>
      </c>
      <c r="J5" s="95" t="s">
        <v>226</v>
      </c>
      <c r="K5" s="495" t="s">
        <v>223</v>
      </c>
      <c r="L5" s="498" t="s">
        <v>224</v>
      </c>
      <c r="M5" s="499">
        <v>0.1</v>
      </c>
      <c r="N5" s="499">
        <v>0.25</v>
      </c>
      <c r="O5" s="500" t="s">
        <v>68</v>
      </c>
      <c r="P5" s="499">
        <v>0.75</v>
      </c>
      <c r="Q5" s="501">
        <v>0.9</v>
      </c>
    </row>
    <row r="6" spans="1:18" s="182" customFormat="1" ht="14.1" customHeight="1" x14ac:dyDescent="0.25">
      <c r="A6" s="180" t="s">
        <v>5</v>
      </c>
      <c r="B6" s="32" t="s">
        <v>628</v>
      </c>
      <c r="C6" s="787">
        <v>0</v>
      </c>
      <c r="D6" s="43" t="s">
        <v>319</v>
      </c>
      <c r="E6" s="594" t="s">
        <v>319</v>
      </c>
      <c r="F6" s="32" t="s">
        <v>319</v>
      </c>
      <c r="G6" s="32" t="s">
        <v>319</v>
      </c>
      <c r="H6" s="32" t="s">
        <v>319</v>
      </c>
      <c r="I6" s="32" t="s">
        <v>319</v>
      </c>
      <c r="J6" s="594" t="s">
        <v>319</v>
      </c>
      <c r="K6" s="32" t="s">
        <v>319</v>
      </c>
      <c r="L6" s="43" t="s">
        <v>319</v>
      </c>
      <c r="M6" s="32" t="s">
        <v>319</v>
      </c>
      <c r="N6" s="32" t="s">
        <v>319</v>
      </c>
      <c r="O6" s="32" t="s">
        <v>319</v>
      </c>
      <c r="P6" s="32" t="s">
        <v>319</v>
      </c>
      <c r="Q6" s="43" t="s">
        <v>319</v>
      </c>
    </row>
    <row r="7" spans="1:18" s="182" customFormat="1" ht="14.1" customHeight="1" x14ac:dyDescent="0.25">
      <c r="A7" s="180" t="s">
        <v>6</v>
      </c>
      <c r="B7" s="32" t="s">
        <v>628</v>
      </c>
      <c r="C7" s="787">
        <v>1</v>
      </c>
      <c r="D7" s="43" t="s">
        <v>319</v>
      </c>
      <c r="E7" s="594" t="s">
        <v>319</v>
      </c>
      <c r="F7" s="32" t="s">
        <v>319</v>
      </c>
      <c r="G7" s="32" t="s">
        <v>319</v>
      </c>
      <c r="H7" s="32" t="s">
        <v>319</v>
      </c>
      <c r="I7" s="32" t="s">
        <v>319</v>
      </c>
      <c r="J7" s="594" t="s">
        <v>319</v>
      </c>
      <c r="K7" s="32" t="s">
        <v>319</v>
      </c>
      <c r="L7" s="43" t="s">
        <v>319</v>
      </c>
      <c r="M7" s="32" t="s">
        <v>319</v>
      </c>
      <c r="N7" s="32" t="s">
        <v>319</v>
      </c>
      <c r="O7" s="32" t="s">
        <v>319</v>
      </c>
      <c r="P7" s="32" t="s">
        <v>319</v>
      </c>
      <c r="Q7" s="43" t="s">
        <v>319</v>
      </c>
    </row>
    <row r="8" spans="1:18" s="182" customFormat="1" ht="14.1" customHeight="1" x14ac:dyDescent="0.25">
      <c r="A8" s="180" t="s">
        <v>7</v>
      </c>
      <c r="B8" s="32"/>
      <c r="C8" s="787">
        <v>2</v>
      </c>
      <c r="D8" s="43" t="s">
        <v>319</v>
      </c>
      <c r="E8" s="594" t="s">
        <v>319</v>
      </c>
      <c r="F8" s="32" t="s">
        <v>319</v>
      </c>
      <c r="G8" s="32" t="s">
        <v>319</v>
      </c>
      <c r="H8" s="32" t="s">
        <v>319</v>
      </c>
      <c r="I8" s="32" t="s">
        <v>319</v>
      </c>
      <c r="J8" s="594" t="s">
        <v>319</v>
      </c>
      <c r="K8" s="32" t="s">
        <v>319</v>
      </c>
      <c r="L8" s="43" t="s">
        <v>319</v>
      </c>
      <c r="M8" s="32" t="s">
        <v>319</v>
      </c>
      <c r="N8" s="32" t="s">
        <v>319</v>
      </c>
      <c r="O8" s="32" t="s">
        <v>319</v>
      </c>
      <c r="P8" s="32" t="s">
        <v>319</v>
      </c>
      <c r="Q8" s="43" t="s">
        <v>319</v>
      </c>
    </row>
    <row r="9" spans="1:18" s="182" customFormat="1" ht="14.1" customHeight="1" x14ac:dyDescent="0.25">
      <c r="A9" s="180" t="s">
        <v>8</v>
      </c>
      <c r="B9" s="32" t="s">
        <v>628</v>
      </c>
      <c r="C9" s="787">
        <v>2</v>
      </c>
      <c r="D9" s="43" t="s">
        <v>319</v>
      </c>
      <c r="E9" s="594" t="s">
        <v>319</v>
      </c>
      <c r="F9" s="32" t="s">
        <v>319</v>
      </c>
      <c r="G9" s="32" t="s">
        <v>319</v>
      </c>
      <c r="H9" s="32" t="s">
        <v>319</v>
      </c>
      <c r="I9" s="32" t="s">
        <v>319</v>
      </c>
      <c r="J9" s="594" t="s">
        <v>319</v>
      </c>
      <c r="K9" s="32" t="s">
        <v>319</v>
      </c>
      <c r="L9" s="43" t="s">
        <v>319</v>
      </c>
      <c r="M9" s="32" t="s">
        <v>319</v>
      </c>
      <c r="N9" s="32" t="s">
        <v>319</v>
      </c>
      <c r="O9" s="32" t="s">
        <v>319</v>
      </c>
      <c r="P9" s="32" t="s">
        <v>319</v>
      </c>
      <c r="Q9" s="43" t="s">
        <v>319</v>
      </c>
    </row>
    <row r="10" spans="1:18" s="182" customFormat="1" ht="14.1" customHeight="1" x14ac:dyDescent="0.25">
      <c r="A10" s="180" t="s">
        <v>9</v>
      </c>
      <c r="B10" s="976" t="s">
        <v>627</v>
      </c>
      <c r="C10" s="787">
        <v>265</v>
      </c>
      <c r="D10" s="928">
        <v>8670</v>
      </c>
      <c r="E10" s="831">
        <v>46</v>
      </c>
      <c r="F10" s="830">
        <v>42.869056800192737</v>
      </c>
      <c r="G10" s="830">
        <v>1.073</v>
      </c>
      <c r="H10" s="830">
        <v>0.79500000000000004</v>
      </c>
      <c r="I10" s="830">
        <v>1.419</v>
      </c>
      <c r="J10" s="831">
        <v>2</v>
      </c>
      <c r="K10" s="528" t="s">
        <v>319</v>
      </c>
      <c r="L10" s="898" t="s">
        <v>319</v>
      </c>
      <c r="M10" s="528" t="s">
        <v>319</v>
      </c>
      <c r="N10" s="528" t="s">
        <v>319</v>
      </c>
      <c r="O10" s="528" t="s">
        <v>319</v>
      </c>
      <c r="P10" s="528" t="s">
        <v>319</v>
      </c>
      <c r="Q10" s="898" t="s">
        <v>319</v>
      </c>
    </row>
    <row r="11" spans="1:18" s="182" customFormat="1" ht="14.1" customHeight="1" x14ac:dyDescent="0.25">
      <c r="A11" s="180" t="s">
        <v>10</v>
      </c>
      <c r="B11" s="32" t="s">
        <v>628</v>
      </c>
      <c r="C11" s="787">
        <v>18</v>
      </c>
      <c r="D11" s="927">
        <v>787</v>
      </c>
      <c r="E11" s="831">
        <v>2</v>
      </c>
      <c r="F11" s="830">
        <v>4.1274675580804523</v>
      </c>
      <c r="G11" s="830">
        <v>0.48499999999999999</v>
      </c>
      <c r="H11" s="830">
        <v>8.1000000000000003E-2</v>
      </c>
      <c r="I11" s="830">
        <v>1.601</v>
      </c>
      <c r="J11" s="831">
        <v>0</v>
      </c>
      <c r="K11" s="528" t="s">
        <v>319</v>
      </c>
      <c r="L11" s="898" t="s">
        <v>319</v>
      </c>
      <c r="M11" s="528" t="s">
        <v>319</v>
      </c>
      <c r="N11" s="528" t="s">
        <v>319</v>
      </c>
      <c r="O11" s="528" t="s">
        <v>319</v>
      </c>
      <c r="P11" s="528" t="s">
        <v>319</v>
      </c>
      <c r="Q11" s="898" t="s">
        <v>319</v>
      </c>
    </row>
    <row r="12" spans="1:18" s="182" customFormat="1" ht="14.1" customHeight="1" x14ac:dyDescent="0.25">
      <c r="A12" s="180" t="s">
        <v>11</v>
      </c>
      <c r="B12" s="32" t="s">
        <v>628</v>
      </c>
      <c r="C12" s="787">
        <v>0</v>
      </c>
      <c r="D12" s="927" t="s">
        <v>319</v>
      </c>
      <c r="E12" s="594" t="s">
        <v>319</v>
      </c>
      <c r="F12" s="32" t="s">
        <v>319</v>
      </c>
      <c r="G12" s="32" t="s">
        <v>319</v>
      </c>
      <c r="H12" s="32" t="s">
        <v>319</v>
      </c>
      <c r="I12" s="32" t="s">
        <v>319</v>
      </c>
      <c r="J12" s="594" t="s">
        <v>319</v>
      </c>
      <c r="K12" s="32" t="s">
        <v>319</v>
      </c>
      <c r="L12" s="43" t="s">
        <v>319</v>
      </c>
      <c r="M12" s="32" t="s">
        <v>319</v>
      </c>
      <c r="N12" s="32" t="s">
        <v>319</v>
      </c>
      <c r="O12" s="32" t="s">
        <v>319</v>
      </c>
      <c r="P12" s="32" t="s">
        <v>319</v>
      </c>
      <c r="Q12" s="43" t="s">
        <v>319</v>
      </c>
    </row>
    <row r="13" spans="1:18" s="182" customFormat="1" ht="14.1" customHeight="1" x14ac:dyDescent="0.25">
      <c r="A13" s="180" t="s">
        <v>220</v>
      </c>
      <c r="B13" s="32" t="s">
        <v>628</v>
      </c>
      <c r="C13" s="787">
        <v>0</v>
      </c>
      <c r="D13" s="927" t="s">
        <v>319</v>
      </c>
      <c r="E13" s="594" t="s">
        <v>319</v>
      </c>
      <c r="F13" s="32" t="s">
        <v>319</v>
      </c>
      <c r="G13" s="32" t="s">
        <v>319</v>
      </c>
      <c r="H13" s="32" t="s">
        <v>319</v>
      </c>
      <c r="I13" s="32" t="s">
        <v>319</v>
      </c>
      <c r="J13" s="594" t="s">
        <v>319</v>
      </c>
      <c r="K13" s="32" t="s">
        <v>319</v>
      </c>
      <c r="L13" s="43" t="s">
        <v>319</v>
      </c>
      <c r="M13" s="32" t="s">
        <v>319</v>
      </c>
      <c r="N13" s="32" t="s">
        <v>319</v>
      </c>
      <c r="O13" s="32" t="s">
        <v>319</v>
      </c>
      <c r="P13" s="32" t="s">
        <v>319</v>
      </c>
      <c r="Q13" s="43" t="s">
        <v>319</v>
      </c>
    </row>
    <row r="14" spans="1:18" s="182" customFormat="1" ht="14.1" customHeight="1" x14ac:dyDescent="0.25">
      <c r="A14" s="180" t="s">
        <v>12</v>
      </c>
      <c r="B14" s="32"/>
      <c r="C14" s="787">
        <v>2</v>
      </c>
      <c r="D14" s="927" t="s">
        <v>319</v>
      </c>
      <c r="E14" s="594" t="s">
        <v>319</v>
      </c>
      <c r="F14" s="32" t="s">
        <v>319</v>
      </c>
      <c r="G14" s="32" t="s">
        <v>319</v>
      </c>
      <c r="H14" s="32" t="s">
        <v>319</v>
      </c>
      <c r="I14" s="32" t="s">
        <v>319</v>
      </c>
      <c r="J14" s="594" t="s">
        <v>319</v>
      </c>
      <c r="K14" s="32" t="s">
        <v>319</v>
      </c>
      <c r="L14" s="43" t="s">
        <v>319</v>
      </c>
      <c r="M14" s="32" t="s">
        <v>319</v>
      </c>
      <c r="N14" s="32" t="s">
        <v>319</v>
      </c>
      <c r="O14" s="32" t="s">
        <v>319</v>
      </c>
      <c r="P14" s="32" t="s">
        <v>319</v>
      </c>
      <c r="Q14" s="43" t="s">
        <v>319</v>
      </c>
    </row>
    <row r="15" spans="1:18" s="182" customFormat="1" ht="14.1" customHeight="1" x14ac:dyDescent="0.25">
      <c r="A15" s="180" t="s">
        <v>13</v>
      </c>
      <c r="B15" s="32" t="s">
        <v>628</v>
      </c>
      <c r="C15" s="787">
        <v>9</v>
      </c>
      <c r="D15" s="927">
        <v>278</v>
      </c>
      <c r="E15" s="831">
        <v>1</v>
      </c>
      <c r="F15" s="830">
        <v>1.6030610906954661</v>
      </c>
      <c r="G15" s="830">
        <v>0.624</v>
      </c>
      <c r="H15" s="830">
        <v>3.1E-2</v>
      </c>
      <c r="I15" s="830">
        <v>3.077</v>
      </c>
      <c r="J15" s="831">
        <v>0</v>
      </c>
      <c r="K15" s="528" t="s">
        <v>319</v>
      </c>
      <c r="L15" s="898" t="s">
        <v>319</v>
      </c>
      <c r="M15" s="528" t="s">
        <v>319</v>
      </c>
      <c r="N15" s="528" t="s">
        <v>319</v>
      </c>
      <c r="O15" s="528" t="s">
        <v>319</v>
      </c>
      <c r="P15" s="528" t="s">
        <v>319</v>
      </c>
      <c r="Q15" s="898" t="s">
        <v>319</v>
      </c>
    </row>
    <row r="16" spans="1:18" s="182" customFormat="1" ht="14.1" customHeight="1" x14ac:dyDescent="0.25">
      <c r="A16" s="180" t="s">
        <v>14</v>
      </c>
      <c r="B16" s="32" t="s">
        <v>628</v>
      </c>
      <c r="C16" s="787">
        <v>2</v>
      </c>
      <c r="D16" s="927" t="s">
        <v>319</v>
      </c>
      <c r="E16" s="594" t="s">
        <v>319</v>
      </c>
      <c r="F16" s="32" t="s">
        <v>319</v>
      </c>
      <c r="G16" s="32" t="s">
        <v>319</v>
      </c>
      <c r="H16" s="32" t="s">
        <v>319</v>
      </c>
      <c r="I16" s="32" t="s">
        <v>319</v>
      </c>
      <c r="J16" s="594" t="s">
        <v>319</v>
      </c>
      <c r="K16" s="32" t="s">
        <v>319</v>
      </c>
      <c r="L16" s="43" t="s">
        <v>319</v>
      </c>
      <c r="M16" s="32" t="s">
        <v>319</v>
      </c>
      <c r="N16" s="32" t="s">
        <v>319</v>
      </c>
      <c r="O16" s="32" t="s">
        <v>319</v>
      </c>
      <c r="P16" s="32" t="s">
        <v>319</v>
      </c>
      <c r="Q16" s="43" t="s">
        <v>319</v>
      </c>
    </row>
    <row r="17" spans="1:17" s="182" customFormat="1" ht="14.1" customHeight="1" x14ac:dyDescent="0.25">
      <c r="A17" s="180" t="s">
        <v>316</v>
      </c>
      <c r="B17" s="32" t="s">
        <v>628</v>
      </c>
      <c r="C17" s="787">
        <v>0</v>
      </c>
      <c r="D17" s="927" t="s">
        <v>319</v>
      </c>
      <c r="E17" s="594" t="s">
        <v>319</v>
      </c>
      <c r="F17" s="32" t="s">
        <v>319</v>
      </c>
      <c r="G17" s="32" t="s">
        <v>319</v>
      </c>
      <c r="H17" s="32" t="s">
        <v>319</v>
      </c>
      <c r="I17" s="32" t="s">
        <v>319</v>
      </c>
      <c r="J17" s="594" t="s">
        <v>319</v>
      </c>
      <c r="K17" s="32" t="s">
        <v>319</v>
      </c>
      <c r="L17" s="43" t="s">
        <v>319</v>
      </c>
      <c r="M17" s="32" t="s">
        <v>319</v>
      </c>
      <c r="N17" s="32" t="s">
        <v>319</v>
      </c>
      <c r="O17" s="32" t="s">
        <v>319</v>
      </c>
      <c r="P17" s="32" t="s">
        <v>319</v>
      </c>
      <c r="Q17" s="43" t="s">
        <v>319</v>
      </c>
    </row>
    <row r="18" spans="1:17" s="182" customFormat="1" ht="14.1" customHeight="1" x14ac:dyDescent="0.25">
      <c r="A18" s="180" t="s">
        <v>15</v>
      </c>
      <c r="B18" s="32" t="s">
        <v>628</v>
      </c>
      <c r="C18" s="787">
        <v>0</v>
      </c>
      <c r="D18" s="927" t="s">
        <v>319</v>
      </c>
      <c r="E18" s="594" t="s">
        <v>319</v>
      </c>
      <c r="F18" s="32" t="s">
        <v>319</v>
      </c>
      <c r="G18" s="32" t="s">
        <v>319</v>
      </c>
      <c r="H18" s="32" t="s">
        <v>319</v>
      </c>
      <c r="I18" s="32" t="s">
        <v>319</v>
      </c>
      <c r="J18" s="594" t="s">
        <v>319</v>
      </c>
      <c r="K18" s="32" t="s">
        <v>319</v>
      </c>
      <c r="L18" s="43" t="s">
        <v>319</v>
      </c>
      <c r="M18" s="32" t="s">
        <v>319</v>
      </c>
      <c r="N18" s="32" t="s">
        <v>319</v>
      </c>
      <c r="O18" s="32" t="s">
        <v>319</v>
      </c>
      <c r="P18" s="32" t="s">
        <v>319</v>
      </c>
      <c r="Q18" s="43" t="s">
        <v>319</v>
      </c>
    </row>
    <row r="19" spans="1:17" s="182" customFormat="1" ht="14.1" customHeight="1" x14ac:dyDescent="0.25">
      <c r="A19" s="180" t="s">
        <v>16</v>
      </c>
      <c r="B19" s="32" t="s">
        <v>628</v>
      </c>
      <c r="C19" s="787">
        <v>3</v>
      </c>
      <c r="D19" s="927" t="s">
        <v>319</v>
      </c>
      <c r="E19" s="594" t="s">
        <v>319</v>
      </c>
      <c r="F19" s="32" t="s">
        <v>319</v>
      </c>
      <c r="G19" s="32" t="s">
        <v>319</v>
      </c>
      <c r="H19" s="32" t="s">
        <v>319</v>
      </c>
      <c r="I19" s="32" t="s">
        <v>319</v>
      </c>
      <c r="J19" s="594" t="s">
        <v>319</v>
      </c>
      <c r="K19" s="32" t="s">
        <v>319</v>
      </c>
      <c r="L19" s="43" t="s">
        <v>319</v>
      </c>
      <c r="M19" s="32" t="s">
        <v>319</v>
      </c>
      <c r="N19" s="32" t="s">
        <v>319</v>
      </c>
      <c r="O19" s="32" t="s">
        <v>319</v>
      </c>
      <c r="P19" s="32" t="s">
        <v>319</v>
      </c>
      <c r="Q19" s="43" t="s">
        <v>319</v>
      </c>
    </row>
    <row r="20" spans="1:17" s="182" customFormat="1" ht="14.1" customHeight="1" x14ac:dyDescent="0.25">
      <c r="A20" s="180" t="s">
        <v>17</v>
      </c>
      <c r="B20" s="32" t="s">
        <v>628</v>
      </c>
      <c r="C20" s="787">
        <v>0</v>
      </c>
      <c r="D20" s="927" t="s">
        <v>319</v>
      </c>
      <c r="E20" s="594" t="s">
        <v>319</v>
      </c>
      <c r="F20" s="32" t="s">
        <v>319</v>
      </c>
      <c r="G20" s="32" t="s">
        <v>319</v>
      </c>
      <c r="H20" s="32" t="s">
        <v>319</v>
      </c>
      <c r="I20" s="32" t="s">
        <v>319</v>
      </c>
      <c r="J20" s="594" t="s">
        <v>319</v>
      </c>
      <c r="K20" s="32" t="s">
        <v>319</v>
      </c>
      <c r="L20" s="43" t="s">
        <v>319</v>
      </c>
      <c r="M20" s="32" t="s">
        <v>319</v>
      </c>
      <c r="N20" s="32" t="s">
        <v>319</v>
      </c>
      <c r="O20" s="32" t="s">
        <v>319</v>
      </c>
      <c r="P20" s="32" t="s">
        <v>319</v>
      </c>
      <c r="Q20" s="43" t="s">
        <v>319</v>
      </c>
    </row>
    <row r="21" spans="1:17" s="182" customFormat="1" ht="14.1" customHeight="1" x14ac:dyDescent="0.25">
      <c r="A21" s="180" t="s">
        <v>18</v>
      </c>
      <c r="B21" s="32" t="s">
        <v>627</v>
      </c>
      <c r="C21" s="787">
        <v>5</v>
      </c>
      <c r="D21" s="927">
        <v>214</v>
      </c>
      <c r="E21" s="831">
        <v>2</v>
      </c>
      <c r="F21" s="830">
        <v>1.1102685945956201</v>
      </c>
      <c r="G21" s="830">
        <v>1.8009999999999999</v>
      </c>
      <c r="H21" s="830">
        <v>0.30199999999999999</v>
      </c>
      <c r="I21" s="830">
        <v>5.9509999999999996</v>
      </c>
      <c r="J21" s="831">
        <v>0</v>
      </c>
      <c r="K21" s="528" t="s">
        <v>319</v>
      </c>
      <c r="L21" s="898" t="s">
        <v>319</v>
      </c>
      <c r="M21" s="528" t="s">
        <v>319</v>
      </c>
      <c r="N21" s="528" t="s">
        <v>319</v>
      </c>
      <c r="O21" s="528" t="s">
        <v>319</v>
      </c>
      <c r="P21" s="528" t="s">
        <v>319</v>
      </c>
      <c r="Q21" s="898" t="s">
        <v>319</v>
      </c>
    </row>
    <row r="22" spans="1:17" s="182" customFormat="1" ht="14.1" customHeight="1" x14ac:dyDescent="0.25">
      <c r="A22" s="180" t="s">
        <v>19</v>
      </c>
      <c r="B22" s="32" t="s">
        <v>628</v>
      </c>
      <c r="C22" s="787">
        <v>2</v>
      </c>
      <c r="D22" s="927" t="s">
        <v>319</v>
      </c>
      <c r="E22" s="594" t="s">
        <v>319</v>
      </c>
      <c r="F22" s="32" t="s">
        <v>319</v>
      </c>
      <c r="G22" s="32" t="s">
        <v>319</v>
      </c>
      <c r="H22" s="32" t="s">
        <v>319</v>
      </c>
      <c r="I22" s="32" t="s">
        <v>319</v>
      </c>
      <c r="J22" s="594" t="s">
        <v>319</v>
      </c>
      <c r="K22" s="32" t="s">
        <v>319</v>
      </c>
      <c r="L22" s="43" t="s">
        <v>319</v>
      </c>
      <c r="M22" s="32" t="s">
        <v>319</v>
      </c>
      <c r="N22" s="32" t="s">
        <v>319</v>
      </c>
      <c r="O22" s="32" t="s">
        <v>319</v>
      </c>
      <c r="P22" s="32" t="s">
        <v>319</v>
      </c>
      <c r="Q22" s="43" t="s">
        <v>319</v>
      </c>
    </row>
    <row r="23" spans="1:17" s="182" customFormat="1" ht="14.1" customHeight="1" x14ac:dyDescent="0.25">
      <c r="A23" s="180" t="s">
        <v>20</v>
      </c>
      <c r="B23" s="32" t="s">
        <v>628</v>
      </c>
      <c r="C23" s="787">
        <v>0</v>
      </c>
      <c r="D23" s="927" t="s">
        <v>319</v>
      </c>
      <c r="E23" s="594" t="s">
        <v>319</v>
      </c>
      <c r="F23" s="32" t="s">
        <v>319</v>
      </c>
      <c r="G23" s="32" t="s">
        <v>319</v>
      </c>
      <c r="H23" s="32" t="s">
        <v>319</v>
      </c>
      <c r="I23" s="32" t="s">
        <v>319</v>
      </c>
      <c r="J23" s="594" t="s">
        <v>319</v>
      </c>
      <c r="K23" s="32" t="s">
        <v>319</v>
      </c>
      <c r="L23" s="43" t="s">
        <v>319</v>
      </c>
      <c r="M23" s="32" t="s">
        <v>319</v>
      </c>
      <c r="N23" s="32" t="s">
        <v>319</v>
      </c>
      <c r="O23" s="32" t="s">
        <v>319</v>
      </c>
      <c r="P23" s="32" t="s">
        <v>319</v>
      </c>
      <c r="Q23" s="43" t="s">
        <v>319</v>
      </c>
    </row>
    <row r="24" spans="1:17" s="182" customFormat="1" ht="14.1" customHeight="1" x14ac:dyDescent="0.25">
      <c r="A24" s="180" t="s">
        <v>21</v>
      </c>
      <c r="B24" s="32" t="s">
        <v>628</v>
      </c>
      <c r="C24" s="787">
        <v>1</v>
      </c>
      <c r="D24" s="927" t="s">
        <v>319</v>
      </c>
      <c r="E24" s="594" t="s">
        <v>319</v>
      </c>
      <c r="F24" s="32" t="s">
        <v>319</v>
      </c>
      <c r="G24" s="32" t="s">
        <v>319</v>
      </c>
      <c r="H24" s="32" t="s">
        <v>319</v>
      </c>
      <c r="I24" s="32" t="s">
        <v>319</v>
      </c>
      <c r="J24" s="594" t="s">
        <v>319</v>
      </c>
      <c r="K24" s="32" t="s">
        <v>319</v>
      </c>
      <c r="L24" s="43" t="s">
        <v>319</v>
      </c>
      <c r="M24" s="32" t="s">
        <v>319</v>
      </c>
      <c r="N24" s="32" t="s">
        <v>319</v>
      </c>
      <c r="O24" s="32" t="s">
        <v>319</v>
      </c>
      <c r="P24" s="32" t="s">
        <v>319</v>
      </c>
      <c r="Q24" s="43" t="s">
        <v>319</v>
      </c>
    </row>
    <row r="25" spans="1:17" s="182" customFormat="1" ht="14.1" customHeight="1" x14ac:dyDescent="0.25">
      <c r="A25" s="180" t="s">
        <v>22</v>
      </c>
      <c r="B25" s="32" t="s">
        <v>628</v>
      </c>
      <c r="C25" s="787">
        <v>7</v>
      </c>
      <c r="D25" s="927">
        <v>128</v>
      </c>
      <c r="E25" s="831">
        <v>2</v>
      </c>
      <c r="F25" s="830">
        <v>0.75349354117186917</v>
      </c>
      <c r="G25" s="830"/>
      <c r="H25" s="830"/>
      <c r="I25" s="830"/>
      <c r="J25" s="831">
        <v>0</v>
      </c>
      <c r="K25" s="528" t="s">
        <v>319</v>
      </c>
      <c r="L25" s="898" t="s">
        <v>319</v>
      </c>
      <c r="M25" s="528" t="s">
        <v>319</v>
      </c>
      <c r="N25" s="528" t="s">
        <v>319</v>
      </c>
      <c r="O25" s="528" t="s">
        <v>319</v>
      </c>
      <c r="P25" s="528" t="s">
        <v>319</v>
      </c>
      <c r="Q25" s="898" t="s">
        <v>319</v>
      </c>
    </row>
    <row r="26" spans="1:17" s="182" customFormat="1" ht="14.1" customHeight="1" x14ac:dyDescent="0.25">
      <c r="A26" s="180" t="s">
        <v>23</v>
      </c>
      <c r="B26" s="32" t="s">
        <v>627</v>
      </c>
      <c r="C26" s="787">
        <v>50</v>
      </c>
      <c r="D26" s="928">
        <v>1246</v>
      </c>
      <c r="E26" s="831">
        <v>9</v>
      </c>
      <c r="F26" s="830">
        <v>7.3818329116178001</v>
      </c>
      <c r="G26" s="830">
        <v>1.2190000000000001</v>
      </c>
      <c r="H26" s="830">
        <v>0.59499999999999997</v>
      </c>
      <c r="I26" s="830">
        <v>2.2370000000000001</v>
      </c>
      <c r="J26" s="831">
        <v>1</v>
      </c>
      <c r="K26" s="528" t="s">
        <v>319</v>
      </c>
      <c r="L26" s="898" t="s">
        <v>319</v>
      </c>
      <c r="M26" s="528" t="s">
        <v>319</v>
      </c>
      <c r="N26" s="528" t="s">
        <v>319</v>
      </c>
      <c r="O26" s="528" t="s">
        <v>319</v>
      </c>
      <c r="P26" s="528" t="s">
        <v>319</v>
      </c>
      <c r="Q26" s="898" t="s">
        <v>319</v>
      </c>
    </row>
    <row r="27" spans="1:17" s="182" customFormat="1" ht="14.1" customHeight="1" x14ac:dyDescent="0.25">
      <c r="A27" s="180" t="s">
        <v>24</v>
      </c>
      <c r="B27" s="32" t="s">
        <v>628</v>
      </c>
      <c r="C27" s="787">
        <v>3</v>
      </c>
      <c r="D27" s="927" t="s">
        <v>319</v>
      </c>
      <c r="E27" s="594" t="s">
        <v>319</v>
      </c>
      <c r="F27" s="32" t="s">
        <v>319</v>
      </c>
      <c r="G27" s="32" t="s">
        <v>319</v>
      </c>
      <c r="H27" s="32" t="s">
        <v>319</v>
      </c>
      <c r="I27" s="32" t="s">
        <v>319</v>
      </c>
      <c r="J27" s="594" t="s">
        <v>319</v>
      </c>
      <c r="K27" s="32" t="s">
        <v>319</v>
      </c>
      <c r="L27" s="43" t="s">
        <v>319</v>
      </c>
      <c r="M27" s="32" t="s">
        <v>319</v>
      </c>
      <c r="N27" s="32" t="s">
        <v>319</v>
      </c>
      <c r="O27" s="32" t="s">
        <v>319</v>
      </c>
      <c r="P27" s="32" t="s">
        <v>319</v>
      </c>
      <c r="Q27" s="43" t="s">
        <v>319</v>
      </c>
    </row>
    <row r="28" spans="1:17" s="182" customFormat="1" ht="14.1" customHeight="1" x14ac:dyDescent="0.25">
      <c r="A28" s="180" t="s">
        <v>25</v>
      </c>
      <c r="B28" s="32" t="s">
        <v>628</v>
      </c>
      <c r="C28" s="787">
        <v>1</v>
      </c>
      <c r="D28" s="927" t="s">
        <v>319</v>
      </c>
      <c r="E28" s="594" t="s">
        <v>319</v>
      </c>
      <c r="F28" s="32" t="s">
        <v>319</v>
      </c>
      <c r="G28" s="32" t="s">
        <v>319</v>
      </c>
      <c r="H28" s="32" t="s">
        <v>319</v>
      </c>
      <c r="I28" s="32" t="s">
        <v>319</v>
      </c>
      <c r="J28" s="594" t="s">
        <v>319</v>
      </c>
      <c r="K28" s="32" t="s">
        <v>319</v>
      </c>
      <c r="L28" s="43" t="s">
        <v>319</v>
      </c>
      <c r="M28" s="32" t="s">
        <v>319</v>
      </c>
      <c r="N28" s="32" t="s">
        <v>319</v>
      </c>
      <c r="O28" s="32" t="s">
        <v>319</v>
      </c>
      <c r="P28" s="32" t="s">
        <v>319</v>
      </c>
      <c r="Q28" s="43" t="s">
        <v>319</v>
      </c>
    </row>
    <row r="29" spans="1:17" s="182" customFormat="1" ht="14.1" customHeight="1" x14ac:dyDescent="0.25">
      <c r="A29" s="180" t="s">
        <v>26</v>
      </c>
      <c r="B29" s="32" t="s">
        <v>628</v>
      </c>
      <c r="C29" s="787">
        <v>5</v>
      </c>
      <c r="D29" s="927">
        <v>182</v>
      </c>
      <c r="E29" s="831">
        <v>1</v>
      </c>
      <c r="F29" s="830">
        <v>1.2326752002337489</v>
      </c>
      <c r="G29" s="830">
        <v>0.81100000000000005</v>
      </c>
      <c r="H29" s="830">
        <v>4.1000000000000002E-2</v>
      </c>
      <c r="I29" s="830">
        <v>4.0010000000000003</v>
      </c>
      <c r="J29" s="831">
        <v>0</v>
      </c>
      <c r="K29" s="528" t="s">
        <v>319</v>
      </c>
      <c r="L29" s="898" t="s">
        <v>319</v>
      </c>
      <c r="M29" s="528" t="s">
        <v>319</v>
      </c>
      <c r="N29" s="528" t="s">
        <v>319</v>
      </c>
      <c r="O29" s="528" t="s">
        <v>319</v>
      </c>
      <c r="P29" s="528" t="s">
        <v>319</v>
      </c>
      <c r="Q29" s="898" t="s">
        <v>319</v>
      </c>
    </row>
    <row r="30" spans="1:17" s="182" customFormat="1" ht="14.1" customHeight="1" x14ac:dyDescent="0.25">
      <c r="A30" s="180" t="s">
        <v>27</v>
      </c>
      <c r="B30" s="32" t="s">
        <v>628</v>
      </c>
      <c r="C30" s="787">
        <v>4</v>
      </c>
      <c r="D30" s="927" t="s">
        <v>319</v>
      </c>
      <c r="E30" s="594" t="s">
        <v>319</v>
      </c>
      <c r="F30" s="32" t="s">
        <v>319</v>
      </c>
      <c r="G30" s="32" t="s">
        <v>319</v>
      </c>
      <c r="H30" s="32" t="s">
        <v>319</v>
      </c>
      <c r="I30" s="32" t="s">
        <v>319</v>
      </c>
      <c r="J30" s="594" t="s">
        <v>319</v>
      </c>
      <c r="K30" s="32" t="s">
        <v>319</v>
      </c>
      <c r="L30" s="43" t="s">
        <v>319</v>
      </c>
      <c r="M30" s="32" t="s">
        <v>319</v>
      </c>
      <c r="N30" s="32" t="s">
        <v>319</v>
      </c>
      <c r="O30" s="32" t="s">
        <v>319</v>
      </c>
      <c r="P30" s="32" t="s">
        <v>319</v>
      </c>
      <c r="Q30" s="43" t="s">
        <v>319</v>
      </c>
    </row>
    <row r="31" spans="1:17" s="182" customFormat="1" ht="14.1" customHeight="1" x14ac:dyDescent="0.25">
      <c r="A31" s="180" t="s">
        <v>28</v>
      </c>
      <c r="B31" s="32"/>
      <c r="C31" s="787">
        <v>3</v>
      </c>
      <c r="D31" s="927" t="s">
        <v>319</v>
      </c>
      <c r="E31" s="594" t="s">
        <v>319</v>
      </c>
      <c r="F31" s="32" t="s">
        <v>319</v>
      </c>
      <c r="G31" s="32" t="s">
        <v>319</v>
      </c>
      <c r="H31" s="32" t="s">
        <v>319</v>
      </c>
      <c r="I31" s="32" t="s">
        <v>319</v>
      </c>
      <c r="J31" s="594" t="s">
        <v>319</v>
      </c>
      <c r="K31" s="32" t="s">
        <v>319</v>
      </c>
      <c r="L31" s="43" t="s">
        <v>319</v>
      </c>
      <c r="M31" s="32" t="s">
        <v>319</v>
      </c>
      <c r="N31" s="32" t="s">
        <v>319</v>
      </c>
      <c r="O31" s="32" t="s">
        <v>319</v>
      </c>
      <c r="P31" s="32" t="s">
        <v>319</v>
      </c>
      <c r="Q31" s="43" t="s">
        <v>319</v>
      </c>
    </row>
    <row r="32" spans="1:17" s="182" customFormat="1" ht="14.1" customHeight="1" x14ac:dyDescent="0.25">
      <c r="A32" s="180" t="s">
        <v>29</v>
      </c>
      <c r="B32" s="32" t="s">
        <v>628</v>
      </c>
      <c r="C32" s="787">
        <v>6</v>
      </c>
      <c r="D32" s="927">
        <v>588</v>
      </c>
      <c r="E32" s="831">
        <v>2</v>
      </c>
      <c r="F32" s="830">
        <v>2.4828212710369271</v>
      </c>
      <c r="G32" s="830">
        <v>0.80600000000000005</v>
      </c>
      <c r="H32" s="830">
        <v>0.13500000000000001</v>
      </c>
      <c r="I32" s="830">
        <v>2.661</v>
      </c>
      <c r="J32" s="831">
        <v>1</v>
      </c>
      <c r="K32" s="528" t="s">
        <v>319</v>
      </c>
      <c r="L32" s="898" t="s">
        <v>319</v>
      </c>
      <c r="M32" s="528" t="s">
        <v>319</v>
      </c>
      <c r="N32" s="528" t="s">
        <v>319</v>
      </c>
      <c r="O32" s="528" t="s">
        <v>319</v>
      </c>
      <c r="P32" s="528" t="s">
        <v>319</v>
      </c>
      <c r="Q32" s="898" t="s">
        <v>319</v>
      </c>
    </row>
    <row r="33" spans="1:17" s="182" customFormat="1" ht="14.1" customHeight="1" x14ac:dyDescent="0.25">
      <c r="A33" s="180" t="s">
        <v>30</v>
      </c>
      <c r="B33" s="32" t="s">
        <v>628</v>
      </c>
      <c r="C33" s="787">
        <v>2</v>
      </c>
      <c r="D33" s="927" t="s">
        <v>319</v>
      </c>
      <c r="E33" s="594" t="s">
        <v>319</v>
      </c>
      <c r="F33" s="32" t="s">
        <v>319</v>
      </c>
      <c r="G33" s="32" t="s">
        <v>319</v>
      </c>
      <c r="H33" s="32" t="s">
        <v>319</v>
      </c>
      <c r="I33" s="32" t="s">
        <v>319</v>
      </c>
      <c r="J33" s="594" t="s">
        <v>319</v>
      </c>
      <c r="K33" s="32" t="s">
        <v>319</v>
      </c>
      <c r="L33" s="43" t="s">
        <v>319</v>
      </c>
      <c r="M33" s="32" t="s">
        <v>319</v>
      </c>
      <c r="N33" s="32" t="s">
        <v>319</v>
      </c>
      <c r="O33" s="32" t="s">
        <v>319</v>
      </c>
      <c r="P33" s="32" t="s">
        <v>319</v>
      </c>
      <c r="Q33" s="43" t="s">
        <v>319</v>
      </c>
    </row>
    <row r="34" spans="1:17" s="182" customFormat="1" ht="14.1" customHeight="1" x14ac:dyDescent="0.25">
      <c r="A34" s="180" t="s">
        <v>31</v>
      </c>
      <c r="B34" s="32" t="s">
        <v>628</v>
      </c>
      <c r="C34" s="787">
        <v>1</v>
      </c>
      <c r="D34" s="927" t="s">
        <v>319</v>
      </c>
      <c r="E34" s="594" t="s">
        <v>319</v>
      </c>
      <c r="F34" s="32" t="s">
        <v>319</v>
      </c>
      <c r="G34" s="32" t="s">
        <v>319</v>
      </c>
      <c r="H34" s="32" t="s">
        <v>319</v>
      </c>
      <c r="I34" s="32" t="s">
        <v>319</v>
      </c>
      <c r="J34" s="594" t="s">
        <v>319</v>
      </c>
      <c r="K34" s="32" t="s">
        <v>319</v>
      </c>
      <c r="L34" s="43" t="s">
        <v>319</v>
      </c>
      <c r="M34" s="32" t="s">
        <v>319</v>
      </c>
      <c r="N34" s="32" t="s">
        <v>319</v>
      </c>
      <c r="O34" s="32" t="s">
        <v>319</v>
      </c>
      <c r="P34" s="32" t="s">
        <v>319</v>
      </c>
      <c r="Q34" s="43" t="s">
        <v>319</v>
      </c>
    </row>
    <row r="35" spans="1:17" s="182" customFormat="1" ht="14.1" customHeight="1" x14ac:dyDescent="0.25">
      <c r="A35" s="180" t="s">
        <v>32</v>
      </c>
      <c r="B35" s="32" t="s">
        <v>628</v>
      </c>
      <c r="C35" s="787">
        <v>0</v>
      </c>
      <c r="D35" s="927" t="s">
        <v>319</v>
      </c>
      <c r="E35" s="594" t="s">
        <v>319</v>
      </c>
      <c r="F35" s="32" t="s">
        <v>319</v>
      </c>
      <c r="G35" s="32" t="s">
        <v>319</v>
      </c>
      <c r="H35" s="32" t="s">
        <v>319</v>
      </c>
      <c r="I35" s="32" t="s">
        <v>319</v>
      </c>
      <c r="J35" s="594" t="s">
        <v>319</v>
      </c>
      <c r="K35" s="32" t="s">
        <v>319</v>
      </c>
      <c r="L35" s="43" t="s">
        <v>319</v>
      </c>
      <c r="M35" s="32" t="s">
        <v>319</v>
      </c>
      <c r="N35" s="32" t="s">
        <v>319</v>
      </c>
      <c r="O35" s="32" t="s">
        <v>319</v>
      </c>
      <c r="P35" s="32" t="s">
        <v>319</v>
      </c>
      <c r="Q35" s="43" t="s">
        <v>319</v>
      </c>
    </row>
    <row r="36" spans="1:17" s="182" customFormat="1" ht="14.1" customHeight="1" x14ac:dyDescent="0.25">
      <c r="A36" s="180" t="s">
        <v>33</v>
      </c>
      <c r="B36" s="32" t="s">
        <v>628</v>
      </c>
      <c r="C36" s="787">
        <v>2</v>
      </c>
      <c r="D36" s="927" t="s">
        <v>319</v>
      </c>
      <c r="E36" s="594" t="s">
        <v>319</v>
      </c>
      <c r="F36" s="32" t="s">
        <v>319</v>
      </c>
      <c r="G36" s="32" t="s">
        <v>319</v>
      </c>
      <c r="H36" s="32" t="s">
        <v>319</v>
      </c>
      <c r="I36" s="32" t="s">
        <v>319</v>
      </c>
      <c r="J36" s="594" t="s">
        <v>319</v>
      </c>
      <c r="K36" s="32" t="s">
        <v>319</v>
      </c>
      <c r="L36" s="43" t="s">
        <v>319</v>
      </c>
      <c r="M36" s="32" t="s">
        <v>319</v>
      </c>
      <c r="N36" s="32" t="s">
        <v>319</v>
      </c>
      <c r="O36" s="32" t="s">
        <v>319</v>
      </c>
      <c r="P36" s="32" t="s">
        <v>319</v>
      </c>
      <c r="Q36" s="43" t="s">
        <v>319</v>
      </c>
    </row>
    <row r="37" spans="1:17" s="182" customFormat="1" ht="14.1" customHeight="1" x14ac:dyDescent="0.25">
      <c r="A37" s="180" t="s">
        <v>34</v>
      </c>
      <c r="B37" s="32" t="s">
        <v>628</v>
      </c>
      <c r="C37" s="787">
        <v>2</v>
      </c>
      <c r="D37" s="927" t="s">
        <v>319</v>
      </c>
      <c r="E37" s="594" t="s">
        <v>319</v>
      </c>
      <c r="F37" s="32" t="s">
        <v>319</v>
      </c>
      <c r="G37" s="32" t="s">
        <v>319</v>
      </c>
      <c r="H37" s="32" t="s">
        <v>319</v>
      </c>
      <c r="I37" s="32" t="s">
        <v>319</v>
      </c>
      <c r="J37" s="594" t="s">
        <v>319</v>
      </c>
      <c r="K37" s="32" t="s">
        <v>319</v>
      </c>
      <c r="L37" s="43" t="s">
        <v>319</v>
      </c>
      <c r="M37" s="32" t="s">
        <v>319</v>
      </c>
      <c r="N37" s="32" t="s">
        <v>319</v>
      </c>
      <c r="O37" s="32" t="s">
        <v>319</v>
      </c>
      <c r="P37" s="32" t="s">
        <v>319</v>
      </c>
      <c r="Q37" s="43" t="s">
        <v>319</v>
      </c>
    </row>
    <row r="38" spans="1:17" s="182" customFormat="1" ht="14.1" customHeight="1" x14ac:dyDescent="0.25">
      <c r="A38" s="180" t="s">
        <v>35</v>
      </c>
      <c r="B38" s="32" t="s">
        <v>628</v>
      </c>
      <c r="C38" s="787">
        <v>3</v>
      </c>
      <c r="D38" s="927" t="s">
        <v>319</v>
      </c>
      <c r="E38" s="594" t="s">
        <v>319</v>
      </c>
      <c r="F38" s="32" t="s">
        <v>319</v>
      </c>
      <c r="G38" s="32" t="s">
        <v>319</v>
      </c>
      <c r="H38" s="32" t="s">
        <v>319</v>
      </c>
      <c r="I38" s="32" t="s">
        <v>319</v>
      </c>
      <c r="J38" s="594" t="s">
        <v>319</v>
      </c>
      <c r="K38" s="32" t="s">
        <v>319</v>
      </c>
      <c r="L38" s="43" t="s">
        <v>319</v>
      </c>
      <c r="M38" s="32" t="s">
        <v>319</v>
      </c>
      <c r="N38" s="32" t="s">
        <v>319</v>
      </c>
      <c r="O38" s="32" t="s">
        <v>319</v>
      </c>
      <c r="P38" s="32" t="s">
        <v>319</v>
      </c>
      <c r="Q38" s="43" t="s">
        <v>319</v>
      </c>
    </row>
    <row r="39" spans="1:17" s="182" customFormat="1" ht="14.1" customHeight="1" x14ac:dyDescent="0.25">
      <c r="A39" s="180" t="s">
        <v>36</v>
      </c>
      <c r="B39" s="32" t="s">
        <v>628</v>
      </c>
      <c r="C39" s="787">
        <v>3</v>
      </c>
      <c r="D39" s="927" t="s">
        <v>319</v>
      </c>
      <c r="E39" s="594" t="s">
        <v>319</v>
      </c>
      <c r="F39" s="32" t="s">
        <v>319</v>
      </c>
      <c r="G39" s="32" t="s">
        <v>319</v>
      </c>
      <c r="H39" s="32" t="s">
        <v>319</v>
      </c>
      <c r="I39" s="32" t="s">
        <v>319</v>
      </c>
      <c r="J39" s="594" t="s">
        <v>319</v>
      </c>
      <c r="K39" s="32" t="s">
        <v>319</v>
      </c>
      <c r="L39" s="43" t="s">
        <v>319</v>
      </c>
      <c r="M39" s="32" t="s">
        <v>319</v>
      </c>
      <c r="N39" s="32" t="s">
        <v>319</v>
      </c>
      <c r="O39" s="32" t="s">
        <v>319</v>
      </c>
      <c r="P39" s="32" t="s">
        <v>319</v>
      </c>
      <c r="Q39" s="43" t="s">
        <v>319</v>
      </c>
    </row>
    <row r="40" spans="1:17" s="182" customFormat="1" ht="14.1" customHeight="1" x14ac:dyDescent="0.25">
      <c r="A40" s="180" t="s">
        <v>37</v>
      </c>
      <c r="B40" s="32" t="s">
        <v>628</v>
      </c>
      <c r="C40" s="787">
        <v>0</v>
      </c>
      <c r="D40" s="927" t="s">
        <v>319</v>
      </c>
      <c r="E40" s="594" t="s">
        <v>319</v>
      </c>
      <c r="F40" s="32" t="s">
        <v>319</v>
      </c>
      <c r="G40" s="32" t="s">
        <v>319</v>
      </c>
      <c r="H40" s="32" t="s">
        <v>319</v>
      </c>
      <c r="I40" s="32" t="s">
        <v>319</v>
      </c>
      <c r="J40" s="594" t="s">
        <v>319</v>
      </c>
      <c r="K40" s="32" t="s">
        <v>319</v>
      </c>
      <c r="L40" s="43" t="s">
        <v>319</v>
      </c>
      <c r="M40" s="32" t="s">
        <v>319</v>
      </c>
      <c r="N40" s="32" t="s">
        <v>319</v>
      </c>
      <c r="O40" s="32" t="s">
        <v>319</v>
      </c>
      <c r="P40" s="32" t="s">
        <v>319</v>
      </c>
      <c r="Q40" s="43" t="s">
        <v>319</v>
      </c>
    </row>
    <row r="41" spans="1:17" s="182" customFormat="1" ht="14.1" customHeight="1" x14ac:dyDescent="0.25">
      <c r="A41" s="180" t="s">
        <v>38</v>
      </c>
      <c r="B41" s="32"/>
      <c r="C41" s="787">
        <v>4</v>
      </c>
      <c r="D41" s="927" t="s">
        <v>319</v>
      </c>
      <c r="E41" s="594" t="s">
        <v>319</v>
      </c>
      <c r="F41" s="32" t="s">
        <v>319</v>
      </c>
      <c r="G41" s="32" t="s">
        <v>319</v>
      </c>
      <c r="H41" s="32" t="s">
        <v>319</v>
      </c>
      <c r="I41" s="32" t="s">
        <v>319</v>
      </c>
      <c r="J41" s="594" t="s">
        <v>319</v>
      </c>
      <c r="K41" s="32" t="s">
        <v>319</v>
      </c>
      <c r="L41" s="43" t="s">
        <v>319</v>
      </c>
      <c r="M41" s="32" t="s">
        <v>319</v>
      </c>
      <c r="N41" s="32" t="s">
        <v>319</v>
      </c>
      <c r="O41" s="32" t="s">
        <v>319</v>
      </c>
      <c r="P41" s="32" t="s">
        <v>319</v>
      </c>
      <c r="Q41" s="43" t="s">
        <v>319</v>
      </c>
    </row>
    <row r="42" spans="1:17" s="182" customFormat="1" ht="14.1" customHeight="1" x14ac:dyDescent="0.25">
      <c r="A42" s="180" t="s">
        <v>39</v>
      </c>
      <c r="B42" s="32" t="s">
        <v>628</v>
      </c>
      <c r="C42" s="787">
        <v>10</v>
      </c>
      <c r="D42" s="927">
        <v>646</v>
      </c>
      <c r="E42" s="831">
        <v>2</v>
      </c>
      <c r="F42" s="830">
        <v>3.4589724475016892</v>
      </c>
      <c r="G42" s="830">
        <v>0.57799999999999996</v>
      </c>
      <c r="H42" s="830">
        <v>9.7000000000000003E-2</v>
      </c>
      <c r="I42" s="830">
        <v>1.91</v>
      </c>
      <c r="J42" s="831">
        <v>2</v>
      </c>
      <c r="K42" s="528" t="s">
        <v>319</v>
      </c>
      <c r="L42" s="898" t="s">
        <v>319</v>
      </c>
      <c r="M42" s="528" t="s">
        <v>319</v>
      </c>
      <c r="N42" s="528" t="s">
        <v>319</v>
      </c>
      <c r="O42" s="528" t="s">
        <v>319</v>
      </c>
      <c r="P42" s="528" t="s">
        <v>319</v>
      </c>
      <c r="Q42" s="898" t="s">
        <v>319</v>
      </c>
    </row>
    <row r="43" spans="1:17" s="182" customFormat="1" ht="14.1" customHeight="1" x14ac:dyDescent="0.25">
      <c r="A43" s="180" t="s">
        <v>40</v>
      </c>
      <c r="B43" s="32"/>
      <c r="C43" s="787">
        <v>4</v>
      </c>
      <c r="D43" s="927" t="s">
        <v>319</v>
      </c>
      <c r="E43" s="594" t="s">
        <v>319</v>
      </c>
      <c r="F43" s="32" t="s">
        <v>319</v>
      </c>
      <c r="G43" s="32" t="s">
        <v>319</v>
      </c>
      <c r="H43" s="32" t="s">
        <v>319</v>
      </c>
      <c r="I43" s="32" t="s">
        <v>319</v>
      </c>
      <c r="J43" s="594" t="s">
        <v>319</v>
      </c>
      <c r="K43" s="32" t="s">
        <v>319</v>
      </c>
      <c r="L43" s="43" t="s">
        <v>319</v>
      </c>
      <c r="M43" s="32" t="s">
        <v>319</v>
      </c>
      <c r="N43" s="32" t="s">
        <v>319</v>
      </c>
      <c r="O43" s="32" t="s">
        <v>319</v>
      </c>
      <c r="P43" s="32" t="s">
        <v>319</v>
      </c>
      <c r="Q43" s="43" t="s">
        <v>319</v>
      </c>
    </row>
    <row r="44" spans="1:17" s="182" customFormat="1" ht="14.1" customHeight="1" x14ac:dyDescent="0.25">
      <c r="A44" s="180" t="s">
        <v>41</v>
      </c>
      <c r="B44" s="32" t="s">
        <v>628</v>
      </c>
      <c r="C44" s="787">
        <v>2</v>
      </c>
      <c r="D44" s="927" t="s">
        <v>319</v>
      </c>
      <c r="E44" s="594" t="s">
        <v>319</v>
      </c>
      <c r="F44" s="32" t="s">
        <v>319</v>
      </c>
      <c r="G44" s="32" t="s">
        <v>319</v>
      </c>
      <c r="H44" s="32" t="s">
        <v>319</v>
      </c>
      <c r="I44" s="32" t="s">
        <v>319</v>
      </c>
      <c r="J44" s="594" t="s">
        <v>319</v>
      </c>
      <c r="K44" s="32" t="s">
        <v>319</v>
      </c>
      <c r="L44" s="43" t="s">
        <v>319</v>
      </c>
      <c r="M44" s="32" t="s">
        <v>319</v>
      </c>
      <c r="N44" s="32" t="s">
        <v>319</v>
      </c>
      <c r="O44" s="32" t="s">
        <v>319</v>
      </c>
      <c r="P44" s="32" t="s">
        <v>319</v>
      </c>
      <c r="Q44" s="43" t="s">
        <v>319</v>
      </c>
    </row>
    <row r="45" spans="1:17" s="182" customFormat="1" ht="14.1" customHeight="1" x14ac:dyDescent="0.25">
      <c r="A45" s="180" t="s">
        <v>42</v>
      </c>
      <c r="B45" s="32" t="s">
        <v>627</v>
      </c>
      <c r="C45" s="787">
        <v>25</v>
      </c>
      <c r="D45" s="927">
        <v>963</v>
      </c>
      <c r="E45" s="831">
        <v>7</v>
      </c>
      <c r="F45" s="830">
        <v>6.3299396853538381</v>
      </c>
      <c r="G45" s="830">
        <v>1.1060000000000001</v>
      </c>
      <c r="H45" s="830">
        <v>0.48399999999999999</v>
      </c>
      <c r="I45" s="830">
        <v>2.1869999999999998</v>
      </c>
      <c r="J45" s="831">
        <v>2</v>
      </c>
      <c r="K45" s="528" t="s">
        <v>319</v>
      </c>
      <c r="L45" s="898" t="s">
        <v>319</v>
      </c>
      <c r="M45" s="528" t="s">
        <v>319</v>
      </c>
      <c r="N45" s="528" t="s">
        <v>319</v>
      </c>
      <c r="O45" s="528" t="s">
        <v>319</v>
      </c>
      <c r="P45" s="528" t="s">
        <v>319</v>
      </c>
      <c r="Q45" s="898" t="s">
        <v>319</v>
      </c>
    </row>
    <row r="46" spans="1:17" s="182" customFormat="1" ht="14.1" customHeight="1" x14ac:dyDescent="0.25">
      <c r="A46" s="180" t="s">
        <v>43</v>
      </c>
      <c r="B46" s="32"/>
      <c r="C46" s="787">
        <v>0</v>
      </c>
      <c r="D46" s="927" t="s">
        <v>319</v>
      </c>
      <c r="E46" s="594" t="s">
        <v>319</v>
      </c>
      <c r="F46" s="32" t="s">
        <v>319</v>
      </c>
      <c r="G46" s="32" t="s">
        <v>319</v>
      </c>
      <c r="H46" s="32" t="s">
        <v>319</v>
      </c>
      <c r="I46" s="32" t="s">
        <v>319</v>
      </c>
      <c r="J46" s="594" t="s">
        <v>319</v>
      </c>
      <c r="K46" s="32" t="s">
        <v>319</v>
      </c>
      <c r="L46" s="43" t="s">
        <v>319</v>
      </c>
      <c r="M46" s="32" t="s">
        <v>319</v>
      </c>
      <c r="N46" s="32" t="s">
        <v>319</v>
      </c>
      <c r="O46" s="32" t="s">
        <v>319</v>
      </c>
      <c r="P46" s="32" t="s">
        <v>319</v>
      </c>
      <c r="Q46" s="43" t="s">
        <v>319</v>
      </c>
    </row>
    <row r="47" spans="1:17" s="182" customFormat="1" ht="14.1" customHeight="1" x14ac:dyDescent="0.25">
      <c r="A47" s="180" t="s">
        <v>44</v>
      </c>
      <c r="B47" s="32" t="s">
        <v>628</v>
      </c>
      <c r="C47" s="787">
        <v>0</v>
      </c>
      <c r="D47" s="927" t="s">
        <v>319</v>
      </c>
      <c r="E47" s="594" t="s">
        <v>319</v>
      </c>
      <c r="F47" s="32" t="s">
        <v>319</v>
      </c>
      <c r="G47" s="32" t="s">
        <v>319</v>
      </c>
      <c r="H47" s="32" t="s">
        <v>319</v>
      </c>
      <c r="I47" s="32" t="s">
        <v>319</v>
      </c>
      <c r="J47" s="594" t="s">
        <v>319</v>
      </c>
      <c r="K47" s="32" t="s">
        <v>319</v>
      </c>
      <c r="L47" s="43" t="s">
        <v>319</v>
      </c>
      <c r="M47" s="32" t="s">
        <v>319</v>
      </c>
      <c r="N47" s="32" t="s">
        <v>319</v>
      </c>
      <c r="O47" s="32" t="s">
        <v>319</v>
      </c>
      <c r="P47" s="32" t="s">
        <v>319</v>
      </c>
      <c r="Q47" s="43" t="s">
        <v>319</v>
      </c>
    </row>
    <row r="48" spans="1:17" s="182" customFormat="1" ht="14.1" customHeight="1" x14ac:dyDescent="0.25">
      <c r="A48" s="180" t="s">
        <v>45</v>
      </c>
      <c r="B48" s="32" t="s">
        <v>628</v>
      </c>
      <c r="C48" s="787">
        <v>2</v>
      </c>
      <c r="D48" s="927" t="s">
        <v>319</v>
      </c>
      <c r="E48" s="594" t="s">
        <v>319</v>
      </c>
      <c r="F48" s="32" t="s">
        <v>319</v>
      </c>
      <c r="G48" s="32" t="s">
        <v>319</v>
      </c>
      <c r="H48" s="32" t="s">
        <v>319</v>
      </c>
      <c r="I48" s="32" t="s">
        <v>319</v>
      </c>
      <c r="J48" s="594" t="s">
        <v>319</v>
      </c>
      <c r="K48" s="32" t="s">
        <v>319</v>
      </c>
      <c r="L48" s="43" t="s">
        <v>319</v>
      </c>
      <c r="M48" s="32" t="s">
        <v>319</v>
      </c>
      <c r="N48" s="32" t="s">
        <v>319</v>
      </c>
      <c r="O48" s="32" t="s">
        <v>319</v>
      </c>
      <c r="P48" s="32" t="s">
        <v>319</v>
      </c>
      <c r="Q48" s="43" t="s">
        <v>319</v>
      </c>
    </row>
    <row r="49" spans="1:17" s="182" customFormat="1" ht="14.1" customHeight="1" x14ac:dyDescent="0.25">
      <c r="A49" s="180" t="s">
        <v>46</v>
      </c>
      <c r="B49" s="32" t="s">
        <v>628</v>
      </c>
      <c r="C49" s="787">
        <v>2</v>
      </c>
      <c r="D49" s="927" t="s">
        <v>319</v>
      </c>
      <c r="E49" s="594" t="s">
        <v>319</v>
      </c>
      <c r="F49" s="32" t="s">
        <v>319</v>
      </c>
      <c r="G49" s="32" t="s">
        <v>319</v>
      </c>
      <c r="H49" s="32" t="s">
        <v>319</v>
      </c>
      <c r="I49" s="32" t="s">
        <v>319</v>
      </c>
      <c r="J49" s="594" t="s">
        <v>319</v>
      </c>
      <c r="K49" s="32" t="s">
        <v>319</v>
      </c>
      <c r="L49" s="43" t="s">
        <v>319</v>
      </c>
      <c r="M49" s="32" t="s">
        <v>319</v>
      </c>
      <c r="N49" s="32" t="s">
        <v>319</v>
      </c>
      <c r="O49" s="32" t="s">
        <v>319</v>
      </c>
      <c r="P49" s="32" t="s">
        <v>319</v>
      </c>
      <c r="Q49" s="43" t="s">
        <v>319</v>
      </c>
    </row>
    <row r="50" spans="1:17" s="182" customFormat="1" ht="14.1" customHeight="1" x14ac:dyDescent="0.25">
      <c r="A50" s="180" t="s">
        <v>47</v>
      </c>
      <c r="B50" s="977" t="s">
        <v>628</v>
      </c>
      <c r="C50" s="787">
        <v>4</v>
      </c>
      <c r="D50" s="927" t="s">
        <v>319</v>
      </c>
      <c r="E50" s="594" t="s">
        <v>319</v>
      </c>
      <c r="F50" s="32" t="s">
        <v>319</v>
      </c>
      <c r="G50" s="32" t="s">
        <v>319</v>
      </c>
      <c r="H50" s="32" t="s">
        <v>319</v>
      </c>
      <c r="I50" s="32" t="s">
        <v>319</v>
      </c>
      <c r="J50" s="594" t="s">
        <v>319</v>
      </c>
      <c r="K50" s="32" t="s">
        <v>319</v>
      </c>
      <c r="L50" s="43" t="s">
        <v>319</v>
      </c>
      <c r="M50" s="32" t="s">
        <v>319</v>
      </c>
      <c r="N50" s="32" t="s">
        <v>319</v>
      </c>
      <c r="O50" s="32" t="s">
        <v>319</v>
      </c>
      <c r="P50" s="32" t="s">
        <v>319</v>
      </c>
      <c r="Q50" s="43" t="s">
        <v>319</v>
      </c>
    </row>
    <row r="51" spans="1:17" s="182" customFormat="1" ht="14.1" customHeight="1" x14ac:dyDescent="0.25">
      <c r="A51" s="180" t="s">
        <v>48</v>
      </c>
      <c r="B51" s="32" t="s">
        <v>628</v>
      </c>
      <c r="C51" s="787">
        <v>235</v>
      </c>
      <c r="D51" s="928">
        <v>9559</v>
      </c>
      <c r="E51" s="831">
        <v>31</v>
      </c>
      <c r="F51" s="830">
        <v>48.142568206824102</v>
      </c>
      <c r="G51" s="830">
        <v>0.64400000000000002</v>
      </c>
      <c r="H51" s="830">
        <v>0.44500000000000001</v>
      </c>
      <c r="I51" s="830">
        <v>0.90300000000000002</v>
      </c>
      <c r="J51" s="831">
        <v>7</v>
      </c>
      <c r="K51" s="528" t="s">
        <v>319</v>
      </c>
      <c r="L51" s="898" t="s">
        <v>319</v>
      </c>
      <c r="M51" s="528" t="s">
        <v>319</v>
      </c>
      <c r="N51" s="528" t="s">
        <v>319</v>
      </c>
      <c r="O51" s="528" t="s">
        <v>319</v>
      </c>
      <c r="P51" s="528" t="s">
        <v>319</v>
      </c>
      <c r="Q51" s="898" t="s">
        <v>319</v>
      </c>
    </row>
    <row r="52" spans="1:17" s="182" customFormat="1" ht="14.1" customHeight="1" x14ac:dyDescent="0.25">
      <c r="A52" s="180" t="s">
        <v>49</v>
      </c>
      <c r="B52" s="32" t="s">
        <v>628</v>
      </c>
      <c r="C52" s="787">
        <v>0</v>
      </c>
      <c r="D52" s="927" t="s">
        <v>319</v>
      </c>
      <c r="E52" s="594" t="s">
        <v>319</v>
      </c>
      <c r="F52" s="32" t="s">
        <v>319</v>
      </c>
      <c r="G52" s="32" t="s">
        <v>319</v>
      </c>
      <c r="H52" s="32" t="s">
        <v>319</v>
      </c>
      <c r="I52" s="32" t="s">
        <v>319</v>
      </c>
      <c r="J52" s="594" t="s">
        <v>319</v>
      </c>
      <c r="K52" s="32" t="s">
        <v>319</v>
      </c>
      <c r="L52" s="43" t="s">
        <v>319</v>
      </c>
      <c r="M52" s="32" t="s">
        <v>319</v>
      </c>
      <c r="N52" s="32" t="s">
        <v>319</v>
      </c>
      <c r="O52" s="32" t="s">
        <v>319</v>
      </c>
      <c r="P52" s="32" t="s">
        <v>319</v>
      </c>
      <c r="Q52" s="43" t="s">
        <v>319</v>
      </c>
    </row>
    <row r="53" spans="1:17" s="182" customFormat="1" ht="14.1" customHeight="1" x14ac:dyDescent="0.25">
      <c r="A53" s="180" t="s">
        <v>50</v>
      </c>
      <c r="B53" s="32" t="s">
        <v>628</v>
      </c>
      <c r="C53" s="787">
        <v>0</v>
      </c>
      <c r="D53" s="927" t="s">
        <v>319</v>
      </c>
      <c r="E53" s="594" t="s">
        <v>319</v>
      </c>
      <c r="F53" s="32" t="s">
        <v>319</v>
      </c>
      <c r="G53" s="32" t="s">
        <v>319</v>
      </c>
      <c r="H53" s="32" t="s">
        <v>319</v>
      </c>
      <c r="I53" s="32" t="s">
        <v>319</v>
      </c>
      <c r="J53" s="594" t="s">
        <v>319</v>
      </c>
      <c r="K53" s="32" t="s">
        <v>319</v>
      </c>
      <c r="L53" s="43" t="s">
        <v>319</v>
      </c>
      <c r="M53" s="32" t="s">
        <v>319</v>
      </c>
      <c r="N53" s="32" t="s">
        <v>319</v>
      </c>
      <c r="O53" s="32" t="s">
        <v>319</v>
      </c>
      <c r="P53" s="32" t="s">
        <v>319</v>
      </c>
      <c r="Q53" s="43" t="s">
        <v>319</v>
      </c>
    </row>
    <row r="54" spans="1:17" s="182" customFormat="1" ht="14.1" customHeight="1" x14ac:dyDescent="0.25">
      <c r="A54" s="180" t="s">
        <v>317</v>
      </c>
      <c r="B54" s="32" t="s">
        <v>627</v>
      </c>
      <c r="C54" s="787">
        <v>0</v>
      </c>
      <c r="D54" s="927" t="s">
        <v>319</v>
      </c>
      <c r="E54" s="594" t="s">
        <v>319</v>
      </c>
      <c r="F54" s="32" t="s">
        <v>319</v>
      </c>
      <c r="G54" s="32" t="s">
        <v>319</v>
      </c>
      <c r="H54" s="32" t="s">
        <v>319</v>
      </c>
      <c r="I54" s="32" t="s">
        <v>319</v>
      </c>
      <c r="J54" s="594" t="s">
        <v>319</v>
      </c>
      <c r="K54" s="32" t="s">
        <v>319</v>
      </c>
      <c r="L54" s="43" t="s">
        <v>319</v>
      </c>
      <c r="M54" s="32" t="s">
        <v>319</v>
      </c>
      <c r="N54" s="32" t="s">
        <v>319</v>
      </c>
      <c r="O54" s="32" t="s">
        <v>319</v>
      </c>
      <c r="P54" s="32" t="s">
        <v>319</v>
      </c>
      <c r="Q54" s="43" t="s">
        <v>319</v>
      </c>
    </row>
    <row r="55" spans="1:17" s="182" customFormat="1" ht="14.1" customHeight="1" x14ac:dyDescent="0.25">
      <c r="A55" s="180" t="s">
        <v>51</v>
      </c>
      <c r="B55" s="32" t="s">
        <v>628</v>
      </c>
      <c r="C55" s="787">
        <v>0</v>
      </c>
      <c r="D55" s="927" t="s">
        <v>319</v>
      </c>
      <c r="E55" s="594" t="s">
        <v>319</v>
      </c>
      <c r="F55" s="32" t="s">
        <v>319</v>
      </c>
      <c r="G55" s="32" t="s">
        <v>319</v>
      </c>
      <c r="H55" s="32" t="s">
        <v>319</v>
      </c>
      <c r="I55" s="32" t="s">
        <v>319</v>
      </c>
      <c r="J55" s="594" t="s">
        <v>319</v>
      </c>
      <c r="K55" s="32" t="s">
        <v>319</v>
      </c>
      <c r="L55" s="43" t="s">
        <v>319</v>
      </c>
      <c r="M55" s="32" t="s">
        <v>319</v>
      </c>
      <c r="N55" s="32" t="s">
        <v>319</v>
      </c>
      <c r="O55" s="32" t="s">
        <v>319</v>
      </c>
      <c r="P55" s="32" t="s">
        <v>319</v>
      </c>
      <c r="Q55" s="43" t="s">
        <v>319</v>
      </c>
    </row>
    <row r="56" spans="1:17" s="182" customFormat="1" ht="14.1" customHeight="1" x14ac:dyDescent="0.25">
      <c r="A56" s="180" t="s">
        <v>52</v>
      </c>
      <c r="B56" s="32" t="s">
        <v>628</v>
      </c>
      <c r="C56" s="787">
        <v>19</v>
      </c>
      <c r="D56" s="927">
        <v>882</v>
      </c>
      <c r="E56" s="831">
        <v>4</v>
      </c>
      <c r="F56" s="830">
        <v>4.2202081580668844</v>
      </c>
      <c r="G56" s="830">
        <v>0.94799999999999995</v>
      </c>
      <c r="H56" s="830">
        <v>0.30099999999999999</v>
      </c>
      <c r="I56" s="830">
        <v>2.286</v>
      </c>
      <c r="J56" s="831">
        <v>1</v>
      </c>
      <c r="K56" s="528" t="s">
        <v>319</v>
      </c>
      <c r="L56" s="898" t="s">
        <v>319</v>
      </c>
      <c r="M56" s="528" t="s">
        <v>319</v>
      </c>
      <c r="N56" s="528" t="s">
        <v>319</v>
      </c>
      <c r="O56" s="528" t="s">
        <v>319</v>
      </c>
      <c r="P56" s="528" t="s">
        <v>319</v>
      </c>
      <c r="Q56" s="898" t="s">
        <v>319</v>
      </c>
    </row>
    <row r="57" spans="1:17" s="182" customFormat="1" ht="14.1" customHeight="1" x14ac:dyDescent="0.25">
      <c r="A57" s="180" t="s">
        <v>53</v>
      </c>
      <c r="B57" s="32" t="s">
        <v>628</v>
      </c>
      <c r="C57" s="787">
        <v>8</v>
      </c>
      <c r="D57" s="927">
        <v>370</v>
      </c>
      <c r="E57" s="831">
        <v>0</v>
      </c>
      <c r="F57" s="830">
        <v>2.4779679716140972</v>
      </c>
      <c r="G57" s="830">
        <v>0</v>
      </c>
      <c r="H57" s="830"/>
      <c r="I57" s="830">
        <v>1.2090000000000001</v>
      </c>
      <c r="J57" s="831">
        <v>0</v>
      </c>
      <c r="K57" s="528" t="s">
        <v>319</v>
      </c>
      <c r="L57" s="898" t="s">
        <v>319</v>
      </c>
      <c r="M57" s="528" t="s">
        <v>319</v>
      </c>
      <c r="N57" s="528" t="s">
        <v>319</v>
      </c>
      <c r="O57" s="528" t="s">
        <v>319</v>
      </c>
      <c r="P57" s="528" t="s">
        <v>319</v>
      </c>
      <c r="Q57" s="898" t="s">
        <v>319</v>
      </c>
    </row>
    <row r="58" spans="1:17" s="182" customFormat="1" ht="14.1" customHeight="1" x14ac:dyDescent="0.25">
      <c r="A58" s="180" t="s">
        <v>54</v>
      </c>
      <c r="B58" s="32" t="s">
        <v>628</v>
      </c>
      <c r="C58" s="787">
        <v>2</v>
      </c>
      <c r="D58" s="927" t="s">
        <v>319</v>
      </c>
      <c r="E58" s="594" t="s">
        <v>319</v>
      </c>
      <c r="F58" s="32" t="s">
        <v>319</v>
      </c>
      <c r="G58" s="32" t="s">
        <v>319</v>
      </c>
      <c r="H58" s="32" t="s">
        <v>319</v>
      </c>
      <c r="I58" s="32" t="s">
        <v>319</v>
      </c>
      <c r="J58" s="594" t="s">
        <v>319</v>
      </c>
      <c r="K58" s="32" t="s">
        <v>319</v>
      </c>
      <c r="L58" s="43" t="s">
        <v>319</v>
      </c>
      <c r="M58" s="32" t="s">
        <v>319</v>
      </c>
      <c r="N58" s="32" t="s">
        <v>319</v>
      </c>
      <c r="O58" s="32" t="s">
        <v>319</v>
      </c>
      <c r="P58" s="32" t="s">
        <v>319</v>
      </c>
      <c r="Q58" s="43" t="s">
        <v>319</v>
      </c>
    </row>
    <row r="59" spans="1:17" s="182" customFormat="1" ht="14.1" customHeight="1" x14ac:dyDescent="0.25">
      <c r="A59" s="180" t="s">
        <v>55</v>
      </c>
      <c r="B59" s="32" t="s">
        <v>628</v>
      </c>
      <c r="C59" s="787">
        <v>1</v>
      </c>
      <c r="D59" s="927" t="s">
        <v>319</v>
      </c>
      <c r="E59" s="594" t="s">
        <v>319</v>
      </c>
      <c r="F59" s="32" t="s">
        <v>319</v>
      </c>
      <c r="G59" s="32" t="s">
        <v>319</v>
      </c>
      <c r="H59" s="32" t="s">
        <v>319</v>
      </c>
      <c r="I59" s="32" t="s">
        <v>319</v>
      </c>
      <c r="J59" s="594" t="s">
        <v>319</v>
      </c>
      <c r="K59" s="32" t="s">
        <v>319</v>
      </c>
      <c r="L59" s="43" t="s">
        <v>319</v>
      </c>
      <c r="M59" s="32" t="s">
        <v>319</v>
      </c>
      <c r="N59" s="32" t="s">
        <v>319</v>
      </c>
      <c r="O59" s="32" t="s">
        <v>319</v>
      </c>
      <c r="P59" s="32" t="s">
        <v>319</v>
      </c>
      <c r="Q59" s="43" t="s">
        <v>319</v>
      </c>
    </row>
    <row r="60" spans="1:17" s="199" customFormat="1" ht="14.1" customHeight="1" x14ac:dyDescent="0.25">
      <c r="A60" s="184" t="s">
        <v>56</v>
      </c>
      <c r="B60" s="274"/>
      <c r="C60" s="888">
        <v>722</v>
      </c>
      <c r="D60" s="619">
        <v>27383</v>
      </c>
      <c r="E60" s="906">
        <v>127</v>
      </c>
      <c r="F60" s="886">
        <v>143.0651509099462</v>
      </c>
      <c r="G60" s="888">
        <v>0.88800000000000001</v>
      </c>
      <c r="H60" s="888">
        <v>0.74299999999999999</v>
      </c>
      <c r="I60" s="888">
        <v>1.0529999999999999</v>
      </c>
      <c r="J60" s="906">
        <v>20</v>
      </c>
      <c r="K60" s="320" t="s">
        <v>319</v>
      </c>
      <c r="L60" s="607" t="s">
        <v>319</v>
      </c>
      <c r="M60" s="886">
        <v>0</v>
      </c>
      <c r="N60" s="886">
        <v>0.189</v>
      </c>
      <c r="O60" s="886">
        <v>0.64100000000000001</v>
      </c>
      <c r="P60" s="886">
        <v>0.89549999999999996</v>
      </c>
      <c r="Q60" s="887">
        <v>1.9159999999999999</v>
      </c>
    </row>
    <row r="61" spans="1:17" x14ac:dyDescent="0.25">
      <c r="K61" s="155"/>
      <c r="L61" s="154"/>
      <c r="M61" s="154"/>
    </row>
    <row r="62" spans="1:17" x14ac:dyDescent="0.25">
      <c r="K62" s="155"/>
      <c r="L62" s="154"/>
      <c r="M62" s="154"/>
    </row>
    <row r="63" spans="1:17" x14ac:dyDescent="0.25">
      <c r="A63" s="91" t="s">
        <v>791</v>
      </c>
      <c r="D63" s="151"/>
      <c r="E63" s="151"/>
      <c r="H63" s="105"/>
      <c r="I63" s="105"/>
    </row>
    <row r="64" spans="1:17" x14ac:dyDescent="0.25">
      <c r="A64" s="91" t="s">
        <v>473</v>
      </c>
      <c r="D64" s="151"/>
      <c r="E64" s="151"/>
      <c r="H64" s="105"/>
      <c r="I64" s="105"/>
    </row>
    <row r="65" spans="1:13" x14ac:dyDescent="0.25">
      <c r="A65" s="152" t="s">
        <v>792</v>
      </c>
      <c r="D65" s="151"/>
      <c r="E65" s="151"/>
      <c r="H65" s="105"/>
      <c r="I65" s="105"/>
    </row>
    <row r="66" spans="1:13" x14ac:dyDescent="0.25">
      <c r="A66" s="152" t="s">
        <v>722</v>
      </c>
      <c r="K66" s="105"/>
    </row>
    <row r="67" spans="1:13" x14ac:dyDescent="0.25">
      <c r="A67" s="91" t="s">
        <v>472</v>
      </c>
    </row>
    <row r="68" spans="1:13" x14ac:dyDescent="0.25">
      <c r="A68" s="91" t="s">
        <v>793</v>
      </c>
    </row>
    <row r="69" spans="1:13" x14ac:dyDescent="0.25">
      <c r="A69" s="152" t="s">
        <v>889</v>
      </c>
      <c r="E69" s="111"/>
      <c r="F69" s="224"/>
      <c r="G69" s="224"/>
      <c r="H69" s="224"/>
      <c r="I69" s="224"/>
      <c r="J69" s="111"/>
      <c r="L69" s="111"/>
      <c r="M69" s="111"/>
    </row>
    <row r="70" spans="1:13" x14ac:dyDescent="0.25">
      <c r="A70" s="152" t="s">
        <v>794</v>
      </c>
    </row>
    <row r="71" spans="1:13" x14ac:dyDescent="0.25">
      <c r="A71" s="312" t="s">
        <v>795</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16"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2.6640625" style="105" customWidth="1"/>
    <col min="11" max="11" width="12.6640625" style="111" customWidth="1"/>
    <col min="12" max="12" width="12.6640625" style="105" customWidth="1"/>
    <col min="13" max="17" width="9.109375" style="105" customWidth="1"/>
    <col min="18" max="18" width="9.109375" style="105"/>
    <col min="19" max="19" width="6.88671875" style="105" customWidth="1"/>
    <col min="20" max="16384" width="9.109375" style="105"/>
  </cols>
  <sheetData>
    <row r="1" spans="1:17"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7"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7" s="106" customFormat="1" ht="16.2" customHeight="1" thickBot="1" x14ac:dyDescent="0.3">
      <c r="A3" s="1016" t="s">
        <v>503</v>
      </c>
      <c r="B3" s="1017"/>
      <c r="C3" s="1017"/>
      <c r="D3" s="1017"/>
      <c r="E3" s="1017"/>
      <c r="F3" s="1017"/>
      <c r="G3" s="1017"/>
      <c r="H3" s="1017"/>
      <c r="I3" s="1017"/>
      <c r="J3" s="1017"/>
      <c r="K3" s="1017"/>
      <c r="L3" s="1017"/>
      <c r="M3" s="1017"/>
      <c r="N3" s="1017"/>
      <c r="O3" s="1017"/>
      <c r="P3" s="1017"/>
      <c r="Q3" s="1081"/>
    </row>
    <row r="4" spans="1:17" s="110" customFormat="1" ht="16.2" thickTop="1" x14ac:dyDescent="0.25">
      <c r="A4" s="16"/>
      <c r="B4" s="170"/>
      <c r="C4" s="11"/>
      <c r="D4" s="384"/>
      <c r="E4" s="1094" t="s">
        <v>57</v>
      </c>
      <c r="F4" s="1069"/>
      <c r="G4" s="142"/>
      <c r="H4" s="1072" t="s">
        <v>58</v>
      </c>
      <c r="I4" s="1073"/>
      <c r="J4" s="1074" t="s">
        <v>71</v>
      </c>
      <c r="K4" s="1075"/>
      <c r="L4" s="1075"/>
      <c r="M4" s="1094" t="s">
        <v>70</v>
      </c>
      <c r="N4" s="1069"/>
      <c r="O4" s="1069"/>
      <c r="P4" s="1069"/>
      <c r="Q4" s="1070"/>
    </row>
    <row r="5" spans="1:17" s="110" customFormat="1" ht="57" customHeight="1" x14ac:dyDescent="0.25">
      <c r="A5" s="107" t="s">
        <v>1</v>
      </c>
      <c r="B5" s="13" t="s">
        <v>69</v>
      </c>
      <c r="C5" s="27" t="s">
        <v>455</v>
      </c>
      <c r="D5" s="929" t="s">
        <v>284</v>
      </c>
      <c r="E5" s="791" t="s">
        <v>59</v>
      </c>
      <c r="F5" s="21" t="s">
        <v>60</v>
      </c>
      <c r="G5" s="21" t="s">
        <v>61</v>
      </c>
      <c r="H5" s="21" t="s">
        <v>66</v>
      </c>
      <c r="I5" s="21" t="s">
        <v>67</v>
      </c>
      <c r="J5" s="13" t="s">
        <v>226</v>
      </c>
      <c r="K5" s="26" t="s">
        <v>223</v>
      </c>
      <c r="L5" s="26" t="s">
        <v>224</v>
      </c>
      <c r="M5" s="612">
        <v>0.1</v>
      </c>
      <c r="N5" s="23">
        <v>0.25</v>
      </c>
      <c r="O5" s="20" t="s">
        <v>68</v>
      </c>
      <c r="P5" s="23">
        <v>0.75</v>
      </c>
      <c r="Q5" s="24">
        <v>0.9</v>
      </c>
    </row>
    <row r="6" spans="1:17" s="182" customFormat="1" ht="14.1" customHeight="1" x14ac:dyDescent="0.25">
      <c r="A6" s="180" t="s">
        <v>5</v>
      </c>
      <c r="B6" s="32" t="s">
        <v>628</v>
      </c>
      <c r="C6" s="322">
        <v>1</v>
      </c>
      <c r="D6" s="930" t="s">
        <v>319</v>
      </c>
      <c r="E6" s="28" t="s">
        <v>319</v>
      </c>
      <c r="F6" s="28" t="s">
        <v>319</v>
      </c>
      <c r="G6" s="28" t="s">
        <v>319</v>
      </c>
      <c r="H6" s="28" t="s">
        <v>319</v>
      </c>
      <c r="I6" s="28" t="s">
        <v>319</v>
      </c>
      <c r="J6" s="28" t="s">
        <v>319</v>
      </c>
      <c r="K6" s="28" t="s">
        <v>319</v>
      </c>
      <c r="L6" s="28" t="s">
        <v>319</v>
      </c>
      <c r="M6" s="28" t="s">
        <v>319</v>
      </c>
      <c r="N6" s="28" t="s">
        <v>319</v>
      </c>
      <c r="O6" s="28" t="s">
        <v>319</v>
      </c>
      <c r="P6" s="28" t="s">
        <v>319</v>
      </c>
      <c r="Q6" s="43" t="s">
        <v>319</v>
      </c>
    </row>
    <row r="7" spans="1:17" s="182" customFormat="1" ht="14.1" customHeight="1" x14ac:dyDescent="0.25">
      <c r="A7" s="180" t="s">
        <v>6</v>
      </c>
      <c r="B7" s="28" t="s">
        <v>628</v>
      </c>
      <c r="C7" s="909">
        <v>6</v>
      </c>
      <c r="D7" s="904">
        <v>816</v>
      </c>
      <c r="E7" s="96">
        <v>7</v>
      </c>
      <c r="F7" s="506">
        <v>5.0755905379905997</v>
      </c>
      <c r="G7" s="506">
        <v>1.379</v>
      </c>
      <c r="H7" s="506">
        <v>0.60299999999999998</v>
      </c>
      <c r="I7" s="506">
        <v>2.7280000000000002</v>
      </c>
      <c r="J7" s="96">
        <v>2</v>
      </c>
      <c r="K7" s="621" t="s">
        <v>319</v>
      </c>
      <c r="L7" s="621" t="s">
        <v>319</v>
      </c>
      <c r="M7" s="621" t="s">
        <v>319</v>
      </c>
      <c r="N7" s="621" t="s">
        <v>319</v>
      </c>
      <c r="O7" s="621" t="s">
        <v>319</v>
      </c>
      <c r="P7" s="621" t="s">
        <v>319</v>
      </c>
      <c r="Q7" s="898" t="s">
        <v>319</v>
      </c>
    </row>
    <row r="8" spans="1:17" s="182" customFormat="1" ht="14.1" customHeight="1" x14ac:dyDescent="0.25">
      <c r="A8" s="180" t="s">
        <v>7</v>
      </c>
      <c r="B8" s="28"/>
      <c r="C8" s="909">
        <v>8</v>
      </c>
      <c r="D8" s="904">
        <v>1448</v>
      </c>
      <c r="E8" s="96">
        <v>11</v>
      </c>
      <c r="F8" s="506">
        <v>10.083445463441279</v>
      </c>
      <c r="G8" s="506">
        <v>1.091</v>
      </c>
      <c r="H8" s="506">
        <v>0.57399999999999995</v>
      </c>
      <c r="I8" s="506">
        <v>1.8959999999999999</v>
      </c>
      <c r="J8" s="96">
        <v>3</v>
      </c>
      <c r="K8" s="621" t="s">
        <v>319</v>
      </c>
      <c r="L8" s="621" t="s">
        <v>319</v>
      </c>
      <c r="M8" s="621" t="s">
        <v>319</v>
      </c>
      <c r="N8" s="621" t="s">
        <v>319</v>
      </c>
      <c r="O8" s="621" t="s">
        <v>319</v>
      </c>
      <c r="P8" s="621" t="s">
        <v>319</v>
      </c>
      <c r="Q8" s="898" t="s">
        <v>319</v>
      </c>
    </row>
    <row r="9" spans="1:17" s="182" customFormat="1" ht="14.1" customHeight="1" x14ac:dyDescent="0.25">
      <c r="A9" s="180" t="s">
        <v>8</v>
      </c>
      <c r="B9" s="28" t="s">
        <v>628</v>
      </c>
      <c r="C9" s="909">
        <v>7</v>
      </c>
      <c r="D9" s="904">
        <v>858</v>
      </c>
      <c r="E9" s="96">
        <v>6</v>
      </c>
      <c r="F9" s="506">
        <v>4.6931989157629683</v>
      </c>
      <c r="G9" s="506">
        <v>1.278</v>
      </c>
      <c r="H9" s="506">
        <v>0.51800000000000002</v>
      </c>
      <c r="I9" s="506">
        <v>2.6589999999999998</v>
      </c>
      <c r="J9" s="96">
        <v>1</v>
      </c>
      <c r="K9" s="621" t="s">
        <v>319</v>
      </c>
      <c r="L9" s="621" t="s">
        <v>319</v>
      </c>
      <c r="M9" s="621" t="s">
        <v>319</v>
      </c>
      <c r="N9" s="621" t="s">
        <v>319</v>
      </c>
      <c r="O9" s="621" t="s">
        <v>319</v>
      </c>
      <c r="P9" s="621" t="s">
        <v>319</v>
      </c>
      <c r="Q9" s="898" t="s">
        <v>319</v>
      </c>
    </row>
    <row r="10" spans="1:17" s="182" customFormat="1" ht="14.1" customHeight="1" x14ac:dyDescent="0.25">
      <c r="A10" s="180" t="s">
        <v>9</v>
      </c>
      <c r="B10" s="976" t="s">
        <v>627</v>
      </c>
      <c r="C10" s="909">
        <v>125</v>
      </c>
      <c r="D10" s="904">
        <v>15593</v>
      </c>
      <c r="E10" s="96">
        <v>88</v>
      </c>
      <c r="F10" s="506">
        <v>108.13873301770569</v>
      </c>
      <c r="G10" s="506">
        <v>0.81399999999999995</v>
      </c>
      <c r="H10" s="506">
        <v>0.65700000000000003</v>
      </c>
      <c r="I10" s="506">
        <v>0.998</v>
      </c>
      <c r="J10" s="96">
        <v>34</v>
      </c>
      <c r="K10" s="507">
        <v>0.09</v>
      </c>
      <c r="L10" s="507">
        <v>0.03</v>
      </c>
      <c r="M10" s="506">
        <v>0</v>
      </c>
      <c r="N10" s="506">
        <v>0</v>
      </c>
      <c r="O10" s="506">
        <v>0.77150000000000007</v>
      </c>
      <c r="P10" s="506">
        <v>1.3260000000000001</v>
      </c>
      <c r="Q10" s="502">
        <v>1.788</v>
      </c>
    </row>
    <row r="11" spans="1:17" s="182" customFormat="1" ht="14.1" customHeight="1" x14ac:dyDescent="0.25">
      <c r="A11" s="180" t="s">
        <v>10</v>
      </c>
      <c r="B11" s="28" t="s">
        <v>627</v>
      </c>
      <c r="C11" s="909">
        <v>15</v>
      </c>
      <c r="D11" s="904">
        <v>1794</v>
      </c>
      <c r="E11" s="96">
        <v>8</v>
      </c>
      <c r="F11" s="506">
        <v>11.457101376110046</v>
      </c>
      <c r="G11" s="506">
        <v>0.69799999999999995</v>
      </c>
      <c r="H11" s="506">
        <v>0.32400000000000001</v>
      </c>
      <c r="I11" s="506">
        <v>1.3260000000000001</v>
      </c>
      <c r="J11" s="96">
        <v>3</v>
      </c>
      <c r="K11" s="621" t="s">
        <v>319</v>
      </c>
      <c r="L11" s="621" t="s">
        <v>319</v>
      </c>
      <c r="M11" s="621" t="s">
        <v>319</v>
      </c>
      <c r="N11" s="621" t="s">
        <v>319</v>
      </c>
      <c r="O11" s="621" t="s">
        <v>319</v>
      </c>
      <c r="P11" s="621" t="s">
        <v>319</v>
      </c>
      <c r="Q11" s="898" t="s">
        <v>319</v>
      </c>
    </row>
    <row r="12" spans="1:17" s="182" customFormat="1" ht="14.1" customHeight="1" x14ac:dyDescent="0.25">
      <c r="A12" s="180" t="s">
        <v>11</v>
      </c>
      <c r="B12" s="28" t="s">
        <v>628</v>
      </c>
      <c r="C12" s="909">
        <v>0</v>
      </c>
      <c r="D12" s="925" t="s">
        <v>319</v>
      </c>
      <c r="E12" s="28" t="s">
        <v>319</v>
      </c>
      <c r="F12" s="28" t="s">
        <v>319</v>
      </c>
      <c r="G12" s="28" t="s">
        <v>319</v>
      </c>
      <c r="H12" s="28" t="s">
        <v>319</v>
      </c>
      <c r="I12" s="28" t="s">
        <v>319</v>
      </c>
      <c r="J12" s="28" t="s">
        <v>319</v>
      </c>
      <c r="K12" s="28" t="s">
        <v>319</v>
      </c>
      <c r="L12" s="28" t="s">
        <v>319</v>
      </c>
      <c r="M12" s="28" t="s">
        <v>319</v>
      </c>
      <c r="N12" s="28" t="s">
        <v>319</v>
      </c>
      <c r="O12" s="28" t="s">
        <v>319</v>
      </c>
      <c r="P12" s="28" t="s">
        <v>319</v>
      </c>
      <c r="Q12" s="43" t="s">
        <v>319</v>
      </c>
    </row>
    <row r="13" spans="1:17" s="182" customFormat="1" ht="14.1" customHeight="1" x14ac:dyDescent="0.25">
      <c r="A13" s="180" t="s">
        <v>220</v>
      </c>
      <c r="B13" s="28" t="s">
        <v>628</v>
      </c>
      <c r="C13" s="909">
        <v>1</v>
      </c>
      <c r="D13" s="925" t="s">
        <v>319</v>
      </c>
      <c r="E13" s="28" t="s">
        <v>319</v>
      </c>
      <c r="F13" s="28" t="s">
        <v>319</v>
      </c>
      <c r="G13" s="28" t="s">
        <v>319</v>
      </c>
      <c r="H13" s="28" t="s">
        <v>319</v>
      </c>
      <c r="I13" s="28" t="s">
        <v>319</v>
      </c>
      <c r="J13" s="28" t="s">
        <v>319</v>
      </c>
      <c r="K13" s="28" t="s">
        <v>319</v>
      </c>
      <c r="L13" s="28" t="s">
        <v>319</v>
      </c>
      <c r="M13" s="28" t="s">
        <v>319</v>
      </c>
      <c r="N13" s="28" t="s">
        <v>319</v>
      </c>
      <c r="O13" s="28" t="s">
        <v>319</v>
      </c>
      <c r="P13" s="28" t="s">
        <v>319</v>
      </c>
      <c r="Q13" s="43" t="s">
        <v>319</v>
      </c>
    </row>
    <row r="14" spans="1:17" s="182" customFormat="1" ht="14.1" customHeight="1" x14ac:dyDescent="0.25">
      <c r="A14" s="180" t="s">
        <v>12</v>
      </c>
      <c r="B14" s="28"/>
      <c r="C14" s="909">
        <v>1</v>
      </c>
      <c r="D14" s="925" t="s">
        <v>319</v>
      </c>
      <c r="E14" s="28" t="s">
        <v>319</v>
      </c>
      <c r="F14" s="28" t="s">
        <v>319</v>
      </c>
      <c r="G14" s="28" t="s">
        <v>319</v>
      </c>
      <c r="H14" s="28" t="s">
        <v>319</v>
      </c>
      <c r="I14" s="28" t="s">
        <v>319</v>
      </c>
      <c r="J14" s="28" t="s">
        <v>319</v>
      </c>
      <c r="K14" s="28" t="s">
        <v>319</v>
      </c>
      <c r="L14" s="28" t="s">
        <v>319</v>
      </c>
      <c r="M14" s="28" t="s">
        <v>319</v>
      </c>
      <c r="N14" s="28" t="s">
        <v>319</v>
      </c>
      <c r="O14" s="28" t="s">
        <v>319</v>
      </c>
      <c r="P14" s="28" t="s">
        <v>319</v>
      </c>
      <c r="Q14" s="43" t="s">
        <v>319</v>
      </c>
    </row>
    <row r="15" spans="1:17" s="182" customFormat="1" ht="14.1" customHeight="1" x14ac:dyDescent="0.25">
      <c r="A15" s="180" t="s">
        <v>13</v>
      </c>
      <c r="B15" s="28" t="s">
        <v>628</v>
      </c>
      <c r="C15" s="909">
        <v>11</v>
      </c>
      <c r="D15" s="904">
        <v>2368</v>
      </c>
      <c r="E15" s="96">
        <v>14</v>
      </c>
      <c r="F15" s="506">
        <v>17.199826094523207</v>
      </c>
      <c r="G15" s="506">
        <v>0.81399999999999995</v>
      </c>
      <c r="H15" s="506">
        <v>0.46300000000000002</v>
      </c>
      <c r="I15" s="506">
        <v>1.333</v>
      </c>
      <c r="J15" s="96">
        <v>6</v>
      </c>
      <c r="K15" s="621" t="s">
        <v>319</v>
      </c>
      <c r="L15" s="621" t="s">
        <v>319</v>
      </c>
      <c r="M15" s="621" t="s">
        <v>319</v>
      </c>
      <c r="N15" s="621" t="s">
        <v>319</v>
      </c>
      <c r="O15" s="621" t="s">
        <v>319</v>
      </c>
      <c r="P15" s="621" t="s">
        <v>319</v>
      </c>
      <c r="Q15" s="898" t="s">
        <v>319</v>
      </c>
    </row>
    <row r="16" spans="1:17" s="182" customFormat="1" ht="14.1" customHeight="1" x14ac:dyDescent="0.25">
      <c r="A16" s="180" t="s">
        <v>14</v>
      </c>
      <c r="B16" s="28" t="s">
        <v>628</v>
      </c>
      <c r="C16" s="909">
        <v>11</v>
      </c>
      <c r="D16" s="904">
        <v>2717</v>
      </c>
      <c r="E16" s="96">
        <v>19</v>
      </c>
      <c r="F16" s="506">
        <v>20.556633738289161</v>
      </c>
      <c r="G16" s="506">
        <v>0.92400000000000004</v>
      </c>
      <c r="H16" s="506">
        <v>0.57299999999999995</v>
      </c>
      <c r="I16" s="506">
        <v>1.417</v>
      </c>
      <c r="J16" s="96">
        <v>9</v>
      </c>
      <c r="K16" s="621" t="s">
        <v>319</v>
      </c>
      <c r="L16" s="621" t="s">
        <v>319</v>
      </c>
      <c r="M16" s="621" t="s">
        <v>319</v>
      </c>
      <c r="N16" s="621" t="s">
        <v>319</v>
      </c>
      <c r="O16" s="621" t="s">
        <v>319</v>
      </c>
      <c r="P16" s="621" t="s">
        <v>319</v>
      </c>
      <c r="Q16" s="898" t="s">
        <v>319</v>
      </c>
    </row>
    <row r="17" spans="1:17" s="182" customFormat="1" ht="14.1" customHeight="1" x14ac:dyDescent="0.25">
      <c r="A17" s="180" t="s">
        <v>316</v>
      </c>
      <c r="B17" s="28" t="s">
        <v>628</v>
      </c>
      <c r="C17" s="909">
        <v>0</v>
      </c>
      <c r="D17" s="925" t="s">
        <v>319</v>
      </c>
      <c r="E17" s="28" t="s">
        <v>319</v>
      </c>
      <c r="F17" s="28" t="s">
        <v>319</v>
      </c>
      <c r="G17" s="28" t="s">
        <v>319</v>
      </c>
      <c r="H17" s="28" t="s">
        <v>319</v>
      </c>
      <c r="I17" s="28" t="s">
        <v>319</v>
      </c>
      <c r="J17" s="28" t="s">
        <v>319</v>
      </c>
      <c r="K17" s="28" t="s">
        <v>319</v>
      </c>
      <c r="L17" s="28" t="s">
        <v>319</v>
      </c>
      <c r="M17" s="28" t="s">
        <v>319</v>
      </c>
      <c r="N17" s="28" t="s">
        <v>319</v>
      </c>
      <c r="O17" s="28" t="s">
        <v>319</v>
      </c>
      <c r="P17" s="28" t="s">
        <v>319</v>
      </c>
      <c r="Q17" s="43" t="s">
        <v>319</v>
      </c>
    </row>
    <row r="18" spans="1:17" s="182" customFormat="1" ht="14.1" customHeight="1" x14ac:dyDescent="0.25">
      <c r="A18" s="180" t="s">
        <v>15</v>
      </c>
      <c r="B18" s="28" t="s">
        <v>628</v>
      </c>
      <c r="C18" s="909">
        <v>1</v>
      </c>
      <c r="D18" s="925" t="s">
        <v>319</v>
      </c>
      <c r="E18" s="28" t="s">
        <v>319</v>
      </c>
      <c r="F18" s="28" t="s">
        <v>319</v>
      </c>
      <c r="G18" s="28" t="s">
        <v>319</v>
      </c>
      <c r="H18" s="28" t="s">
        <v>319</v>
      </c>
      <c r="I18" s="28" t="s">
        <v>319</v>
      </c>
      <c r="J18" s="28" t="s">
        <v>319</v>
      </c>
      <c r="K18" s="28" t="s">
        <v>319</v>
      </c>
      <c r="L18" s="28" t="s">
        <v>319</v>
      </c>
      <c r="M18" s="28" t="s">
        <v>319</v>
      </c>
      <c r="N18" s="28" t="s">
        <v>319</v>
      </c>
      <c r="O18" s="28" t="s">
        <v>319</v>
      </c>
      <c r="P18" s="28" t="s">
        <v>319</v>
      </c>
      <c r="Q18" s="43" t="s">
        <v>319</v>
      </c>
    </row>
    <row r="19" spans="1:17" s="182" customFormat="1" ht="14.1" customHeight="1" x14ac:dyDescent="0.25">
      <c r="A19" s="180" t="s">
        <v>16</v>
      </c>
      <c r="B19" s="28" t="s">
        <v>628</v>
      </c>
      <c r="C19" s="909">
        <v>2</v>
      </c>
      <c r="D19" s="925" t="s">
        <v>319</v>
      </c>
      <c r="E19" s="28" t="s">
        <v>319</v>
      </c>
      <c r="F19" s="28" t="s">
        <v>319</v>
      </c>
      <c r="G19" s="28" t="s">
        <v>319</v>
      </c>
      <c r="H19" s="28" t="s">
        <v>319</v>
      </c>
      <c r="I19" s="28" t="s">
        <v>319</v>
      </c>
      <c r="J19" s="28" t="s">
        <v>319</v>
      </c>
      <c r="K19" s="28" t="s">
        <v>319</v>
      </c>
      <c r="L19" s="28" t="s">
        <v>319</v>
      </c>
      <c r="M19" s="28" t="s">
        <v>319</v>
      </c>
      <c r="N19" s="28" t="s">
        <v>319</v>
      </c>
      <c r="O19" s="28" t="s">
        <v>319</v>
      </c>
      <c r="P19" s="28" t="s">
        <v>319</v>
      </c>
      <c r="Q19" s="43" t="s">
        <v>319</v>
      </c>
    </row>
    <row r="20" spans="1:17" s="182" customFormat="1" ht="14.1" customHeight="1" x14ac:dyDescent="0.25">
      <c r="A20" s="180" t="s">
        <v>17</v>
      </c>
      <c r="B20" s="28" t="s">
        <v>628</v>
      </c>
      <c r="C20" s="909">
        <v>1</v>
      </c>
      <c r="D20" s="925" t="s">
        <v>319</v>
      </c>
      <c r="E20" s="28" t="s">
        <v>319</v>
      </c>
      <c r="F20" s="28" t="s">
        <v>319</v>
      </c>
      <c r="G20" s="28" t="s">
        <v>319</v>
      </c>
      <c r="H20" s="28" t="s">
        <v>319</v>
      </c>
      <c r="I20" s="28" t="s">
        <v>319</v>
      </c>
      <c r="J20" s="28" t="s">
        <v>319</v>
      </c>
      <c r="K20" s="28" t="s">
        <v>319</v>
      </c>
      <c r="L20" s="28" t="s">
        <v>319</v>
      </c>
      <c r="M20" s="28" t="s">
        <v>319</v>
      </c>
      <c r="N20" s="28" t="s">
        <v>319</v>
      </c>
      <c r="O20" s="28" t="s">
        <v>319</v>
      </c>
      <c r="P20" s="28" t="s">
        <v>319</v>
      </c>
      <c r="Q20" s="43" t="s">
        <v>319</v>
      </c>
    </row>
    <row r="21" spans="1:17" s="182" customFormat="1" ht="14.1" customHeight="1" x14ac:dyDescent="0.25">
      <c r="A21" s="180" t="s">
        <v>18</v>
      </c>
      <c r="B21" s="28" t="s">
        <v>627</v>
      </c>
      <c r="C21" s="909">
        <v>63</v>
      </c>
      <c r="D21" s="904">
        <v>7146</v>
      </c>
      <c r="E21" s="96">
        <v>31</v>
      </c>
      <c r="F21" s="506">
        <v>55.884987201079433</v>
      </c>
      <c r="G21" s="506">
        <v>0.55500000000000005</v>
      </c>
      <c r="H21" s="506">
        <v>0.38400000000000001</v>
      </c>
      <c r="I21" s="506">
        <v>0.77800000000000002</v>
      </c>
      <c r="J21" s="96">
        <v>17</v>
      </c>
      <c r="K21" s="507">
        <v>0</v>
      </c>
      <c r="L21" s="507">
        <v>0.06</v>
      </c>
      <c r="M21" s="227" t="s">
        <v>319</v>
      </c>
      <c r="N21" s="227" t="s">
        <v>319</v>
      </c>
      <c r="O21" s="227" t="s">
        <v>319</v>
      </c>
      <c r="P21" s="227" t="s">
        <v>319</v>
      </c>
      <c r="Q21" s="229" t="s">
        <v>319</v>
      </c>
    </row>
    <row r="22" spans="1:17" s="182" customFormat="1" ht="14.1" customHeight="1" x14ac:dyDescent="0.25">
      <c r="A22" s="180" t="s">
        <v>19</v>
      </c>
      <c r="B22" s="28" t="s">
        <v>628</v>
      </c>
      <c r="C22" s="909">
        <v>13</v>
      </c>
      <c r="D22" s="904">
        <v>1849</v>
      </c>
      <c r="E22" s="96">
        <v>14</v>
      </c>
      <c r="F22" s="506">
        <v>14.421245333058339</v>
      </c>
      <c r="G22" s="506">
        <v>0.97099999999999997</v>
      </c>
      <c r="H22" s="506">
        <v>0.55300000000000005</v>
      </c>
      <c r="I22" s="506">
        <v>1.59</v>
      </c>
      <c r="J22" s="96">
        <v>6</v>
      </c>
      <c r="K22" s="621" t="s">
        <v>319</v>
      </c>
      <c r="L22" s="621" t="s">
        <v>319</v>
      </c>
      <c r="M22" s="621" t="s">
        <v>319</v>
      </c>
      <c r="N22" s="621" t="s">
        <v>319</v>
      </c>
      <c r="O22" s="621" t="s">
        <v>319</v>
      </c>
      <c r="P22" s="621" t="s">
        <v>319</v>
      </c>
      <c r="Q22" s="898" t="s">
        <v>319</v>
      </c>
    </row>
    <row r="23" spans="1:17" s="182" customFormat="1" ht="14.1" customHeight="1" x14ac:dyDescent="0.25">
      <c r="A23" s="180" t="s">
        <v>20</v>
      </c>
      <c r="B23" s="28" t="s">
        <v>628</v>
      </c>
      <c r="C23" s="909">
        <v>5</v>
      </c>
      <c r="D23" s="904">
        <v>567</v>
      </c>
      <c r="E23" s="96">
        <v>0</v>
      </c>
      <c r="F23" s="506">
        <v>3.7383067888601578</v>
      </c>
      <c r="G23" s="506">
        <v>0</v>
      </c>
      <c r="H23" s="506"/>
      <c r="I23" s="506">
        <v>0.80100000000000005</v>
      </c>
      <c r="J23" s="96">
        <v>2</v>
      </c>
      <c r="K23" s="621" t="s">
        <v>319</v>
      </c>
      <c r="L23" s="621" t="s">
        <v>319</v>
      </c>
      <c r="M23" s="621" t="s">
        <v>319</v>
      </c>
      <c r="N23" s="621" t="s">
        <v>319</v>
      </c>
      <c r="O23" s="621" t="s">
        <v>319</v>
      </c>
      <c r="P23" s="621" t="s">
        <v>319</v>
      </c>
      <c r="Q23" s="898" t="s">
        <v>319</v>
      </c>
    </row>
    <row r="24" spans="1:17" s="182" customFormat="1" ht="14.1" customHeight="1" x14ac:dyDescent="0.25">
      <c r="A24" s="180" t="s">
        <v>21</v>
      </c>
      <c r="B24" s="28" t="s">
        <v>628</v>
      </c>
      <c r="C24" s="909">
        <v>2</v>
      </c>
      <c r="D24" s="925" t="s">
        <v>319</v>
      </c>
      <c r="E24" s="28" t="s">
        <v>319</v>
      </c>
      <c r="F24" s="28" t="s">
        <v>319</v>
      </c>
      <c r="G24" s="28" t="s">
        <v>319</v>
      </c>
      <c r="H24" s="28" t="s">
        <v>319</v>
      </c>
      <c r="I24" s="28" t="s">
        <v>319</v>
      </c>
      <c r="J24" s="28" t="s">
        <v>319</v>
      </c>
      <c r="K24" s="28" t="s">
        <v>319</v>
      </c>
      <c r="L24" s="28" t="s">
        <v>319</v>
      </c>
      <c r="M24" s="28" t="s">
        <v>319</v>
      </c>
      <c r="N24" s="28" t="s">
        <v>319</v>
      </c>
      <c r="O24" s="28" t="s">
        <v>319</v>
      </c>
      <c r="P24" s="28" t="s">
        <v>319</v>
      </c>
      <c r="Q24" s="43" t="s">
        <v>319</v>
      </c>
    </row>
    <row r="25" spans="1:17" s="182" customFormat="1" ht="14.1" customHeight="1" x14ac:dyDescent="0.25">
      <c r="A25" s="180" t="s">
        <v>22</v>
      </c>
      <c r="B25" s="28" t="s">
        <v>628</v>
      </c>
      <c r="C25" s="909">
        <v>11</v>
      </c>
      <c r="D25" s="904">
        <v>1378</v>
      </c>
      <c r="E25" s="96">
        <v>12</v>
      </c>
      <c r="F25" s="506">
        <v>10.828903433419843</v>
      </c>
      <c r="G25" s="506">
        <v>1.1080000000000001</v>
      </c>
      <c r="H25" s="506">
        <v>0.6</v>
      </c>
      <c r="I25" s="506">
        <v>1.8839999999999999</v>
      </c>
      <c r="J25" s="96">
        <v>3</v>
      </c>
      <c r="K25" s="621" t="s">
        <v>319</v>
      </c>
      <c r="L25" s="621" t="s">
        <v>319</v>
      </c>
      <c r="M25" s="621" t="s">
        <v>319</v>
      </c>
      <c r="N25" s="621" t="s">
        <v>319</v>
      </c>
      <c r="O25" s="621" t="s">
        <v>319</v>
      </c>
      <c r="P25" s="621" t="s">
        <v>319</v>
      </c>
      <c r="Q25" s="898" t="s">
        <v>319</v>
      </c>
    </row>
    <row r="26" spans="1:17" s="182" customFormat="1" ht="14.1" customHeight="1" x14ac:dyDescent="0.25">
      <c r="A26" s="180" t="s">
        <v>23</v>
      </c>
      <c r="B26" s="28" t="s">
        <v>627</v>
      </c>
      <c r="C26" s="909">
        <v>13</v>
      </c>
      <c r="D26" s="904">
        <v>4058</v>
      </c>
      <c r="E26" s="96">
        <v>33</v>
      </c>
      <c r="F26" s="506">
        <v>32.984473350570276</v>
      </c>
      <c r="G26" s="506">
        <v>1</v>
      </c>
      <c r="H26" s="506">
        <v>0.7</v>
      </c>
      <c r="I26" s="506">
        <v>1.389</v>
      </c>
      <c r="J26" s="96">
        <v>9</v>
      </c>
      <c r="K26" s="621" t="s">
        <v>319</v>
      </c>
      <c r="L26" s="621" t="s">
        <v>319</v>
      </c>
      <c r="M26" s="621" t="s">
        <v>319</v>
      </c>
      <c r="N26" s="621" t="s">
        <v>319</v>
      </c>
      <c r="O26" s="621" t="s">
        <v>319</v>
      </c>
      <c r="P26" s="621" t="s">
        <v>319</v>
      </c>
      <c r="Q26" s="898" t="s">
        <v>319</v>
      </c>
    </row>
    <row r="27" spans="1:17" s="182" customFormat="1" ht="14.1" customHeight="1" x14ac:dyDescent="0.25">
      <c r="A27" s="180" t="s">
        <v>24</v>
      </c>
      <c r="B27" s="28" t="s">
        <v>627</v>
      </c>
      <c r="C27" s="909">
        <v>10</v>
      </c>
      <c r="D27" s="904">
        <v>2829</v>
      </c>
      <c r="E27" s="96">
        <v>20</v>
      </c>
      <c r="F27" s="506">
        <v>20.325695242148495</v>
      </c>
      <c r="G27" s="506">
        <v>0.98399999999999999</v>
      </c>
      <c r="H27" s="506">
        <v>0.61799999999999999</v>
      </c>
      <c r="I27" s="506">
        <v>1.4930000000000001</v>
      </c>
      <c r="J27" s="96">
        <v>6</v>
      </c>
      <c r="K27" s="621" t="s">
        <v>319</v>
      </c>
      <c r="L27" s="621" t="s">
        <v>319</v>
      </c>
      <c r="M27" s="621" t="s">
        <v>319</v>
      </c>
      <c r="N27" s="621" t="s">
        <v>319</v>
      </c>
      <c r="O27" s="621" t="s">
        <v>319</v>
      </c>
      <c r="P27" s="621" t="s">
        <v>319</v>
      </c>
      <c r="Q27" s="898" t="s">
        <v>319</v>
      </c>
    </row>
    <row r="28" spans="1:17" s="182" customFormat="1" ht="14.1" customHeight="1" x14ac:dyDescent="0.25">
      <c r="A28" s="180" t="s">
        <v>25</v>
      </c>
      <c r="B28" s="28" t="s">
        <v>628</v>
      </c>
      <c r="C28" s="909">
        <v>1</v>
      </c>
      <c r="D28" s="925" t="s">
        <v>319</v>
      </c>
      <c r="E28" s="28" t="s">
        <v>319</v>
      </c>
      <c r="F28" s="28" t="s">
        <v>319</v>
      </c>
      <c r="G28" s="28" t="s">
        <v>319</v>
      </c>
      <c r="H28" s="28" t="s">
        <v>319</v>
      </c>
      <c r="I28" s="28" t="s">
        <v>319</v>
      </c>
      <c r="J28" s="28" t="s">
        <v>319</v>
      </c>
      <c r="K28" s="28" t="s">
        <v>319</v>
      </c>
      <c r="L28" s="28" t="s">
        <v>319</v>
      </c>
      <c r="M28" s="28" t="s">
        <v>319</v>
      </c>
      <c r="N28" s="28" t="s">
        <v>319</v>
      </c>
      <c r="O28" s="28" t="s">
        <v>319</v>
      </c>
      <c r="P28" s="28" t="s">
        <v>319</v>
      </c>
      <c r="Q28" s="43" t="s">
        <v>319</v>
      </c>
    </row>
    <row r="29" spans="1:17" s="182" customFormat="1" ht="14.1" customHeight="1" x14ac:dyDescent="0.25">
      <c r="A29" s="180" t="s">
        <v>26</v>
      </c>
      <c r="B29" s="28" t="s">
        <v>628</v>
      </c>
      <c r="C29" s="909">
        <v>8</v>
      </c>
      <c r="D29" s="904">
        <v>1268</v>
      </c>
      <c r="E29" s="96">
        <v>11</v>
      </c>
      <c r="F29" s="506">
        <v>9.4765750983952159</v>
      </c>
      <c r="G29" s="506">
        <v>1.161</v>
      </c>
      <c r="H29" s="506">
        <v>0.61</v>
      </c>
      <c r="I29" s="506">
        <v>2.0179999999999998</v>
      </c>
      <c r="J29" s="96">
        <v>4</v>
      </c>
      <c r="K29" s="621" t="s">
        <v>319</v>
      </c>
      <c r="L29" s="621" t="s">
        <v>319</v>
      </c>
      <c r="M29" s="621" t="s">
        <v>319</v>
      </c>
      <c r="N29" s="621" t="s">
        <v>319</v>
      </c>
      <c r="O29" s="621" t="s">
        <v>319</v>
      </c>
      <c r="P29" s="621" t="s">
        <v>319</v>
      </c>
      <c r="Q29" s="898" t="s">
        <v>319</v>
      </c>
    </row>
    <row r="30" spans="1:17" s="182" customFormat="1" ht="14.1" customHeight="1" x14ac:dyDescent="0.25">
      <c r="A30" s="180" t="s">
        <v>27</v>
      </c>
      <c r="B30" s="28" t="s">
        <v>628</v>
      </c>
      <c r="C30" s="909">
        <v>3</v>
      </c>
      <c r="D30" s="925" t="s">
        <v>319</v>
      </c>
      <c r="E30" s="28" t="s">
        <v>319</v>
      </c>
      <c r="F30" s="28" t="s">
        <v>319</v>
      </c>
      <c r="G30" s="28" t="s">
        <v>319</v>
      </c>
      <c r="H30" s="28" t="s">
        <v>319</v>
      </c>
      <c r="I30" s="28" t="s">
        <v>319</v>
      </c>
      <c r="J30" s="28" t="s">
        <v>319</v>
      </c>
      <c r="K30" s="28" t="s">
        <v>319</v>
      </c>
      <c r="L30" s="28" t="s">
        <v>319</v>
      </c>
      <c r="M30" s="28" t="s">
        <v>319</v>
      </c>
      <c r="N30" s="28" t="s">
        <v>319</v>
      </c>
      <c r="O30" s="28" t="s">
        <v>319</v>
      </c>
      <c r="P30" s="28" t="s">
        <v>319</v>
      </c>
      <c r="Q30" s="43" t="s">
        <v>319</v>
      </c>
    </row>
    <row r="31" spans="1:17" s="182" customFormat="1" ht="14.1" customHeight="1" x14ac:dyDescent="0.25">
      <c r="A31" s="180" t="s">
        <v>28</v>
      </c>
      <c r="B31" s="28"/>
      <c r="C31" s="909">
        <v>28</v>
      </c>
      <c r="D31" s="904">
        <v>4672</v>
      </c>
      <c r="E31" s="96">
        <v>26</v>
      </c>
      <c r="F31" s="506">
        <v>37.308363417731144</v>
      </c>
      <c r="G31" s="506">
        <v>0.69699999999999995</v>
      </c>
      <c r="H31" s="506">
        <v>0.46500000000000002</v>
      </c>
      <c r="I31" s="506">
        <v>1.0069999999999999</v>
      </c>
      <c r="J31" s="96">
        <v>14</v>
      </c>
      <c r="K31" s="507">
        <v>0</v>
      </c>
      <c r="L31" s="507">
        <v>0</v>
      </c>
      <c r="M31" s="227" t="s">
        <v>319</v>
      </c>
      <c r="N31" s="227" t="s">
        <v>319</v>
      </c>
      <c r="O31" s="227" t="s">
        <v>319</v>
      </c>
      <c r="P31" s="227" t="s">
        <v>319</v>
      </c>
      <c r="Q31" s="229" t="s">
        <v>319</v>
      </c>
    </row>
    <row r="32" spans="1:17" s="182" customFormat="1" ht="14.1" customHeight="1" x14ac:dyDescent="0.25">
      <c r="A32" s="180" t="s">
        <v>29</v>
      </c>
      <c r="B32" s="28" t="s">
        <v>628</v>
      </c>
      <c r="C32" s="909">
        <v>11</v>
      </c>
      <c r="D32" s="904">
        <v>1489</v>
      </c>
      <c r="E32" s="96">
        <v>8</v>
      </c>
      <c r="F32" s="506">
        <v>10.913214918803842</v>
      </c>
      <c r="G32" s="506">
        <v>0.73299999999999998</v>
      </c>
      <c r="H32" s="506">
        <v>0.34</v>
      </c>
      <c r="I32" s="506">
        <v>1.3919999999999999</v>
      </c>
      <c r="J32" s="96">
        <v>4</v>
      </c>
      <c r="K32" s="621" t="s">
        <v>319</v>
      </c>
      <c r="L32" s="621" t="s">
        <v>319</v>
      </c>
      <c r="M32" s="621" t="s">
        <v>319</v>
      </c>
      <c r="N32" s="621" t="s">
        <v>319</v>
      </c>
      <c r="O32" s="621" t="s">
        <v>319</v>
      </c>
      <c r="P32" s="621" t="s">
        <v>319</v>
      </c>
      <c r="Q32" s="898" t="s">
        <v>319</v>
      </c>
    </row>
    <row r="33" spans="1:17" s="182" customFormat="1" ht="14.1" customHeight="1" x14ac:dyDescent="0.25">
      <c r="A33" s="180" t="s">
        <v>30</v>
      </c>
      <c r="B33" s="28" t="s">
        <v>628</v>
      </c>
      <c r="C33" s="909">
        <v>2</v>
      </c>
      <c r="D33" s="925" t="s">
        <v>319</v>
      </c>
      <c r="E33" s="28" t="s">
        <v>319</v>
      </c>
      <c r="F33" s="28" t="s">
        <v>319</v>
      </c>
      <c r="G33" s="28" t="s">
        <v>319</v>
      </c>
      <c r="H33" s="28" t="s">
        <v>319</v>
      </c>
      <c r="I33" s="28" t="s">
        <v>319</v>
      </c>
      <c r="J33" s="28" t="s">
        <v>319</v>
      </c>
      <c r="K33" s="28" t="s">
        <v>319</v>
      </c>
      <c r="L33" s="28" t="s">
        <v>319</v>
      </c>
      <c r="M33" s="28" t="s">
        <v>319</v>
      </c>
      <c r="N33" s="28" t="s">
        <v>319</v>
      </c>
      <c r="O33" s="28" t="s">
        <v>319</v>
      </c>
      <c r="P33" s="28" t="s">
        <v>319</v>
      </c>
      <c r="Q33" s="43" t="s">
        <v>319</v>
      </c>
    </row>
    <row r="34" spans="1:17" s="182" customFormat="1" ht="14.1" customHeight="1" x14ac:dyDescent="0.25">
      <c r="A34" s="180" t="s">
        <v>31</v>
      </c>
      <c r="B34" s="28" t="s">
        <v>628</v>
      </c>
      <c r="C34" s="909">
        <v>5</v>
      </c>
      <c r="D34" s="904">
        <v>1106</v>
      </c>
      <c r="E34" s="96">
        <v>5</v>
      </c>
      <c r="F34" s="506">
        <v>9.9897088054817669</v>
      </c>
      <c r="G34" s="506">
        <v>0.501</v>
      </c>
      <c r="H34" s="506">
        <v>0.183</v>
      </c>
      <c r="I34" s="506">
        <v>1.109</v>
      </c>
      <c r="J34" s="96">
        <v>3</v>
      </c>
      <c r="K34" s="621" t="s">
        <v>319</v>
      </c>
      <c r="L34" s="621" t="s">
        <v>319</v>
      </c>
      <c r="M34" s="621" t="s">
        <v>319</v>
      </c>
      <c r="N34" s="621" t="s">
        <v>319</v>
      </c>
      <c r="O34" s="621" t="s">
        <v>319</v>
      </c>
      <c r="P34" s="621" t="s">
        <v>319</v>
      </c>
      <c r="Q34" s="898" t="s">
        <v>319</v>
      </c>
    </row>
    <row r="35" spans="1:17" s="182" customFormat="1" ht="14.1" customHeight="1" x14ac:dyDescent="0.25">
      <c r="A35" s="180" t="s">
        <v>32</v>
      </c>
      <c r="B35" s="28" t="s">
        <v>628</v>
      </c>
      <c r="C35" s="909">
        <v>0</v>
      </c>
      <c r="D35" s="925" t="s">
        <v>319</v>
      </c>
      <c r="E35" s="28" t="s">
        <v>319</v>
      </c>
      <c r="F35" s="28" t="s">
        <v>319</v>
      </c>
      <c r="G35" s="28" t="s">
        <v>319</v>
      </c>
      <c r="H35" s="28" t="s">
        <v>319</v>
      </c>
      <c r="I35" s="28" t="s">
        <v>319</v>
      </c>
      <c r="J35" s="28" t="s">
        <v>319</v>
      </c>
      <c r="K35" s="28" t="s">
        <v>319</v>
      </c>
      <c r="L35" s="28" t="s">
        <v>319</v>
      </c>
      <c r="M35" s="28" t="s">
        <v>319</v>
      </c>
      <c r="N35" s="28" t="s">
        <v>319</v>
      </c>
      <c r="O35" s="28" t="s">
        <v>319</v>
      </c>
      <c r="P35" s="28" t="s">
        <v>319</v>
      </c>
      <c r="Q35" s="43" t="s">
        <v>319</v>
      </c>
    </row>
    <row r="36" spans="1:17" s="182" customFormat="1" ht="14.1" customHeight="1" x14ac:dyDescent="0.25">
      <c r="A36" s="180" t="s">
        <v>33</v>
      </c>
      <c r="B36" s="28" t="s">
        <v>628</v>
      </c>
      <c r="C36" s="909">
        <v>2</v>
      </c>
      <c r="D36" s="925" t="s">
        <v>319</v>
      </c>
      <c r="E36" s="28" t="s">
        <v>319</v>
      </c>
      <c r="F36" s="28" t="s">
        <v>319</v>
      </c>
      <c r="G36" s="28" t="s">
        <v>319</v>
      </c>
      <c r="H36" s="28" t="s">
        <v>319</v>
      </c>
      <c r="I36" s="28" t="s">
        <v>319</v>
      </c>
      <c r="J36" s="28" t="s">
        <v>319</v>
      </c>
      <c r="K36" s="28" t="s">
        <v>319</v>
      </c>
      <c r="L36" s="28" t="s">
        <v>319</v>
      </c>
      <c r="M36" s="28" t="s">
        <v>319</v>
      </c>
      <c r="N36" s="28" t="s">
        <v>319</v>
      </c>
      <c r="O36" s="28" t="s">
        <v>319</v>
      </c>
      <c r="P36" s="28" t="s">
        <v>319</v>
      </c>
      <c r="Q36" s="43" t="s">
        <v>319</v>
      </c>
    </row>
    <row r="37" spans="1:17" s="182" customFormat="1" ht="14.1" customHeight="1" x14ac:dyDescent="0.25">
      <c r="A37" s="180" t="s">
        <v>34</v>
      </c>
      <c r="B37" s="28" t="s">
        <v>627</v>
      </c>
      <c r="C37" s="909">
        <v>4</v>
      </c>
      <c r="D37" s="925" t="s">
        <v>319</v>
      </c>
      <c r="E37" s="28" t="s">
        <v>319</v>
      </c>
      <c r="F37" s="28" t="s">
        <v>319</v>
      </c>
      <c r="G37" s="28" t="s">
        <v>319</v>
      </c>
      <c r="H37" s="28" t="s">
        <v>319</v>
      </c>
      <c r="I37" s="28" t="s">
        <v>319</v>
      </c>
      <c r="J37" s="28" t="s">
        <v>319</v>
      </c>
      <c r="K37" s="28" t="s">
        <v>319</v>
      </c>
      <c r="L37" s="28" t="s">
        <v>319</v>
      </c>
      <c r="M37" s="28" t="s">
        <v>319</v>
      </c>
      <c r="N37" s="28" t="s">
        <v>319</v>
      </c>
      <c r="O37" s="28" t="s">
        <v>319</v>
      </c>
      <c r="P37" s="28" t="s">
        <v>319</v>
      </c>
      <c r="Q37" s="43" t="s">
        <v>319</v>
      </c>
    </row>
    <row r="38" spans="1:17" s="182" customFormat="1" ht="14.1" customHeight="1" x14ac:dyDescent="0.25">
      <c r="A38" s="180" t="s">
        <v>35</v>
      </c>
      <c r="B38" s="28" t="s">
        <v>627</v>
      </c>
      <c r="C38" s="909">
        <v>18</v>
      </c>
      <c r="D38" s="904">
        <v>4939</v>
      </c>
      <c r="E38" s="96">
        <v>47</v>
      </c>
      <c r="F38" s="506">
        <v>34.790945097864686</v>
      </c>
      <c r="G38" s="506">
        <v>1.351</v>
      </c>
      <c r="H38" s="506">
        <v>1.004</v>
      </c>
      <c r="I38" s="506">
        <v>1.7809999999999999</v>
      </c>
      <c r="J38" s="96">
        <v>14</v>
      </c>
      <c r="K38" s="507">
        <v>0.21</v>
      </c>
      <c r="L38" s="507">
        <v>0</v>
      </c>
      <c r="M38" s="227" t="s">
        <v>319</v>
      </c>
      <c r="N38" s="227" t="s">
        <v>319</v>
      </c>
      <c r="O38" s="227" t="s">
        <v>319</v>
      </c>
      <c r="P38" s="227" t="s">
        <v>319</v>
      </c>
      <c r="Q38" s="229" t="s">
        <v>319</v>
      </c>
    </row>
    <row r="39" spans="1:17" s="182" customFormat="1" ht="14.1" customHeight="1" x14ac:dyDescent="0.25">
      <c r="A39" s="180" t="s">
        <v>36</v>
      </c>
      <c r="B39" s="28" t="s">
        <v>628</v>
      </c>
      <c r="C39" s="909">
        <v>0</v>
      </c>
      <c r="D39" s="925" t="s">
        <v>319</v>
      </c>
      <c r="E39" s="28" t="s">
        <v>319</v>
      </c>
      <c r="F39" s="28" t="s">
        <v>319</v>
      </c>
      <c r="G39" s="28" t="s">
        <v>319</v>
      </c>
      <c r="H39" s="28" t="s">
        <v>319</v>
      </c>
      <c r="I39" s="28" t="s">
        <v>319</v>
      </c>
      <c r="J39" s="28" t="s">
        <v>319</v>
      </c>
      <c r="K39" s="28" t="s">
        <v>319</v>
      </c>
      <c r="L39" s="28" t="s">
        <v>319</v>
      </c>
      <c r="M39" s="28" t="s">
        <v>319</v>
      </c>
      <c r="N39" s="28" t="s">
        <v>319</v>
      </c>
      <c r="O39" s="28" t="s">
        <v>319</v>
      </c>
      <c r="P39" s="28" t="s">
        <v>319</v>
      </c>
      <c r="Q39" s="43" t="s">
        <v>319</v>
      </c>
    </row>
    <row r="40" spans="1:17" s="182" customFormat="1" ht="14.1" customHeight="1" x14ac:dyDescent="0.25">
      <c r="A40" s="180" t="s">
        <v>37</v>
      </c>
      <c r="B40" s="28" t="s">
        <v>627</v>
      </c>
      <c r="C40" s="909">
        <v>12</v>
      </c>
      <c r="D40" s="904">
        <v>1809</v>
      </c>
      <c r="E40" s="96">
        <v>8</v>
      </c>
      <c r="F40" s="506">
        <v>11.976847954169262</v>
      </c>
      <c r="G40" s="506">
        <v>0.66800000000000004</v>
      </c>
      <c r="H40" s="506">
        <v>0.31</v>
      </c>
      <c r="I40" s="506">
        <v>1.268</v>
      </c>
      <c r="J40" s="96">
        <v>6</v>
      </c>
      <c r="K40" s="621" t="s">
        <v>319</v>
      </c>
      <c r="L40" s="621" t="s">
        <v>319</v>
      </c>
      <c r="M40" s="621" t="s">
        <v>319</v>
      </c>
      <c r="N40" s="621" t="s">
        <v>319</v>
      </c>
      <c r="O40" s="621" t="s">
        <v>319</v>
      </c>
      <c r="P40" s="621" t="s">
        <v>319</v>
      </c>
      <c r="Q40" s="898" t="s">
        <v>319</v>
      </c>
    </row>
    <row r="41" spans="1:17" s="182" customFormat="1" ht="14.1" customHeight="1" x14ac:dyDescent="0.25">
      <c r="A41" s="180" t="s">
        <v>38</v>
      </c>
      <c r="B41" s="28"/>
      <c r="C41" s="909">
        <v>36</v>
      </c>
      <c r="D41" s="904">
        <v>10761</v>
      </c>
      <c r="E41" s="96">
        <v>113</v>
      </c>
      <c r="F41" s="506">
        <v>93.756960847329893</v>
      </c>
      <c r="G41" s="506">
        <v>1.2050000000000001</v>
      </c>
      <c r="H41" s="506">
        <v>0.998</v>
      </c>
      <c r="I41" s="506">
        <v>1.4430000000000001</v>
      </c>
      <c r="J41" s="96">
        <v>30</v>
      </c>
      <c r="K41" s="507">
        <v>0.17</v>
      </c>
      <c r="L41" s="507">
        <v>0</v>
      </c>
      <c r="M41" s="506">
        <v>0.1545</v>
      </c>
      <c r="N41" s="506">
        <v>0.66</v>
      </c>
      <c r="O41" s="506">
        <v>1.0289999999999999</v>
      </c>
      <c r="P41" s="506">
        <v>1.407</v>
      </c>
      <c r="Q41" s="502">
        <v>3.1524999999999999</v>
      </c>
    </row>
    <row r="42" spans="1:17" s="182" customFormat="1" ht="14.1" customHeight="1" x14ac:dyDescent="0.25">
      <c r="A42" s="180" t="s">
        <v>39</v>
      </c>
      <c r="B42" s="28" t="s">
        <v>628</v>
      </c>
      <c r="C42" s="909">
        <v>18</v>
      </c>
      <c r="D42" s="904">
        <v>2214</v>
      </c>
      <c r="E42" s="96">
        <v>10</v>
      </c>
      <c r="F42" s="506">
        <v>15.541266549392098</v>
      </c>
      <c r="G42" s="506">
        <v>0.64300000000000002</v>
      </c>
      <c r="H42" s="506">
        <v>0.32700000000000001</v>
      </c>
      <c r="I42" s="506">
        <v>1.147</v>
      </c>
      <c r="J42" s="96">
        <v>6</v>
      </c>
      <c r="K42" s="621" t="s">
        <v>319</v>
      </c>
      <c r="L42" s="621" t="s">
        <v>319</v>
      </c>
      <c r="M42" s="621" t="s">
        <v>319</v>
      </c>
      <c r="N42" s="621" t="s">
        <v>319</v>
      </c>
      <c r="O42" s="621" t="s">
        <v>319</v>
      </c>
      <c r="P42" s="621" t="s">
        <v>319</v>
      </c>
      <c r="Q42" s="898" t="s">
        <v>319</v>
      </c>
    </row>
    <row r="43" spans="1:17" s="182" customFormat="1" ht="14.1" customHeight="1" x14ac:dyDescent="0.25">
      <c r="A43" s="180" t="s">
        <v>40</v>
      </c>
      <c r="B43" s="28"/>
      <c r="C43" s="909">
        <v>6</v>
      </c>
      <c r="D43" s="904">
        <v>648</v>
      </c>
      <c r="E43" s="96">
        <v>0</v>
      </c>
      <c r="F43" s="506">
        <v>5.5238083956530755</v>
      </c>
      <c r="G43" s="506">
        <v>0</v>
      </c>
      <c r="H43" s="506"/>
      <c r="I43" s="506">
        <v>0.54200000000000004</v>
      </c>
      <c r="J43" s="96">
        <v>3</v>
      </c>
      <c r="K43" s="621" t="s">
        <v>319</v>
      </c>
      <c r="L43" s="621" t="s">
        <v>319</v>
      </c>
      <c r="M43" s="621" t="s">
        <v>319</v>
      </c>
      <c r="N43" s="621" t="s">
        <v>319</v>
      </c>
      <c r="O43" s="621" t="s">
        <v>319</v>
      </c>
      <c r="P43" s="621" t="s">
        <v>319</v>
      </c>
      <c r="Q43" s="898" t="s">
        <v>319</v>
      </c>
    </row>
    <row r="44" spans="1:17" s="182" customFormat="1" ht="14.1" customHeight="1" x14ac:dyDescent="0.25">
      <c r="A44" s="180" t="s">
        <v>41</v>
      </c>
      <c r="B44" s="28" t="s">
        <v>627</v>
      </c>
      <c r="C44" s="909">
        <v>11</v>
      </c>
      <c r="D44" s="904">
        <v>2395</v>
      </c>
      <c r="E44" s="96">
        <v>6</v>
      </c>
      <c r="F44" s="506">
        <v>15.590182819099313</v>
      </c>
      <c r="G44" s="506">
        <v>0.38500000000000001</v>
      </c>
      <c r="H44" s="506">
        <v>0.156</v>
      </c>
      <c r="I44" s="506">
        <v>0.8</v>
      </c>
      <c r="J44" s="96">
        <v>7</v>
      </c>
      <c r="K44" s="621" t="s">
        <v>319</v>
      </c>
      <c r="L44" s="621" t="s">
        <v>319</v>
      </c>
      <c r="M44" s="621" t="s">
        <v>319</v>
      </c>
      <c r="N44" s="621" t="s">
        <v>319</v>
      </c>
      <c r="O44" s="621" t="s">
        <v>319</v>
      </c>
      <c r="P44" s="621" t="s">
        <v>319</v>
      </c>
      <c r="Q44" s="898" t="s">
        <v>319</v>
      </c>
    </row>
    <row r="45" spans="1:17" s="182" customFormat="1" ht="14.1" customHeight="1" x14ac:dyDescent="0.25">
      <c r="A45" s="180" t="s">
        <v>42</v>
      </c>
      <c r="B45" s="28" t="s">
        <v>627</v>
      </c>
      <c r="C45" s="909">
        <v>61</v>
      </c>
      <c r="D45" s="904">
        <v>9174</v>
      </c>
      <c r="E45" s="96">
        <v>64</v>
      </c>
      <c r="F45" s="506">
        <v>68.985007859389768</v>
      </c>
      <c r="G45" s="506">
        <v>0.92800000000000005</v>
      </c>
      <c r="H45" s="506">
        <v>0.72</v>
      </c>
      <c r="I45" s="506">
        <v>1.177</v>
      </c>
      <c r="J45" s="96">
        <v>25</v>
      </c>
      <c r="K45" s="507">
        <v>0.04</v>
      </c>
      <c r="L45" s="507">
        <v>0</v>
      </c>
      <c r="M45" s="506">
        <v>0</v>
      </c>
      <c r="N45" s="506">
        <v>0.28499999999999998</v>
      </c>
      <c r="O45" s="506">
        <v>0.64</v>
      </c>
      <c r="P45" s="506">
        <v>1.1519999999999999</v>
      </c>
      <c r="Q45" s="502">
        <v>2.1589999999999998</v>
      </c>
    </row>
    <row r="46" spans="1:17" s="182" customFormat="1" ht="14.1" customHeight="1" x14ac:dyDescent="0.25">
      <c r="A46" s="180" t="s">
        <v>43</v>
      </c>
      <c r="B46" s="28"/>
      <c r="C46" s="909">
        <v>0</v>
      </c>
      <c r="D46" s="925" t="s">
        <v>319</v>
      </c>
      <c r="E46" s="28" t="s">
        <v>319</v>
      </c>
      <c r="F46" s="28" t="s">
        <v>319</v>
      </c>
      <c r="G46" s="28" t="s">
        <v>319</v>
      </c>
      <c r="H46" s="28" t="s">
        <v>319</v>
      </c>
      <c r="I46" s="28" t="s">
        <v>319</v>
      </c>
      <c r="J46" s="28" t="s">
        <v>319</v>
      </c>
      <c r="K46" s="28" t="s">
        <v>319</v>
      </c>
      <c r="L46" s="28" t="s">
        <v>319</v>
      </c>
      <c r="M46" s="28" t="s">
        <v>319</v>
      </c>
      <c r="N46" s="28" t="s">
        <v>319</v>
      </c>
      <c r="O46" s="28" t="s">
        <v>319</v>
      </c>
      <c r="P46" s="28" t="s">
        <v>319</v>
      </c>
      <c r="Q46" s="43" t="s">
        <v>319</v>
      </c>
    </row>
    <row r="47" spans="1:17" s="182" customFormat="1" ht="14.1" customHeight="1" x14ac:dyDescent="0.25">
      <c r="A47" s="180" t="s">
        <v>44</v>
      </c>
      <c r="B47" s="28" t="s">
        <v>628</v>
      </c>
      <c r="C47" s="909">
        <v>1</v>
      </c>
      <c r="D47" s="925" t="s">
        <v>319</v>
      </c>
      <c r="E47" s="28" t="s">
        <v>319</v>
      </c>
      <c r="F47" s="28" t="s">
        <v>319</v>
      </c>
      <c r="G47" s="28" t="s">
        <v>319</v>
      </c>
      <c r="H47" s="28" t="s">
        <v>319</v>
      </c>
      <c r="I47" s="28" t="s">
        <v>319</v>
      </c>
      <c r="J47" s="28" t="s">
        <v>319</v>
      </c>
      <c r="K47" s="28" t="s">
        <v>319</v>
      </c>
      <c r="L47" s="28" t="s">
        <v>319</v>
      </c>
      <c r="M47" s="28" t="s">
        <v>319</v>
      </c>
      <c r="N47" s="28" t="s">
        <v>319</v>
      </c>
      <c r="O47" s="28" t="s">
        <v>319</v>
      </c>
      <c r="P47" s="28" t="s">
        <v>319</v>
      </c>
      <c r="Q47" s="43" t="s">
        <v>319</v>
      </c>
    </row>
    <row r="48" spans="1:17" s="182" customFormat="1" ht="14.1" customHeight="1" x14ac:dyDescent="0.25">
      <c r="A48" s="180" t="s">
        <v>45</v>
      </c>
      <c r="B48" s="28" t="s">
        <v>627</v>
      </c>
      <c r="C48" s="909">
        <v>17</v>
      </c>
      <c r="D48" s="904">
        <v>3554</v>
      </c>
      <c r="E48" s="96">
        <v>36</v>
      </c>
      <c r="F48" s="506">
        <v>26.152327111822046</v>
      </c>
      <c r="G48" s="506">
        <v>1.377</v>
      </c>
      <c r="H48" s="506">
        <v>0.97899999999999998</v>
      </c>
      <c r="I48" s="506">
        <v>1.885</v>
      </c>
      <c r="J48" s="96">
        <v>12</v>
      </c>
      <c r="K48" s="507">
        <v>0.17</v>
      </c>
      <c r="L48" s="507">
        <v>0</v>
      </c>
      <c r="M48" s="227" t="s">
        <v>319</v>
      </c>
      <c r="N48" s="227" t="s">
        <v>319</v>
      </c>
      <c r="O48" s="227" t="s">
        <v>319</v>
      </c>
      <c r="P48" s="227" t="s">
        <v>319</v>
      </c>
      <c r="Q48" s="229" t="s">
        <v>319</v>
      </c>
    </row>
    <row r="49" spans="1:17" s="182" customFormat="1" ht="14.1" customHeight="1" x14ac:dyDescent="0.25">
      <c r="A49" s="180" t="s">
        <v>46</v>
      </c>
      <c r="B49" s="28" t="s">
        <v>628</v>
      </c>
      <c r="C49" s="909">
        <v>1</v>
      </c>
      <c r="D49" s="925" t="s">
        <v>319</v>
      </c>
      <c r="E49" s="28" t="s">
        <v>319</v>
      </c>
      <c r="F49" s="28" t="s">
        <v>319</v>
      </c>
      <c r="G49" s="28" t="s">
        <v>319</v>
      </c>
      <c r="H49" s="28" t="s">
        <v>319</v>
      </c>
      <c r="I49" s="28" t="s">
        <v>319</v>
      </c>
      <c r="J49" s="28" t="s">
        <v>319</v>
      </c>
      <c r="K49" s="28" t="s">
        <v>319</v>
      </c>
      <c r="L49" s="28" t="s">
        <v>319</v>
      </c>
      <c r="M49" s="28" t="s">
        <v>319</v>
      </c>
      <c r="N49" s="28" t="s">
        <v>319</v>
      </c>
      <c r="O49" s="28" t="s">
        <v>319</v>
      </c>
      <c r="P49" s="28" t="s">
        <v>319</v>
      </c>
      <c r="Q49" s="43" t="s">
        <v>319</v>
      </c>
    </row>
    <row r="50" spans="1:17" s="182" customFormat="1" ht="14.1" customHeight="1" x14ac:dyDescent="0.25">
      <c r="A50" s="180" t="s">
        <v>47</v>
      </c>
      <c r="B50" s="28" t="s">
        <v>627</v>
      </c>
      <c r="C50" s="909">
        <v>23</v>
      </c>
      <c r="D50" s="904">
        <v>6799</v>
      </c>
      <c r="E50" s="96">
        <v>53</v>
      </c>
      <c r="F50" s="506">
        <v>51.229364351128638</v>
      </c>
      <c r="G50" s="506">
        <v>1.0349999999999999</v>
      </c>
      <c r="H50" s="506">
        <v>0.78300000000000003</v>
      </c>
      <c r="I50" s="506">
        <v>1.343</v>
      </c>
      <c r="J50" s="96">
        <v>18</v>
      </c>
      <c r="K50" s="507">
        <v>0.11</v>
      </c>
      <c r="L50" s="507">
        <v>0</v>
      </c>
      <c r="M50" s="227" t="s">
        <v>319</v>
      </c>
      <c r="N50" s="227" t="s">
        <v>319</v>
      </c>
      <c r="O50" s="227" t="s">
        <v>319</v>
      </c>
      <c r="P50" s="227" t="s">
        <v>319</v>
      </c>
      <c r="Q50" s="229" t="s">
        <v>319</v>
      </c>
    </row>
    <row r="51" spans="1:17" s="182" customFormat="1" ht="14.1" customHeight="1" x14ac:dyDescent="0.25">
      <c r="A51" s="180" t="s">
        <v>48</v>
      </c>
      <c r="B51" s="28" t="s">
        <v>628</v>
      </c>
      <c r="C51" s="909">
        <v>135</v>
      </c>
      <c r="D51" s="904">
        <v>16369</v>
      </c>
      <c r="E51" s="96">
        <v>98</v>
      </c>
      <c r="F51" s="506">
        <v>111.47057358376819</v>
      </c>
      <c r="G51" s="506">
        <v>0.879</v>
      </c>
      <c r="H51" s="506">
        <v>0.71799999999999997</v>
      </c>
      <c r="I51" s="506">
        <v>1.0669999999999999</v>
      </c>
      <c r="J51" s="96">
        <v>35</v>
      </c>
      <c r="K51" s="507">
        <v>0.09</v>
      </c>
      <c r="L51" s="507">
        <v>0</v>
      </c>
      <c r="M51" s="506">
        <v>0</v>
      </c>
      <c r="N51" s="506">
        <v>0</v>
      </c>
      <c r="O51" s="506">
        <v>0.68799999999999994</v>
      </c>
      <c r="P51" s="506">
        <v>1.0409999999999999</v>
      </c>
      <c r="Q51" s="502">
        <v>2.1760000000000002</v>
      </c>
    </row>
    <row r="52" spans="1:17" s="182" customFormat="1" ht="14.1" customHeight="1" x14ac:dyDescent="0.25">
      <c r="A52" s="180" t="s">
        <v>49</v>
      </c>
      <c r="B52" s="28" t="s">
        <v>628</v>
      </c>
      <c r="C52" s="909">
        <v>0</v>
      </c>
      <c r="D52" s="925" t="s">
        <v>319</v>
      </c>
      <c r="E52" s="28" t="s">
        <v>319</v>
      </c>
      <c r="F52" s="28" t="s">
        <v>319</v>
      </c>
      <c r="G52" s="28" t="s">
        <v>319</v>
      </c>
      <c r="H52" s="28" t="s">
        <v>319</v>
      </c>
      <c r="I52" s="28" t="s">
        <v>319</v>
      </c>
      <c r="J52" s="28" t="s">
        <v>319</v>
      </c>
      <c r="K52" s="28" t="s">
        <v>319</v>
      </c>
      <c r="L52" s="28" t="s">
        <v>319</v>
      </c>
      <c r="M52" s="28" t="s">
        <v>319</v>
      </c>
      <c r="N52" s="28" t="s">
        <v>319</v>
      </c>
      <c r="O52" s="28" t="s">
        <v>319</v>
      </c>
      <c r="P52" s="28" t="s">
        <v>319</v>
      </c>
      <c r="Q52" s="43" t="s">
        <v>319</v>
      </c>
    </row>
    <row r="53" spans="1:17" s="182" customFormat="1" ht="14.1" customHeight="1" x14ac:dyDescent="0.25">
      <c r="A53" s="180" t="s">
        <v>50</v>
      </c>
      <c r="B53" s="28" t="s">
        <v>628</v>
      </c>
      <c r="C53" s="909">
        <v>9</v>
      </c>
      <c r="D53" s="904">
        <v>1933</v>
      </c>
      <c r="E53" s="96">
        <v>16</v>
      </c>
      <c r="F53" s="506">
        <v>16.244377800903671</v>
      </c>
      <c r="G53" s="506">
        <v>0.98499999999999999</v>
      </c>
      <c r="H53" s="506">
        <v>0.58299999999999996</v>
      </c>
      <c r="I53" s="506">
        <v>1.5649999999999999</v>
      </c>
      <c r="J53" s="96">
        <v>5</v>
      </c>
      <c r="K53" s="621" t="s">
        <v>319</v>
      </c>
      <c r="L53" s="621" t="s">
        <v>319</v>
      </c>
      <c r="M53" s="621" t="s">
        <v>319</v>
      </c>
      <c r="N53" s="621" t="s">
        <v>319</v>
      </c>
      <c r="O53" s="621" t="s">
        <v>319</v>
      </c>
      <c r="P53" s="621" t="s">
        <v>319</v>
      </c>
      <c r="Q53" s="898" t="s">
        <v>319</v>
      </c>
    </row>
    <row r="54" spans="1:17" s="182" customFormat="1" ht="14.1" customHeight="1" x14ac:dyDescent="0.25">
      <c r="A54" s="180" t="s">
        <v>317</v>
      </c>
      <c r="B54" s="28" t="s">
        <v>627</v>
      </c>
      <c r="C54" s="909">
        <v>0</v>
      </c>
      <c r="D54" s="925" t="s">
        <v>319</v>
      </c>
      <c r="E54" s="28" t="s">
        <v>319</v>
      </c>
      <c r="F54" s="28" t="s">
        <v>319</v>
      </c>
      <c r="G54" s="28" t="s">
        <v>319</v>
      </c>
      <c r="H54" s="28" t="s">
        <v>319</v>
      </c>
      <c r="I54" s="28" t="s">
        <v>319</v>
      </c>
      <c r="J54" s="28" t="s">
        <v>319</v>
      </c>
      <c r="K54" s="28" t="s">
        <v>319</v>
      </c>
      <c r="L54" s="28" t="s">
        <v>319</v>
      </c>
      <c r="M54" s="28" t="s">
        <v>319</v>
      </c>
      <c r="N54" s="28" t="s">
        <v>319</v>
      </c>
      <c r="O54" s="28" t="s">
        <v>319</v>
      </c>
      <c r="P54" s="28" t="s">
        <v>319</v>
      </c>
      <c r="Q54" s="43" t="s">
        <v>319</v>
      </c>
    </row>
    <row r="55" spans="1:17" s="182" customFormat="1" ht="14.1" customHeight="1" x14ac:dyDescent="0.25">
      <c r="A55" s="180" t="s">
        <v>51</v>
      </c>
      <c r="B55" s="28" t="s">
        <v>628</v>
      </c>
      <c r="C55" s="909">
        <v>1</v>
      </c>
      <c r="D55" s="925" t="s">
        <v>319</v>
      </c>
      <c r="E55" s="28" t="s">
        <v>319</v>
      </c>
      <c r="F55" s="28" t="s">
        <v>319</v>
      </c>
      <c r="G55" s="28" t="s">
        <v>319</v>
      </c>
      <c r="H55" s="28" t="s">
        <v>319</v>
      </c>
      <c r="I55" s="28" t="s">
        <v>319</v>
      </c>
      <c r="J55" s="28" t="s">
        <v>319</v>
      </c>
      <c r="K55" s="28" t="s">
        <v>319</v>
      </c>
      <c r="L55" s="28" t="s">
        <v>319</v>
      </c>
      <c r="M55" s="28" t="s">
        <v>319</v>
      </c>
      <c r="N55" s="28" t="s">
        <v>319</v>
      </c>
      <c r="O55" s="28" t="s">
        <v>319</v>
      </c>
      <c r="P55" s="28" t="s">
        <v>319</v>
      </c>
      <c r="Q55" s="43" t="s">
        <v>319</v>
      </c>
    </row>
    <row r="56" spans="1:17" s="182" customFormat="1" ht="14.1" customHeight="1" x14ac:dyDescent="0.25">
      <c r="A56" s="180" t="s">
        <v>52</v>
      </c>
      <c r="B56" s="28" t="s">
        <v>628</v>
      </c>
      <c r="C56" s="909">
        <v>17</v>
      </c>
      <c r="D56" s="904">
        <v>3602</v>
      </c>
      <c r="E56" s="96">
        <v>13</v>
      </c>
      <c r="F56" s="506">
        <v>25.898972578972629</v>
      </c>
      <c r="G56" s="506">
        <v>0.502</v>
      </c>
      <c r="H56" s="506">
        <v>0.27900000000000003</v>
      </c>
      <c r="I56" s="506">
        <v>0.83699999999999997</v>
      </c>
      <c r="J56" s="96">
        <v>10</v>
      </c>
      <c r="K56" s="507">
        <v>0</v>
      </c>
      <c r="L56" s="507">
        <v>0</v>
      </c>
      <c r="M56" s="227" t="s">
        <v>319</v>
      </c>
      <c r="N56" s="227" t="s">
        <v>319</v>
      </c>
      <c r="O56" s="227" t="s">
        <v>319</v>
      </c>
      <c r="P56" s="227" t="s">
        <v>319</v>
      </c>
      <c r="Q56" s="229" t="s">
        <v>319</v>
      </c>
    </row>
    <row r="57" spans="1:17" s="182" customFormat="1" ht="14.1" customHeight="1" x14ac:dyDescent="0.25">
      <c r="A57" s="180" t="s">
        <v>53</v>
      </c>
      <c r="B57" s="28" t="s">
        <v>628</v>
      </c>
      <c r="C57" s="909">
        <v>18</v>
      </c>
      <c r="D57" s="904">
        <v>2794</v>
      </c>
      <c r="E57" s="96">
        <v>13</v>
      </c>
      <c r="F57" s="506">
        <v>19.880231080480463</v>
      </c>
      <c r="G57" s="506">
        <v>0.65400000000000003</v>
      </c>
      <c r="H57" s="506">
        <v>0.36399999999999999</v>
      </c>
      <c r="I57" s="506">
        <v>1.0900000000000001</v>
      </c>
      <c r="J57" s="96">
        <v>8</v>
      </c>
      <c r="K57" s="621" t="s">
        <v>319</v>
      </c>
      <c r="L57" s="621" t="s">
        <v>319</v>
      </c>
      <c r="M57" s="621" t="s">
        <v>319</v>
      </c>
      <c r="N57" s="621" t="s">
        <v>319</v>
      </c>
      <c r="O57" s="621" t="s">
        <v>319</v>
      </c>
      <c r="P57" s="621" t="s">
        <v>319</v>
      </c>
      <c r="Q57" s="898" t="s">
        <v>319</v>
      </c>
    </row>
    <row r="58" spans="1:17" s="182" customFormat="1" ht="14.1" customHeight="1" x14ac:dyDescent="0.25">
      <c r="A58" s="180" t="s">
        <v>54</v>
      </c>
      <c r="B58" s="28" t="s">
        <v>628</v>
      </c>
      <c r="C58" s="909">
        <v>2</v>
      </c>
      <c r="D58" s="925" t="s">
        <v>319</v>
      </c>
      <c r="E58" s="28" t="s">
        <v>319</v>
      </c>
      <c r="F58" s="28" t="s">
        <v>319</v>
      </c>
      <c r="G58" s="28" t="s">
        <v>319</v>
      </c>
      <c r="H58" s="28" t="s">
        <v>319</v>
      </c>
      <c r="I58" s="28" t="s">
        <v>319</v>
      </c>
      <c r="J58" s="28" t="s">
        <v>319</v>
      </c>
      <c r="K58" s="28" t="s">
        <v>319</v>
      </c>
      <c r="L58" s="28" t="s">
        <v>319</v>
      </c>
      <c r="M58" s="28" t="s">
        <v>319</v>
      </c>
      <c r="N58" s="28" t="s">
        <v>319</v>
      </c>
      <c r="O58" s="28" t="s">
        <v>319</v>
      </c>
      <c r="P58" s="28" t="s">
        <v>319</v>
      </c>
      <c r="Q58" s="43" t="s">
        <v>319</v>
      </c>
    </row>
    <row r="59" spans="1:17" s="182" customFormat="1" ht="14.1" customHeight="1" x14ac:dyDescent="0.25">
      <c r="A59" s="180" t="s">
        <v>55</v>
      </c>
      <c r="B59" s="28" t="s">
        <v>628</v>
      </c>
      <c r="C59" s="909">
        <v>0</v>
      </c>
      <c r="D59" s="925" t="s">
        <v>319</v>
      </c>
      <c r="E59" s="28" t="s">
        <v>319</v>
      </c>
      <c r="F59" s="28" t="s">
        <v>319</v>
      </c>
      <c r="G59" s="28" t="s">
        <v>319</v>
      </c>
      <c r="H59" s="28" t="s">
        <v>319</v>
      </c>
      <c r="I59" s="28" t="s">
        <v>319</v>
      </c>
      <c r="J59" s="28" t="s">
        <v>319</v>
      </c>
      <c r="K59" s="28" t="s">
        <v>319</v>
      </c>
      <c r="L59" s="28" t="s">
        <v>319</v>
      </c>
      <c r="M59" s="28" t="s">
        <v>319</v>
      </c>
      <c r="N59" s="28" t="s">
        <v>319</v>
      </c>
      <c r="O59" s="28" t="s">
        <v>319</v>
      </c>
      <c r="P59" s="28" t="s">
        <v>319</v>
      </c>
      <c r="Q59" s="43" t="s">
        <v>319</v>
      </c>
    </row>
    <row r="60" spans="1:17" s="182" customFormat="1" ht="14.1" customHeight="1" x14ac:dyDescent="0.25">
      <c r="A60" s="184" t="s">
        <v>56</v>
      </c>
      <c r="B60" s="616"/>
      <c r="C60" s="894">
        <v>757</v>
      </c>
      <c r="D60" s="905">
        <v>125505</v>
      </c>
      <c r="E60" s="888">
        <v>828</v>
      </c>
      <c r="F60" s="886">
        <v>932.30955944608797</v>
      </c>
      <c r="G60" s="888">
        <v>0.88800000000000001</v>
      </c>
      <c r="H60" s="888">
        <v>0.82899999999999996</v>
      </c>
      <c r="I60" s="886">
        <v>0.95</v>
      </c>
      <c r="J60" s="888">
        <v>326</v>
      </c>
      <c r="K60" s="889">
        <v>0.08</v>
      </c>
      <c r="L60" s="889">
        <v>0.01</v>
      </c>
      <c r="M60" s="886">
        <v>0</v>
      </c>
      <c r="N60" s="886">
        <v>0</v>
      </c>
      <c r="O60" s="886">
        <v>0.67949999999999999</v>
      </c>
      <c r="P60" s="886">
        <v>1.2989999999999999</v>
      </c>
      <c r="Q60" s="887">
        <v>2.117</v>
      </c>
    </row>
    <row r="61" spans="1:17" x14ac:dyDescent="0.25">
      <c r="K61" s="155"/>
      <c r="L61" s="154"/>
      <c r="M61" s="154"/>
    </row>
    <row r="62" spans="1:17" x14ac:dyDescent="0.25">
      <c r="K62" s="155"/>
      <c r="L62" s="154"/>
      <c r="M62" s="154"/>
    </row>
    <row r="63" spans="1:17" x14ac:dyDescent="0.25">
      <c r="A63" s="91" t="s">
        <v>796</v>
      </c>
      <c r="D63" s="151"/>
      <c r="E63" s="151"/>
      <c r="H63" s="105"/>
      <c r="I63" s="105"/>
    </row>
    <row r="64" spans="1:17" x14ac:dyDescent="0.25">
      <c r="A64" s="91" t="s">
        <v>473</v>
      </c>
      <c r="D64" s="151"/>
      <c r="E64" s="151"/>
      <c r="H64" s="105"/>
      <c r="I64" s="105"/>
    </row>
    <row r="65" spans="1:13" x14ac:dyDescent="0.25">
      <c r="A65" s="152" t="s">
        <v>797</v>
      </c>
      <c r="D65" s="151"/>
      <c r="E65" s="151"/>
      <c r="H65" s="105"/>
      <c r="I65" s="105"/>
    </row>
    <row r="66" spans="1:13" x14ac:dyDescent="0.25">
      <c r="A66" s="152" t="s">
        <v>722</v>
      </c>
      <c r="K66" s="105"/>
    </row>
    <row r="67" spans="1:13" x14ac:dyDescent="0.25">
      <c r="A67" s="91" t="s">
        <v>472</v>
      </c>
    </row>
    <row r="68" spans="1:13" x14ac:dyDescent="0.25">
      <c r="A68" s="91" t="s">
        <v>798</v>
      </c>
    </row>
    <row r="69" spans="1:13" x14ac:dyDescent="0.25">
      <c r="A69" s="152" t="s">
        <v>886</v>
      </c>
      <c r="E69" s="111"/>
      <c r="F69" s="224"/>
      <c r="G69" s="224"/>
      <c r="H69" s="224"/>
      <c r="I69" s="224"/>
      <c r="J69" s="111"/>
      <c r="L69" s="111"/>
      <c r="M69" s="111"/>
    </row>
    <row r="70" spans="1:13" x14ac:dyDescent="0.25">
      <c r="A70" s="152" t="s">
        <v>799</v>
      </c>
    </row>
    <row r="71" spans="1:13" x14ac:dyDescent="0.25">
      <c r="A71" s="312" t="s">
        <v>800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4" workbookViewId="0">
      <selection activeCell="B28" sqref="B28"/>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2.664062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6.2" customHeight="1" thickBot="1" x14ac:dyDescent="0.3">
      <c r="A3" s="1016" t="s">
        <v>504</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170"/>
      <c r="C4" s="11"/>
      <c r="D4" s="121"/>
      <c r="E4" s="1071" t="s">
        <v>57</v>
      </c>
      <c r="F4" s="1071"/>
      <c r="G4" s="142"/>
      <c r="H4" s="1072" t="s">
        <v>58</v>
      </c>
      <c r="I4" s="1073"/>
      <c r="J4" s="1074" t="s">
        <v>71</v>
      </c>
      <c r="K4" s="1075"/>
      <c r="L4" s="1076"/>
      <c r="M4" s="1069" t="s">
        <v>70</v>
      </c>
      <c r="N4" s="1069"/>
      <c r="O4" s="1069"/>
      <c r="P4" s="1069"/>
      <c r="Q4" s="1070"/>
      <c r="R4" s="11"/>
    </row>
    <row r="5" spans="1:18" s="110" customFormat="1" ht="57" customHeight="1" x14ac:dyDescent="0.25">
      <c r="A5" s="107" t="s">
        <v>1</v>
      </c>
      <c r="B5" s="13" t="s">
        <v>69</v>
      </c>
      <c r="C5" s="26" t="s">
        <v>455</v>
      </c>
      <c r="D5" s="12" t="s">
        <v>284</v>
      </c>
      <c r="E5" s="910" t="s">
        <v>59</v>
      </c>
      <c r="F5" s="21" t="s">
        <v>60</v>
      </c>
      <c r="G5" s="21" t="s">
        <v>61</v>
      </c>
      <c r="H5" s="21" t="s">
        <v>66</v>
      </c>
      <c r="I5" s="22" t="s">
        <v>67</v>
      </c>
      <c r="J5" s="13" t="s">
        <v>226</v>
      </c>
      <c r="K5" s="26" t="s">
        <v>223</v>
      </c>
      <c r="L5" s="27" t="s">
        <v>224</v>
      </c>
      <c r="M5" s="23">
        <v>0.1</v>
      </c>
      <c r="N5" s="23">
        <v>0.25</v>
      </c>
      <c r="O5" s="20" t="s">
        <v>68</v>
      </c>
      <c r="P5" s="23">
        <v>0.75</v>
      </c>
      <c r="Q5" s="24">
        <v>0.9</v>
      </c>
    </row>
    <row r="6" spans="1:18" s="182" customFormat="1" ht="14.1" customHeight="1" x14ac:dyDescent="0.25">
      <c r="A6" s="180" t="s">
        <v>5</v>
      </c>
      <c r="B6" s="32" t="s">
        <v>628</v>
      </c>
      <c r="C6" s="96">
        <v>1</v>
      </c>
      <c r="D6" s="931" t="s">
        <v>319</v>
      </c>
      <c r="E6" s="912" t="s">
        <v>319</v>
      </c>
      <c r="F6" s="912" t="s">
        <v>319</v>
      </c>
      <c r="G6" s="912" t="s">
        <v>319</v>
      </c>
      <c r="H6" s="912" t="s">
        <v>319</v>
      </c>
      <c r="I6" s="43" t="s">
        <v>319</v>
      </c>
      <c r="J6" s="594" t="s">
        <v>319</v>
      </c>
      <c r="K6" s="32" t="s">
        <v>319</v>
      </c>
      <c r="L6" s="43" t="s">
        <v>319</v>
      </c>
      <c r="M6" s="912" t="s">
        <v>319</v>
      </c>
      <c r="N6" s="912" t="s">
        <v>319</v>
      </c>
      <c r="O6" s="912" t="s">
        <v>319</v>
      </c>
      <c r="P6" s="912" t="s">
        <v>319</v>
      </c>
      <c r="Q6" s="43" t="s">
        <v>319</v>
      </c>
    </row>
    <row r="7" spans="1:18" s="182" customFormat="1" ht="14.1" customHeight="1" x14ac:dyDescent="0.25">
      <c r="A7" s="180" t="s">
        <v>6</v>
      </c>
      <c r="B7" s="912" t="s">
        <v>628</v>
      </c>
      <c r="C7" s="96">
        <v>0</v>
      </c>
      <c r="D7" s="931" t="s">
        <v>319</v>
      </c>
      <c r="E7" s="912" t="s">
        <v>319</v>
      </c>
      <c r="F7" s="912" t="s">
        <v>319</v>
      </c>
      <c r="G7" s="912" t="s">
        <v>319</v>
      </c>
      <c r="H7" s="912" t="s">
        <v>319</v>
      </c>
      <c r="I7" s="43" t="s">
        <v>319</v>
      </c>
      <c r="J7" s="594" t="s">
        <v>319</v>
      </c>
      <c r="K7" s="32" t="s">
        <v>319</v>
      </c>
      <c r="L7" s="43" t="s">
        <v>319</v>
      </c>
      <c r="M7" s="912" t="s">
        <v>319</v>
      </c>
      <c r="N7" s="912" t="s">
        <v>319</v>
      </c>
      <c r="O7" s="912" t="s">
        <v>319</v>
      </c>
      <c r="P7" s="912" t="s">
        <v>319</v>
      </c>
      <c r="Q7" s="43" t="s">
        <v>319</v>
      </c>
    </row>
    <row r="8" spans="1:18" s="182" customFormat="1" ht="14.1" customHeight="1" x14ac:dyDescent="0.25">
      <c r="A8" s="180" t="s">
        <v>7</v>
      </c>
      <c r="B8" s="912"/>
      <c r="C8" s="96">
        <v>2</v>
      </c>
      <c r="D8" s="931" t="s">
        <v>319</v>
      </c>
      <c r="E8" s="912" t="s">
        <v>319</v>
      </c>
      <c r="F8" s="912" t="s">
        <v>319</v>
      </c>
      <c r="G8" s="912" t="s">
        <v>319</v>
      </c>
      <c r="H8" s="912" t="s">
        <v>319</v>
      </c>
      <c r="I8" s="43" t="s">
        <v>319</v>
      </c>
      <c r="J8" s="594" t="s">
        <v>319</v>
      </c>
      <c r="K8" s="32" t="s">
        <v>319</v>
      </c>
      <c r="L8" s="43" t="s">
        <v>319</v>
      </c>
      <c r="M8" s="912" t="s">
        <v>319</v>
      </c>
      <c r="N8" s="912" t="s">
        <v>319</v>
      </c>
      <c r="O8" s="912" t="s">
        <v>319</v>
      </c>
      <c r="P8" s="912" t="s">
        <v>319</v>
      </c>
      <c r="Q8" s="43" t="s">
        <v>319</v>
      </c>
    </row>
    <row r="9" spans="1:18" s="182" customFormat="1" ht="14.1" customHeight="1" x14ac:dyDescent="0.25">
      <c r="A9" s="180" t="s">
        <v>8</v>
      </c>
      <c r="B9" s="912" t="s">
        <v>63</v>
      </c>
      <c r="C9" s="96">
        <v>4</v>
      </c>
      <c r="D9" s="931" t="s">
        <v>319</v>
      </c>
      <c r="E9" s="912" t="s">
        <v>319</v>
      </c>
      <c r="F9" s="912" t="s">
        <v>319</v>
      </c>
      <c r="G9" s="912" t="s">
        <v>319</v>
      </c>
      <c r="H9" s="912" t="s">
        <v>319</v>
      </c>
      <c r="I9" s="43" t="s">
        <v>319</v>
      </c>
      <c r="J9" s="594" t="s">
        <v>319</v>
      </c>
      <c r="K9" s="32" t="s">
        <v>319</v>
      </c>
      <c r="L9" s="43" t="s">
        <v>319</v>
      </c>
      <c r="M9" s="912" t="s">
        <v>319</v>
      </c>
      <c r="N9" s="912" t="s">
        <v>319</v>
      </c>
      <c r="O9" s="912" t="s">
        <v>319</v>
      </c>
      <c r="P9" s="912" t="s">
        <v>319</v>
      </c>
      <c r="Q9" s="43" t="s">
        <v>319</v>
      </c>
    </row>
    <row r="10" spans="1:18" s="182" customFormat="1" ht="14.1" customHeight="1" x14ac:dyDescent="0.25">
      <c r="A10" s="180" t="s">
        <v>9</v>
      </c>
      <c r="B10" s="976" t="s">
        <v>627</v>
      </c>
      <c r="C10" s="96">
        <v>170</v>
      </c>
      <c r="D10" s="932">
        <v>13412</v>
      </c>
      <c r="E10" s="96">
        <v>53</v>
      </c>
      <c r="F10" s="506">
        <v>52.545978637924122</v>
      </c>
      <c r="G10" s="506">
        <v>1.0089999999999999</v>
      </c>
      <c r="H10" s="506">
        <v>0.76300000000000001</v>
      </c>
      <c r="I10" s="502">
        <v>1.3089999999999999</v>
      </c>
      <c r="J10" s="831">
        <v>16</v>
      </c>
      <c r="K10" s="832">
        <v>0</v>
      </c>
      <c r="L10" s="508">
        <v>0</v>
      </c>
      <c r="M10" s="227" t="s">
        <v>319</v>
      </c>
      <c r="N10" s="227" t="s">
        <v>319</v>
      </c>
      <c r="O10" s="227" t="s">
        <v>319</v>
      </c>
      <c r="P10" s="227" t="s">
        <v>319</v>
      </c>
      <c r="Q10" s="229" t="s">
        <v>319</v>
      </c>
    </row>
    <row r="11" spans="1:18" s="182" customFormat="1" ht="14.1" customHeight="1" x14ac:dyDescent="0.25">
      <c r="A11" s="180" t="s">
        <v>10</v>
      </c>
      <c r="B11" s="912" t="s">
        <v>628</v>
      </c>
      <c r="C11" s="96">
        <v>5</v>
      </c>
      <c r="D11" s="933">
        <v>470</v>
      </c>
      <c r="E11" s="96">
        <v>3</v>
      </c>
      <c r="F11" s="506">
        <v>1.6970755744672636</v>
      </c>
      <c r="G11" s="506">
        <v>1.768</v>
      </c>
      <c r="H11" s="506">
        <v>0.45</v>
      </c>
      <c r="I11" s="502">
        <v>4.8109999999999999</v>
      </c>
      <c r="J11" s="831">
        <v>0</v>
      </c>
      <c r="K11" s="528" t="s">
        <v>887</v>
      </c>
      <c r="L11" s="898" t="s">
        <v>887</v>
      </c>
      <c r="M11" s="621" t="s">
        <v>887</v>
      </c>
      <c r="N11" s="621" t="s">
        <v>887</v>
      </c>
      <c r="O11" s="621" t="s">
        <v>887</v>
      </c>
      <c r="P11" s="621" t="s">
        <v>887</v>
      </c>
      <c r="Q11" s="898" t="s">
        <v>887</v>
      </c>
    </row>
    <row r="12" spans="1:18" s="182" customFormat="1" ht="14.1" customHeight="1" x14ac:dyDescent="0.25">
      <c r="A12" s="180" t="s">
        <v>11</v>
      </c>
      <c r="B12" s="912" t="s">
        <v>628</v>
      </c>
      <c r="C12" s="96">
        <v>0</v>
      </c>
      <c r="D12" s="931" t="s">
        <v>319</v>
      </c>
      <c r="E12" s="912" t="s">
        <v>319</v>
      </c>
      <c r="F12" s="912" t="s">
        <v>319</v>
      </c>
      <c r="G12" s="912" t="s">
        <v>319</v>
      </c>
      <c r="H12" s="912" t="s">
        <v>319</v>
      </c>
      <c r="I12" s="43" t="s">
        <v>319</v>
      </c>
      <c r="J12" s="594" t="s">
        <v>319</v>
      </c>
      <c r="K12" s="32" t="s">
        <v>319</v>
      </c>
      <c r="L12" s="43" t="s">
        <v>319</v>
      </c>
      <c r="M12" s="912" t="s">
        <v>319</v>
      </c>
      <c r="N12" s="912" t="s">
        <v>319</v>
      </c>
      <c r="O12" s="912" t="s">
        <v>319</v>
      </c>
      <c r="P12" s="912" t="s">
        <v>319</v>
      </c>
      <c r="Q12" s="43" t="s">
        <v>319</v>
      </c>
    </row>
    <row r="13" spans="1:18" s="182" customFormat="1" ht="14.1" customHeight="1" x14ac:dyDescent="0.25">
      <c r="A13" s="180" t="s">
        <v>220</v>
      </c>
      <c r="B13" s="912" t="s">
        <v>628</v>
      </c>
      <c r="C13" s="96">
        <v>0</v>
      </c>
      <c r="D13" s="931" t="s">
        <v>319</v>
      </c>
      <c r="E13" s="912" t="s">
        <v>319</v>
      </c>
      <c r="F13" s="912" t="s">
        <v>319</v>
      </c>
      <c r="G13" s="912" t="s">
        <v>319</v>
      </c>
      <c r="H13" s="912" t="s">
        <v>319</v>
      </c>
      <c r="I13" s="43" t="s">
        <v>319</v>
      </c>
      <c r="J13" s="594" t="s">
        <v>319</v>
      </c>
      <c r="K13" s="32" t="s">
        <v>319</v>
      </c>
      <c r="L13" s="43" t="s">
        <v>319</v>
      </c>
      <c r="M13" s="912" t="s">
        <v>319</v>
      </c>
      <c r="N13" s="912" t="s">
        <v>319</v>
      </c>
      <c r="O13" s="912" t="s">
        <v>319</v>
      </c>
      <c r="P13" s="912" t="s">
        <v>319</v>
      </c>
      <c r="Q13" s="43" t="s">
        <v>319</v>
      </c>
    </row>
    <row r="14" spans="1:18" s="182" customFormat="1" ht="14.1" customHeight="1" x14ac:dyDescent="0.25">
      <c r="A14" s="180" t="s">
        <v>12</v>
      </c>
      <c r="B14" s="912"/>
      <c r="C14" s="96">
        <v>0</v>
      </c>
      <c r="D14" s="931" t="s">
        <v>319</v>
      </c>
      <c r="E14" s="912" t="s">
        <v>319</v>
      </c>
      <c r="F14" s="912" t="s">
        <v>319</v>
      </c>
      <c r="G14" s="912" t="s">
        <v>319</v>
      </c>
      <c r="H14" s="912" t="s">
        <v>319</v>
      </c>
      <c r="I14" s="43" t="s">
        <v>319</v>
      </c>
      <c r="J14" s="594" t="s">
        <v>319</v>
      </c>
      <c r="K14" s="32" t="s">
        <v>319</v>
      </c>
      <c r="L14" s="43" t="s">
        <v>319</v>
      </c>
      <c r="M14" s="912" t="s">
        <v>319</v>
      </c>
      <c r="N14" s="912" t="s">
        <v>319</v>
      </c>
      <c r="O14" s="912" t="s">
        <v>319</v>
      </c>
      <c r="P14" s="912" t="s">
        <v>319</v>
      </c>
      <c r="Q14" s="43" t="s">
        <v>319</v>
      </c>
    </row>
    <row r="15" spans="1:18" s="182" customFormat="1" ht="14.1" customHeight="1" x14ac:dyDescent="0.25">
      <c r="A15" s="180" t="s">
        <v>13</v>
      </c>
      <c r="B15" s="912" t="s">
        <v>628</v>
      </c>
      <c r="C15" s="96">
        <v>7</v>
      </c>
      <c r="D15" s="933">
        <v>464</v>
      </c>
      <c r="E15" s="96">
        <v>2</v>
      </c>
      <c r="F15" s="506">
        <v>1.7056353033364082</v>
      </c>
      <c r="G15" s="506">
        <v>1.173</v>
      </c>
      <c r="H15" s="506">
        <v>0.19700000000000001</v>
      </c>
      <c r="I15" s="502">
        <v>3.8740000000000001</v>
      </c>
      <c r="J15" s="831">
        <v>1</v>
      </c>
      <c r="K15" s="528" t="s">
        <v>887</v>
      </c>
      <c r="L15" s="898" t="s">
        <v>887</v>
      </c>
      <c r="M15" s="621" t="s">
        <v>887</v>
      </c>
      <c r="N15" s="621" t="s">
        <v>887</v>
      </c>
      <c r="O15" s="621" t="s">
        <v>887</v>
      </c>
      <c r="P15" s="621" t="s">
        <v>887</v>
      </c>
      <c r="Q15" s="898" t="s">
        <v>887</v>
      </c>
    </row>
    <row r="16" spans="1:18" s="182" customFormat="1" ht="14.1" customHeight="1" x14ac:dyDescent="0.25">
      <c r="A16" s="180" t="s">
        <v>14</v>
      </c>
      <c r="B16" s="912" t="s">
        <v>628</v>
      </c>
      <c r="C16" s="96">
        <v>2</v>
      </c>
      <c r="D16" s="931" t="s">
        <v>319</v>
      </c>
      <c r="E16" s="912" t="s">
        <v>319</v>
      </c>
      <c r="F16" s="912" t="s">
        <v>319</v>
      </c>
      <c r="G16" s="912" t="s">
        <v>319</v>
      </c>
      <c r="H16" s="912" t="s">
        <v>319</v>
      </c>
      <c r="I16" s="43" t="s">
        <v>319</v>
      </c>
      <c r="J16" s="594" t="s">
        <v>319</v>
      </c>
      <c r="K16" s="32" t="s">
        <v>319</v>
      </c>
      <c r="L16" s="43" t="s">
        <v>319</v>
      </c>
      <c r="M16" s="912" t="s">
        <v>319</v>
      </c>
      <c r="N16" s="912" t="s">
        <v>319</v>
      </c>
      <c r="O16" s="912" t="s">
        <v>319</v>
      </c>
      <c r="P16" s="912" t="s">
        <v>319</v>
      </c>
      <c r="Q16" s="43" t="s">
        <v>319</v>
      </c>
    </row>
    <row r="17" spans="1:17" s="182" customFormat="1" ht="14.1" customHeight="1" x14ac:dyDescent="0.25">
      <c r="A17" s="180" t="s">
        <v>316</v>
      </c>
      <c r="B17" s="912" t="s">
        <v>628</v>
      </c>
      <c r="C17" s="96">
        <v>0</v>
      </c>
      <c r="D17" s="931" t="s">
        <v>319</v>
      </c>
      <c r="E17" s="912" t="s">
        <v>319</v>
      </c>
      <c r="F17" s="912" t="s">
        <v>319</v>
      </c>
      <c r="G17" s="912" t="s">
        <v>319</v>
      </c>
      <c r="H17" s="912" t="s">
        <v>319</v>
      </c>
      <c r="I17" s="43" t="s">
        <v>319</v>
      </c>
      <c r="J17" s="594" t="s">
        <v>319</v>
      </c>
      <c r="K17" s="32" t="s">
        <v>319</v>
      </c>
      <c r="L17" s="43" t="s">
        <v>319</v>
      </c>
      <c r="M17" s="912" t="s">
        <v>319</v>
      </c>
      <c r="N17" s="912" t="s">
        <v>319</v>
      </c>
      <c r="O17" s="912" t="s">
        <v>319</v>
      </c>
      <c r="P17" s="912" t="s">
        <v>319</v>
      </c>
      <c r="Q17" s="43" t="s">
        <v>319</v>
      </c>
    </row>
    <row r="18" spans="1:17" s="182" customFormat="1" ht="14.1" customHeight="1" x14ac:dyDescent="0.25">
      <c r="A18" s="180" t="s">
        <v>15</v>
      </c>
      <c r="B18" s="912" t="s">
        <v>628</v>
      </c>
      <c r="C18" s="96">
        <v>0</v>
      </c>
      <c r="D18" s="931" t="s">
        <v>319</v>
      </c>
      <c r="E18" s="912" t="s">
        <v>319</v>
      </c>
      <c r="F18" s="912" t="s">
        <v>319</v>
      </c>
      <c r="G18" s="912" t="s">
        <v>319</v>
      </c>
      <c r="H18" s="912" t="s">
        <v>319</v>
      </c>
      <c r="I18" s="43" t="s">
        <v>319</v>
      </c>
      <c r="J18" s="594" t="s">
        <v>319</v>
      </c>
      <c r="K18" s="32" t="s">
        <v>319</v>
      </c>
      <c r="L18" s="43" t="s">
        <v>319</v>
      </c>
      <c r="M18" s="912" t="s">
        <v>319</v>
      </c>
      <c r="N18" s="912" t="s">
        <v>319</v>
      </c>
      <c r="O18" s="912" t="s">
        <v>319</v>
      </c>
      <c r="P18" s="912" t="s">
        <v>319</v>
      </c>
      <c r="Q18" s="43" t="s">
        <v>319</v>
      </c>
    </row>
    <row r="19" spans="1:17" s="182" customFormat="1" ht="14.1" customHeight="1" x14ac:dyDescent="0.25">
      <c r="A19" s="180" t="s">
        <v>16</v>
      </c>
      <c r="B19" s="912" t="s">
        <v>628</v>
      </c>
      <c r="C19" s="96">
        <v>2</v>
      </c>
      <c r="D19" s="931" t="s">
        <v>319</v>
      </c>
      <c r="E19" s="912" t="s">
        <v>319</v>
      </c>
      <c r="F19" s="912" t="s">
        <v>319</v>
      </c>
      <c r="G19" s="912" t="s">
        <v>319</v>
      </c>
      <c r="H19" s="912" t="s">
        <v>319</v>
      </c>
      <c r="I19" s="43" t="s">
        <v>319</v>
      </c>
      <c r="J19" s="594" t="s">
        <v>319</v>
      </c>
      <c r="K19" s="32" t="s">
        <v>319</v>
      </c>
      <c r="L19" s="43" t="s">
        <v>319</v>
      </c>
      <c r="M19" s="912" t="s">
        <v>319</v>
      </c>
      <c r="N19" s="912" t="s">
        <v>319</v>
      </c>
      <c r="O19" s="912" t="s">
        <v>319</v>
      </c>
      <c r="P19" s="912" t="s">
        <v>319</v>
      </c>
      <c r="Q19" s="43" t="s">
        <v>319</v>
      </c>
    </row>
    <row r="20" spans="1:17" s="182" customFormat="1" ht="14.1" customHeight="1" x14ac:dyDescent="0.25">
      <c r="A20" s="180" t="s">
        <v>17</v>
      </c>
      <c r="B20" s="912" t="s">
        <v>628</v>
      </c>
      <c r="C20" s="96">
        <v>1</v>
      </c>
      <c r="D20" s="931" t="s">
        <v>319</v>
      </c>
      <c r="E20" s="912" t="s">
        <v>319</v>
      </c>
      <c r="F20" s="912" t="s">
        <v>319</v>
      </c>
      <c r="G20" s="912" t="s">
        <v>319</v>
      </c>
      <c r="H20" s="912" t="s">
        <v>319</v>
      </c>
      <c r="I20" s="43" t="s">
        <v>319</v>
      </c>
      <c r="J20" s="594" t="s">
        <v>319</v>
      </c>
      <c r="K20" s="32" t="s">
        <v>319</v>
      </c>
      <c r="L20" s="43" t="s">
        <v>319</v>
      </c>
      <c r="M20" s="912" t="s">
        <v>319</v>
      </c>
      <c r="N20" s="912" t="s">
        <v>319</v>
      </c>
      <c r="O20" s="912" t="s">
        <v>319</v>
      </c>
      <c r="P20" s="912" t="s">
        <v>319</v>
      </c>
      <c r="Q20" s="43" t="s">
        <v>319</v>
      </c>
    </row>
    <row r="21" spans="1:17" s="182" customFormat="1" ht="14.1" customHeight="1" x14ac:dyDescent="0.25">
      <c r="A21" s="180" t="s">
        <v>18</v>
      </c>
      <c r="B21" s="912" t="s">
        <v>628</v>
      </c>
      <c r="C21" s="96">
        <v>6</v>
      </c>
      <c r="D21" s="933">
        <v>179</v>
      </c>
      <c r="E21" s="96">
        <v>0</v>
      </c>
      <c r="F21" s="506">
        <v>0.69615857426712624</v>
      </c>
      <c r="G21" s="506"/>
      <c r="H21" s="506"/>
      <c r="I21" s="502"/>
      <c r="J21" s="831">
        <v>0</v>
      </c>
      <c r="K21" s="528" t="s">
        <v>887</v>
      </c>
      <c r="L21" s="898" t="s">
        <v>887</v>
      </c>
      <c r="M21" s="621" t="s">
        <v>887</v>
      </c>
      <c r="N21" s="621" t="s">
        <v>887</v>
      </c>
      <c r="O21" s="621" t="s">
        <v>887</v>
      </c>
      <c r="P21" s="621" t="s">
        <v>887</v>
      </c>
      <c r="Q21" s="898" t="s">
        <v>887</v>
      </c>
    </row>
    <row r="22" spans="1:17" s="182" customFormat="1" ht="14.1" customHeight="1" x14ac:dyDescent="0.25">
      <c r="A22" s="180" t="s">
        <v>19</v>
      </c>
      <c r="B22" s="912" t="s">
        <v>628</v>
      </c>
      <c r="C22" s="96">
        <v>2</v>
      </c>
      <c r="D22" s="931" t="s">
        <v>319</v>
      </c>
      <c r="E22" s="912" t="s">
        <v>319</v>
      </c>
      <c r="F22" s="912" t="s">
        <v>319</v>
      </c>
      <c r="G22" s="912" t="s">
        <v>319</v>
      </c>
      <c r="H22" s="912" t="s">
        <v>319</v>
      </c>
      <c r="I22" s="43" t="s">
        <v>319</v>
      </c>
      <c r="J22" s="594" t="s">
        <v>319</v>
      </c>
      <c r="K22" s="32" t="s">
        <v>319</v>
      </c>
      <c r="L22" s="43" t="s">
        <v>319</v>
      </c>
      <c r="M22" s="912" t="s">
        <v>319</v>
      </c>
      <c r="N22" s="912" t="s">
        <v>319</v>
      </c>
      <c r="O22" s="912" t="s">
        <v>319</v>
      </c>
      <c r="P22" s="912" t="s">
        <v>319</v>
      </c>
      <c r="Q22" s="43" t="s">
        <v>319</v>
      </c>
    </row>
    <row r="23" spans="1:17" s="182" customFormat="1" ht="14.1" customHeight="1" x14ac:dyDescent="0.25">
      <c r="A23" s="180" t="s">
        <v>20</v>
      </c>
      <c r="B23" s="912" t="s">
        <v>628</v>
      </c>
      <c r="C23" s="96">
        <v>4</v>
      </c>
      <c r="D23" s="931" t="s">
        <v>319</v>
      </c>
      <c r="E23" s="912" t="s">
        <v>319</v>
      </c>
      <c r="F23" s="912" t="s">
        <v>319</v>
      </c>
      <c r="G23" s="912" t="s">
        <v>319</v>
      </c>
      <c r="H23" s="912" t="s">
        <v>319</v>
      </c>
      <c r="I23" s="43" t="s">
        <v>319</v>
      </c>
      <c r="J23" s="594" t="s">
        <v>319</v>
      </c>
      <c r="K23" s="32" t="s">
        <v>319</v>
      </c>
      <c r="L23" s="43" t="s">
        <v>319</v>
      </c>
      <c r="M23" s="912" t="s">
        <v>319</v>
      </c>
      <c r="N23" s="912" t="s">
        <v>319</v>
      </c>
      <c r="O23" s="912" t="s">
        <v>319</v>
      </c>
      <c r="P23" s="912" t="s">
        <v>319</v>
      </c>
      <c r="Q23" s="43" t="s">
        <v>319</v>
      </c>
    </row>
    <row r="24" spans="1:17" s="182" customFormat="1" ht="14.1" customHeight="1" x14ac:dyDescent="0.25">
      <c r="A24" s="180" t="s">
        <v>21</v>
      </c>
      <c r="B24" s="912" t="s">
        <v>628</v>
      </c>
      <c r="C24" s="96">
        <v>1</v>
      </c>
      <c r="D24" s="931" t="s">
        <v>319</v>
      </c>
      <c r="E24" s="912" t="s">
        <v>319</v>
      </c>
      <c r="F24" s="912" t="s">
        <v>319</v>
      </c>
      <c r="G24" s="912" t="s">
        <v>319</v>
      </c>
      <c r="H24" s="912" t="s">
        <v>319</v>
      </c>
      <c r="I24" s="43" t="s">
        <v>319</v>
      </c>
      <c r="J24" s="594" t="s">
        <v>319</v>
      </c>
      <c r="K24" s="32" t="s">
        <v>319</v>
      </c>
      <c r="L24" s="43" t="s">
        <v>319</v>
      </c>
      <c r="M24" s="912" t="s">
        <v>319</v>
      </c>
      <c r="N24" s="912" t="s">
        <v>319</v>
      </c>
      <c r="O24" s="912" t="s">
        <v>319</v>
      </c>
      <c r="P24" s="912" t="s">
        <v>319</v>
      </c>
      <c r="Q24" s="43" t="s">
        <v>319</v>
      </c>
    </row>
    <row r="25" spans="1:17" s="182" customFormat="1" ht="14.1" customHeight="1" x14ac:dyDescent="0.25">
      <c r="A25" s="180" t="s">
        <v>22</v>
      </c>
      <c r="B25" s="912" t="s">
        <v>628</v>
      </c>
      <c r="C25" s="96">
        <v>6</v>
      </c>
      <c r="D25" s="933">
        <v>673</v>
      </c>
      <c r="E25" s="96">
        <v>0</v>
      </c>
      <c r="F25" s="506">
        <v>2.6799935763476306</v>
      </c>
      <c r="G25" s="506">
        <v>0</v>
      </c>
      <c r="H25" s="506"/>
      <c r="I25" s="502">
        <v>1.1180000000000001</v>
      </c>
      <c r="J25" s="831">
        <v>0</v>
      </c>
      <c r="K25" s="528" t="s">
        <v>887</v>
      </c>
      <c r="L25" s="898" t="s">
        <v>887</v>
      </c>
      <c r="M25" s="621" t="s">
        <v>887</v>
      </c>
      <c r="N25" s="621" t="s">
        <v>887</v>
      </c>
      <c r="O25" s="621" t="s">
        <v>887</v>
      </c>
      <c r="P25" s="621" t="s">
        <v>887</v>
      </c>
      <c r="Q25" s="898" t="s">
        <v>887</v>
      </c>
    </row>
    <row r="26" spans="1:17" s="182" customFormat="1" ht="14.1" customHeight="1" x14ac:dyDescent="0.25">
      <c r="A26" s="180" t="s">
        <v>23</v>
      </c>
      <c r="B26" s="912" t="s">
        <v>628</v>
      </c>
      <c r="C26" s="96">
        <v>2</v>
      </c>
      <c r="D26" s="931" t="s">
        <v>319</v>
      </c>
      <c r="E26" s="912" t="s">
        <v>319</v>
      </c>
      <c r="F26" s="912" t="s">
        <v>319</v>
      </c>
      <c r="G26" s="912" t="s">
        <v>319</v>
      </c>
      <c r="H26" s="912" t="s">
        <v>319</v>
      </c>
      <c r="I26" s="43" t="s">
        <v>319</v>
      </c>
      <c r="J26" s="594" t="s">
        <v>319</v>
      </c>
      <c r="K26" s="32" t="s">
        <v>319</v>
      </c>
      <c r="L26" s="43" t="s">
        <v>319</v>
      </c>
      <c r="M26" s="912" t="s">
        <v>319</v>
      </c>
      <c r="N26" s="912" t="s">
        <v>319</v>
      </c>
      <c r="O26" s="912" t="s">
        <v>319</v>
      </c>
      <c r="P26" s="912" t="s">
        <v>319</v>
      </c>
      <c r="Q26" s="43" t="s">
        <v>319</v>
      </c>
    </row>
    <row r="27" spans="1:17" s="182" customFormat="1" ht="14.1" customHeight="1" x14ac:dyDescent="0.25">
      <c r="A27" s="180" t="s">
        <v>24</v>
      </c>
      <c r="B27" s="912" t="s">
        <v>628</v>
      </c>
      <c r="C27" s="96">
        <v>1</v>
      </c>
      <c r="D27" s="931" t="s">
        <v>319</v>
      </c>
      <c r="E27" s="912" t="s">
        <v>319</v>
      </c>
      <c r="F27" s="912" t="s">
        <v>319</v>
      </c>
      <c r="G27" s="912" t="s">
        <v>319</v>
      </c>
      <c r="H27" s="912" t="s">
        <v>319</v>
      </c>
      <c r="I27" s="43" t="s">
        <v>319</v>
      </c>
      <c r="J27" s="594" t="s">
        <v>319</v>
      </c>
      <c r="K27" s="32" t="s">
        <v>319</v>
      </c>
      <c r="L27" s="43" t="s">
        <v>319</v>
      </c>
      <c r="M27" s="912" t="s">
        <v>319</v>
      </c>
      <c r="N27" s="912" t="s">
        <v>319</v>
      </c>
      <c r="O27" s="912" t="s">
        <v>319</v>
      </c>
      <c r="P27" s="912" t="s">
        <v>319</v>
      </c>
      <c r="Q27" s="43" t="s">
        <v>319</v>
      </c>
    </row>
    <row r="28" spans="1:17" s="182" customFormat="1" ht="14.1" customHeight="1" x14ac:dyDescent="0.25">
      <c r="A28" s="180" t="s">
        <v>25</v>
      </c>
      <c r="B28" s="912" t="s">
        <v>628</v>
      </c>
      <c r="C28" s="96">
        <v>1</v>
      </c>
      <c r="D28" s="931" t="s">
        <v>319</v>
      </c>
      <c r="E28" s="912" t="s">
        <v>319</v>
      </c>
      <c r="F28" s="912" t="s">
        <v>319</v>
      </c>
      <c r="G28" s="912" t="s">
        <v>319</v>
      </c>
      <c r="H28" s="912" t="s">
        <v>319</v>
      </c>
      <c r="I28" s="43" t="s">
        <v>319</v>
      </c>
      <c r="J28" s="594" t="s">
        <v>319</v>
      </c>
      <c r="K28" s="32" t="s">
        <v>319</v>
      </c>
      <c r="L28" s="43" t="s">
        <v>319</v>
      </c>
      <c r="M28" s="912" t="s">
        <v>319</v>
      </c>
      <c r="N28" s="912" t="s">
        <v>319</v>
      </c>
      <c r="O28" s="912" t="s">
        <v>319</v>
      </c>
      <c r="P28" s="912" t="s">
        <v>319</v>
      </c>
      <c r="Q28" s="43" t="s">
        <v>319</v>
      </c>
    </row>
    <row r="29" spans="1:17" s="182" customFormat="1" ht="14.1" customHeight="1" x14ac:dyDescent="0.25">
      <c r="A29" s="180" t="s">
        <v>26</v>
      </c>
      <c r="B29" s="912" t="s">
        <v>628</v>
      </c>
      <c r="C29" s="96">
        <v>4</v>
      </c>
      <c r="D29" s="931" t="s">
        <v>319</v>
      </c>
      <c r="E29" s="912" t="s">
        <v>319</v>
      </c>
      <c r="F29" s="912" t="s">
        <v>319</v>
      </c>
      <c r="G29" s="912" t="s">
        <v>319</v>
      </c>
      <c r="H29" s="912" t="s">
        <v>319</v>
      </c>
      <c r="I29" s="43" t="s">
        <v>319</v>
      </c>
      <c r="J29" s="594" t="s">
        <v>319</v>
      </c>
      <c r="K29" s="32" t="s">
        <v>319</v>
      </c>
      <c r="L29" s="43" t="s">
        <v>319</v>
      </c>
      <c r="M29" s="912" t="s">
        <v>319</v>
      </c>
      <c r="N29" s="912" t="s">
        <v>319</v>
      </c>
      <c r="O29" s="912" t="s">
        <v>319</v>
      </c>
      <c r="P29" s="912" t="s">
        <v>319</v>
      </c>
      <c r="Q29" s="43" t="s">
        <v>319</v>
      </c>
    </row>
    <row r="30" spans="1:17" s="182" customFormat="1" ht="14.1" customHeight="1" x14ac:dyDescent="0.25">
      <c r="A30" s="180" t="s">
        <v>27</v>
      </c>
      <c r="B30" s="912" t="s">
        <v>628</v>
      </c>
      <c r="C30" s="96">
        <v>3</v>
      </c>
      <c r="D30" s="931" t="s">
        <v>319</v>
      </c>
      <c r="E30" s="912" t="s">
        <v>319</v>
      </c>
      <c r="F30" s="912" t="s">
        <v>319</v>
      </c>
      <c r="G30" s="912" t="s">
        <v>319</v>
      </c>
      <c r="H30" s="912" t="s">
        <v>319</v>
      </c>
      <c r="I30" s="43" t="s">
        <v>319</v>
      </c>
      <c r="J30" s="594" t="s">
        <v>319</v>
      </c>
      <c r="K30" s="32" t="s">
        <v>319</v>
      </c>
      <c r="L30" s="43" t="s">
        <v>319</v>
      </c>
      <c r="M30" s="912" t="s">
        <v>319</v>
      </c>
      <c r="N30" s="912" t="s">
        <v>319</v>
      </c>
      <c r="O30" s="912" t="s">
        <v>319</v>
      </c>
      <c r="P30" s="912" t="s">
        <v>319</v>
      </c>
      <c r="Q30" s="43" t="s">
        <v>319</v>
      </c>
    </row>
    <row r="31" spans="1:17" s="182" customFormat="1" ht="14.1" customHeight="1" x14ac:dyDescent="0.25">
      <c r="A31" s="180" t="s">
        <v>28</v>
      </c>
      <c r="B31" s="912"/>
      <c r="C31" s="96">
        <v>7</v>
      </c>
      <c r="D31" s="933">
        <v>534</v>
      </c>
      <c r="E31" s="96">
        <v>1</v>
      </c>
      <c r="F31" s="506">
        <v>2.0550048555770029</v>
      </c>
      <c r="G31" s="506">
        <v>0.48699999999999999</v>
      </c>
      <c r="H31" s="506">
        <v>2.4E-2</v>
      </c>
      <c r="I31" s="502">
        <v>2.4</v>
      </c>
      <c r="J31" s="831">
        <v>1</v>
      </c>
      <c r="K31" s="528" t="s">
        <v>887</v>
      </c>
      <c r="L31" s="898" t="s">
        <v>887</v>
      </c>
      <c r="M31" s="621" t="s">
        <v>887</v>
      </c>
      <c r="N31" s="621" t="s">
        <v>887</v>
      </c>
      <c r="O31" s="621" t="s">
        <v>887</v>
      </c>
      <c r="P31" s="621" t="s">
        <v>887</v>
      </c>
      <c r="Q31" s="898" t="s">
        <v>887</v>
      </c>
    </row>
    <row r="32" spans="1:17" s="182" customFormat="1" ht="14.1" customHeight="1" x14ac:dyDescent="0.25">
      <c r="A32" s="180" t="s">
        <v>29</v>
      </c>
      <c r="B32" s="912" t="s">
        <v>628</v>
      </c>
      <c r="C32" s="96">
        <v>3</v>
      </c>
      <c r="D32" s="931" t="s">
        <v>319</v>
      </c>
      <c r="E32" s="912" t="s">
        <v>319</v>
      </c>
      <c r="F32" s="912" t="s">
        <v>319</v>
      </c>
      <c r="G32" s="912" t="s">
        <v>319</v>
      </c>
      <c r="H32" s="912" t="s">
        <v>319</v>
      </c>
      <c r="I32" s="43" t="s">
        <v>319</v>
      </c>
      <c r="J32" s="594" t="s">
        <v>319</v>
      </c>
      <c r="K32" s="32" t="s">
        <v>319</v>
      </c>
      <c r="L32" s="43" t="s">
        <v>319</v>
      </c>
      <c r="M32" s="912" t="s">
        <v>319</v>
      </c>
      <c r="N32" s="912" t="s">
        <v>319</v>
      </c>
      <c r="O32" s="912" t="s">
        <v>319</v>
      </c>
      <c r="P32" s="912" t="s">
        <v>319</v>
      </c>
      <c r="Q32" s="43" t="s">
        <v>319</v>
      </c>
    </row>
    <row r="33" spans="1:17" s="182" customFormat="1" ht="14.1" customHeight="1" x14ac:dyDescent="0.25">
      <c r="A33" s="180" t="s">
        <v>30</v>
      </c>
      <c r="B33" s="912" t="s">
        <v>628</v>
      </c>
      <c r="C33" s="96">
        <v>2</v>
      </c>
      <c r="D33" s="931" t="s">
        <v>319</v>
      </c>
      <c r="E33" s="912" t="s">
        <v>319</v>
      </c>
      <c r="F33" s="912" t="s">
        <v>319</v>
      </c>
      <c r="G33" s="912" t="s">
        <v>319</v>
      </c>
      <c r="H33" s="912" t="s">
        <v>319</v>
      </c>
      <c r="I33" s="43" t="s">
        <v>319</v>
      </c>
      <c r="J33" s="594" t="s">
        <v>319</v>
      </c>
      <c r="K33" s="32" t="s">
        <v>319</v>
      </c>
      <c r="L33" s="43" t="s">
        <v>319</v>
      </c>
      <c r="M33" s="912" t="s">
        <v>319</v>
      </c>
      <c r="N33" s="912" t="s">
        <v>319</v>
      </c>
      <c r="O33" s="912" t="s">
        <v>319</v>
      </c>
      <c r="P33" s="912" t="s">
        <v>319</v>
      </c>
      <c r="Q33" s="43" t="s">
        <v>319</v>
      </c>
    </row>
    <row r="34" spans="1:17" s="182" customFormat="1" ht="14.1" customHeight="1" x14ac:dyDescent="0.25">
      <c r="A34" s="180" t="s">
        <v>31</v>
      </c>
      <c r="B34" s="912" t="s">
        <v>628</v>
      </c>
      <c r="C34" s="96">
        <v>2</v>
      </c>
      <c r="D34" s="931" t="s">
        <v>319</v>
      </c>
      <c r="E34" s="912" t="s">
        <v>319</v>
      </c>
      <c r="F34" s="912" t="s">
        <v>319</v>
      </c>
      <c r="G34" s="912" t="s">
        <v>319</v>
      </c>
      <c r="H34" s="912" t="s">
        <v>319</v>
      </c>
      <c r="I34" s="43" t="s">
        <v>319</v>
      </c>
      <c r="J34" s="594" t="s">
        <v>319</v>
      </c>
      <c r="K34" s="32" t="s">
        <v>319</v>
      </c>
      <c r="L34" s="43" t="s">
        <v>319</v>
      </c>
      <c r="M34" s="912" t="s">
        <v>319</v>
      </c>
      <c r="N34" s="912" t="s">
        <v>319</v>
      </c>
      <c r="O34" s="912" t="s">
        <v>319</v>
      </c>
      <c r="P34" s="912" t="s">
        <v>319</v>
      </c>
      <c r="Q34" s="43" t="s">
        <v>319</v>
      </c>
    </row>
    <row r="35" spans="1:17" s="182" customFormat="1" ht="14.1" customHeight="1" x14ac:dyDescent="0.25">
      <c r="A35" s="180" t="s">
        <v>32</v>
      </c>
      <c r="B35" s="912" t="s">
        <v>628</v>
      </c>
      <c r="C35" s="96">
        <v>0</v>
      </c>
      <c r="D35" s="931" t="s">
        <v>319</v>
      </c>
      <c r="E35" s="912" t="s">
        <v>319</v>
      </c>
      <c r="F35" s="912" t="s">
        <v>319</v>
      </c>
      <c r="G35" s="912" t="s">
        <v>319</v>
      </c>
      <c r="H35" s="912" t="s">
        <v>319</v>
      </c>
      <c r="I35" s="43" t="s">
        <v>319</v>
      </c>
      <c r="J35" s="594" t="s">
        <v>319</v>
      </c>
      <c r="K35" s="32" t="s">
        <v>319</v>
      </c>
      <c r="L35" s="43" t="s">
        <v>319</v>
      </c>
      <c r="M35" s="912" t="s">
        <v>319</v>
      </c>
      <c r="N35" s="912" t="s">
        <v>319</v>
      </c>
      <c r="O35" s="912" t="s">
        <v>319</v>
      </c>
      <c r="P35" s="912" t="s">
        <v>319</v>
      </c>
      <c r="Q35" s="43" t="s">
        <v>319</v>
      </c>
    </row>
    <row r="36" spans="1:17" s="182" customFormat="1" ht="14.1" customHeight="1" x14ac:dyDescent="0.25">
      <c r="A36" s="180" t="s">
        <v>33</v>
      </c>
      <c r="B36" s="912" t="s">
        <v>628</v>
      </c>
      <c r="C36" s="96">
        <v>2</v>
      </c>
      <c r="D36" s="931" t="s">
        <v>319</v>
      </c>
      <c r="E36" s="912" t="s">
        <v>319</v>
      </c>
      <c r="F36" s="912" t="s">
        <v>319</v>
      </c>
      <c r="G36" s="912" t="s">
        <v>319</v>
      </c>
      <c r="H36" s="912" t="s">
        <v>319</v>
      </c>
      <c r="I36" s="43" t="s">
        <v>319</v>
      </c>
      <c r="J36" s="594" t="s">
        <v>319</v>
      </c>
      <c r="K36" s="32" t="s">
        <v>319</v>
      </c>
      <c r="L36" s="43" t="s">
        <v>319</v>
      </c>
      <c r="M36" s="912" t="s">
        <v>319</v>
      </c>
      <c r="N36" s="912" t="s">
        <v>319</v>
      </c>
      <c r="O36" s="912" t="s">
        <v>319</v>
      </c>
      <c r="P36" s="912" t="s">
        <v>319</v>
      </c>
      <c r="Q36" s="43" t="s">
        <v>319</v>
      </c>
    </row>
    <row r="37" spans="1:17" s="182" customFormat="1" ht="14.1" customHeight="1" x14ac:dyDescent="0.25">
      <c r="A37" s="180" t="s">
        <v>34</v>
      </c>
      <c r="B37" s="912" t="s">
        <v>628</v>
      </c>
      <c r="C37" s="96">
        <v>1</v>
      </c>
      <c r="D37" s="931" t="s">
        <v>319</v>
      </c>
      <c r="E37" s="912" t="s">
        <v>319</v>
      </c>
      <c r="F37" s="912" t="s">
        <v>319</v>
      </c>
      <c r="G37" s="912" t="s">
        <v>319</v>
      </c>
      <c r="H37" s="912" t="s">
        <v>319</v>
      </c>
      <c r="I37" s="43" t="s">
        <v>319</v>
      </c>
      <c r="J37" s="594" t="s">
        <v>319</v>
      </c>
      <c r="K37" s="32" t="s">
        <v>319</v>
      </c>
      <c r="L37" s="43" t="s">
        <v>319</v>
      </c>
      <c r="M37" s="912" t="s">
        <v>319</v>
      </c>
      <c r="N37" s="912" t="s">
        <v>319</v>
      </c>
      <c r="O37" s="912" t="s">
        <v>319</v>
      </c>
      <c r="P37" s="912" t="s">
        <v>319</v>
      </c>
      <c r="Q37" s="43" t="s">
        <v>319</v>
      </c>
    </row>
    <row r="38" spans="1:17" s="182" customFormat="1" ht="14.1" customHeight="1" x14ac:dyDescent="0.25">
      <c r="A38" s="180" t="s">
        <v>35</v>
      </c>
      <c r="B38" s="912" t="s">
        <v>628</v>
      </c>
      <c r="C38" s="96">
        <v>3</v>
      </c>
      <c r="D38" s="931" t="s">
        <v>319</v>
      </c>
      <c r="E38" s="912" t="s">
        <v>319</v>
      </c>
      <c r="F38" s="912" t="s">
        <v>319</v>
      </c>
      <c r="G38" s="912" t="s">
        <v>319</v>
      </c>
      <c r="H38" s="912" t="s">
        <v>319</v>
      </c>
      <c r="I38" s="43" t="s">
        <v>319</v>
      </c>
      <c r="J38" s="594" t="s">
        <v>319</v>
      </c>
      <c r="K38" s="32" t="s">
        <v>319</v>
      </c>
      <c r="L38" s="43" t="s">
        <v>319</v>
      </c>
      <c r="M38" s="912" t="s">
        <v>319</v>
      </c>
      <c r="N38" s="912" t="s">
        <v>319</v>
      </c>
      <c r="O38" s="912" t="s">
        <v>319</v>
      </c>
      <c r="P38" s="912" t="s">
        <v>319</v>
      </c>
      <c r="Q38" s="43" t="s">
        <v>319</v>
      </c>
    </row>
    <row r="39" spans="1:17" s="182" customFormat="1" ht="14.1" customHeight="1" x14ac:dyDescent="0.25">
      <c r="A39" s="180" t="s">
        <v>36</v>
      </c>
      <c r="B39" s="912" t="s">
        <v>628</v>
      </c>
      <c r="C39" s="96">
        <v>0</v>
      </c>
      <c r="D39" s="931" t="s">
        <v>319</v>
      </c>
      <c r="E39" s="912" t="s">
        <v>319</v>
      </c>
      <c r="F39" s="912" t="s">
        <v>319</v>
      </c>
      <c r="G39" s="912" t="s">
        <v>319</v>
      </c>
      <c r="H39" s="912" t="s">
        <v>319</v>
      </c>
      <c r="I39" s="43" t="s">
        <v>319</v>
      </c>
      <c r="J39" s="594" t="s">
        <v>319</v>
      </c>
      <c r="K39" s="32" t="s">
        <v>319</v>
      </c>
      <c r="L39" s="43" t="s">
        <v>319</v>
      </c>
      <c r="M39" s="912" t="s">
        <v>319</v>
      </c>
      <c r="N39" s="912" t="s">
        <v>319</v>
      </c>
      <c r="O39" s="912" t="s">
        <v>319</v>
      </c>
      <c r="P39" s="912" t="s">
        <v>319</v>
      </c>
      <c r="Q39" s="43" t="s">
        <v>319</v>
      </c>
    </row>
    <row r="40" spans="1:17" s="182" customFormat="1" ht="14.1" customHeight="1" x14ac:dyDescent="0.25">
      <c r="A40" s="180" t="s">
        <v>37</v>
      </c>
      <c r="B40" s="912" t="s">
        <v>628</v>
      </c>
      <c r="C40" s="96">
        <v>0</v>
      </c>
      <c r="D40" s="931" t="s">
        <v>319</v>
      </c>
      <c r="E40" s="912" t="s">
        <v>319</v>
      </c>
      <c r="F40" s="912" t="s">
        <v>319</v>
      </c>
      <c r="G40" s="912" t="s">
        <v>319</v>
      </c>
      <c r="H40" s="912" t="s">
        <v>319</v>
      </c>
      <c r="I40" s="43" t="s">
        <v>319</v>
      </c>
      <c r="J40" s="594" t="s">
        <v>319</v>
      </c>
      <c r="K40" s="32" t="s">
        <v>319</v>
      </c>
      <c r="L40" s="43" t="s">
        <v>319</v>
      </c>
      <c r="M40" s="912" t="s">
        <v>319</v>
      </c>
      <c r="N40" s="912" t="s">
        <v>319</v>
      </c>
      <c r="O40" s="912" t="s">
        <v>319</v>
      </c>
      <c r="P40" s="912" t="s">
        <v>319</v>
      </c>
      <c r="Q40" s="43" t="s">
        <v>319</v>
      </c>
    </row>
    <row r="41" spans="1:17" s="182" customFormat="1" ht="14.1" customHeight="1" x14ac:dyDescent="0.25">
      <c r="A41" s="180" t="s">
        <v>38</v>
      </c>
      <c r="B41" s="912"/>
      <c r="C41" s="96">
        <v>5</v>
      </c>
      <c r="D41" s="932">
        <v>1846</v>
      </c>
      <c r="E41" s="96">
        <v>2</v>
      </c>
      <c r="F41" s="506">
        <v>8.1980398108722188</v>
      </c>
      <c r="G41" s="506">
        <v>0.24399999999999999</v>
      </c>
      <c r="H41" s="506">
        <v>4.1000000000000002E-2</v>
      </c>
      <c r="I41" s="502">
        <v>0.80600000000000005</v>
      </c>
      <c r="J41" s="831">
        <v>3</v>
      </c>
      <c r="K41" s="528" t="s">
        <v>887</v>
      </c>
      <c r="L41" s="898" t="s">
        <v>887</v>
      </c>
      <c r="M41" s="621" t="s">
        <v>887</v>
      </c>
      <c r="N41" s="621" t="s">
        <v>887</v>
      </c>
      <c r="O41" s="621" t="s">
        <v>887</v>
      </c>
      <c r="P41" s="621" t="s">
        <v>887</v>
      </c>
      <c r="Q41" s="898" t="s">
        <v>887</v>
      </c>
    </row>
    <row r="42" spans="1:17" s="182" customFormat="1" ht="14.1" customHeight="1" x14ac:dyDescent="0.25">
      <c r="A42" s="180" t="s">
        <v>39</v>
      </c>
      <c r="B42" s="912" t="s">
        <v>628</v>
      </c>
      <c r="C42" s="96">
        <v>8</v>
      </c>
      <c r="D42" s="933">
        <v>527</v>
      </c>
      <c r="E42" s="96">
        <v>2</v>
      </c>
      <c r="F42" s="506">
        <v>2.1746126689476681</v>
      </c>
      <c r="G42" s="506">
        <v>0.92</v>
      </c>
      <c r="H42" s="506">
        <v>0.154</v>
      </c>
      <c r="I42" s="502">
        <v>3.0390000000000001</v>
      </c>
      <c r="J42" s="831">
        <v>0</v>
      </c>
      <c r="K42" s="528" t="s">
        <v>887</v>
      </c>
      <c r="L42" s="898" t="s">
        <v>887</v>
      </c>
      <c r="M42" s="621" t="s">
        <v>887</v>
      </c>
      <c r="N42" s="621" t="s">
        <v>887</v>
      </c>
      <c r="O42" s="621" t="s">
        <v>887</v>
      </c>
      <c r="P42" s="621" t="s">
        <v>887</v>
      </c>
      <c r="Q42" s="898" t="s">
        <v>887</v>
      </c>
    </row>
    <row r="43" spans="1:17" s="182" customFormat="1" ht="14.1" customHeight="1" x14ac:dyDescent="0.25">
      <c r="A43" s="180" t="s">
        <v>40</v>
      </c>
      <c r="B43" s="912"/>
      <c r="C43" s="96">
        <v>4</v>
      </c>
      <c r="D43" s="931" t="s">
        <v>319</v>
      </c>
      <c r="E43" s="912" t="s">
        <v>319</v>
      </c>
      <c r="F43" s="912" t="s">
        <v>319</v>
      </c>
      <c r="G43" s="912" t="s">
        <v>319</v>
      </c>
      <c r="H43" s="912" t="s">
        <v>319</v>
      </c>
      <c r="I43" s="43" t="s">
        <v>319</v>
      </c>
      <c r="J43" s="594" t="s">
        <v>319</v>
      </c>
      <c r="K43" s="32" t="s">
        <v>319</v>
      </c>
      <c r="L43" s="43" t="s">
        <v>319</v>
      </c>
      <c r="M43" s="912" t="s">
        <v>319</v>
      </c>
      <c r="N43" s="912" t="s">
        <v>319</v>
      </c>
      <c r="O43" s="912" t="s">
        <v>319</v>
      </c>
      <c r="P43" s="912" t="s">
        <v>319</v>
      </c>
      <c r="Q43" s="43" t="s">
        <v>319</v>
      </c>
    </row>
    <row r="44" spans="1:17" s="182" customFormat="1" ht="14.1" customHeight="1" x14ac:dyDescent="0.25">
      <c r="A44" s="180" t="s">
        <v>41</v>
      </c>
      <c r="B44" s="912" t="s">
        <v>628</v>
      </c>
      <c r="C44" s="96">
        <v>5</v>
      </c>
      <c r="D44" s="933">
        <v>829</v>
      </c>
      <c r="E44" s="96">
        <v>2</v>
      </c>
      <c r="F44" s="506">
        <v>2.5098754809046495</v>
      </c>
      <c r="G44" s="506">
        <v>0.79700000000000004</v>
      </c>
      <c r="H44" s="506">
        <v>0.13400000000000001</v>
      </c>
      <c r="I44" s="502">
        <v>2.633</v>
      </c>
      <c r="J44" s="831">
        <v>1</v>
      </c>
      <c r="K44" s="528" t="s">
        <v>887</v>
      </c>
      <c r="L44" s="898" t="s">
        <v>887</v>
      </c>
      <c r="M44" s="621" t="s">
        <v>887</v>
      </c>
      <c r="N44" s="621" t="s">
        <v>887</v>
      </c>
      <c r="O44" s="621" t="s">
        <v>887</v>
      </c>
      <c r="P44" s="621" t="s">
        <v>887</v>
      </c>
      <c r="Q44" s="898" t="s">
        <v>887</v>
      </c>
    </row>
    <row r="45" spans="1:17" s="182" customFormat="1" ht="14.1" customHeight="1" x14ac:dyDescent="0.25">
      <c r="A45" s="180" t="s">
        <v>42</v>
      </c>
      <c r="B45" s="912" t="s">
        <v>627</v>
      </c>
      <c r="C45" s="96">
        <v>68</v>
      </c>
      <c r="D45" s="932">
        <v>7472</v>
      </c>
      <c r="E45" s="96">
        <v>27</v>
      </c>
      <c r="F45" s="506">
        <v>29.942458276713808</v>
      </c>
      <c r="G45" s="506">
        <v>0.90200000000000002</v>
      </c>
      <c r="H45" s="506">
        <v>0.60599999999999998</v>
      </c>
      <c r="I45" s="502">
        <v>1.294</v>
      </c>
      <c r="J45" s="831">
        <v>9</v>
      </c>
      <c r="K45" s="528" t="s">
        <v>887</v>
      </c>
      <c r="L45" s="898" t="s">
        <v>887</v>
      </c>
      <c r="M45" s="621" t="s">
        <v>887</v>
      </c>
      <c r="N45" s="621" t="s">
        <v>887</v>
      </c>
      <c r="O45" s="621" t="s">
        <v>887</v>
      </c>
      <c r="P45" s="621" t="s">
        <v>887</v>
      </c>
      <c r="Q45" s="898" t="s">
        <v>887</v>
      </c>
    </row>
    <row r="46" spans="1:17" s="182" customFormat="1" ht="14.1" customHeight="1" x14ac:dyDescent="0.25">
      <c r="A46" s="180" t="s">
        <v>43</v>
      </c>
      <c r="B46" s="912"/>
      <c r="C46" s="96">
        <v>0</v>
      </c>
      <c r="D46" s="931" t="s">
        <v>319</v>
      </c>
      <c r="E46" s="912" t="s">
        <v>319</v>
      </c>
      <c r="F46" s="912" t="s">
        <v>319</v>
      </c>
      <c r="G46" s="912" t="s">
        <v>319</v>
      </c>
      <c r="H46" s="912" t="s">
        <v>319</v>
      </c>
      <c r="I46" s="43" t="s">
        <v>319</v>
      </c>
      <c r="J46" s="594" t="s">
        <v>319</v>
      </c>
      <c r="K46" s="32" t="s">
        <v>319</v>
      </c>
      <c r="L46" s="43" t="s">
        <v>319</v>
      </c>
      <c r="M46" s="912" t="s">
        <v>319</v>
      </c>
      <c r="N46" s="912" t="s">
        <v>319</v>
      </c>
      <c r="O46" s="912" t="s">
        <v>319</v>
      </c>
      <c r="P46" s="912" t="s">
        <v>319</v>
      </c>
      <c r="Q46" s="43" t="s">
        <v>319</v>
      </c>
    </row>
    <row r="47" spans="1:17" s="182" customFormat="1" ht="14.1" customHeight="1" x14ac:dyDescent="0.25">
      <c r="A47" s="180" t="s">
        <v>44</v>
      </c>
      <c r="B47" s="912" t="s">
        <v>628</v>
      </c>
      <c r="C47" s="96">
        <v>1</v>
      </c>
      <c r="D47" s="931" t="s">
        <v>319</v>
      </c>
      <c r="E47" s="912" t="s">
        <v>319</v>
      </c>
      <c r="F47" s="912" t="s">
        <v>319</v>
      </c>
      <c r="G47" s="912" t="s">
        <v>319</v>
      </c>
      <c r="H47" s="912" t="s">
        <v>319</v>
      </c>
      <c r="I47" s="43" t="s">
        <v>319</v>
      </c>
      <c r="J47" s="594" t="s">
        <v>319</v>
      </c>
      <c r="K47" s="32" t="s">
        <v>319</v>
      </c>
      <c r="L47" s="43" t="s">
        <v>319</v>
      </c>
      <c r="M47" s="912" t="s">
        <v>319</v>
      </c>
      <c r="N47" s="912" t="s">
        <v>319</v>
      </c>
      <c r="O47" s="912" t="s">
        <v>319</v>
      </c>
      <c r="P47" s="912" t="s">
        <v>319</v>
      </c>
      <c r="Q47" s="43" t="s">
        <v>319</v>
      </c>
    </row>
    <row r="48" spans="1:17" s="182" customFormat="1" ht="14.1" customHeight="1" x14ac:dyDescent="0.25">
      <c r="A48" s="180" t="s">
        <v>45</v>
      </c>
      <c r="B48" s="912" t="s">
        <v>628</v>
      </c>
      <c r="C48" s="96">
        <v>1</v>
      </c>
      <c r="D48" s="931" t="s">
        <v>319</v>
      </c>
      <c r="E48" s="912" t="s">
        <v>319</v>
      </c>
      <c r="F48" s="912" t="s">
        <v>319</v>
      </c>
      <c r="G48" s="912" t="s">
        <v>319</v>
      </c>
      <c r="H48" s="912" t="s">
        <v>319</v>
      </c>
      <c r="I48" s="43" t="s">
        <v>319</v>
      </c>
      <c r="J48" s="594" t="s">
        <v>319</v>
      </c>
      <c r="K48" s="32" t="s">
        <v>319</v>
      </c>
      <c r="L48" s="43" t="s">
        <v>319</v>
      </c>
      <c r="M48" s="912" t="s">
        <v>319</v>
      </c>
      <c r="N48" s="912" t="s">
        <v>319</v>
      </c>
      <c r="O48" s="912" t="s">
        <v>319</v>
      </c>
      <c r="P48" s="912" t="s">
        <v>319</v>
      </c>
      <c r="Q48" s="43" t="s">
        <v>319</v>
      </c>
    </row>
    <row r="49" spans="1:17" s="182" customFormat="1" ht="14.1" customHeight="1" x14ac:dyDescent="0.25">
      <c r="A49" s="180" t="s">
        <v>46</v>
      </c>
      <c r="B49" s="912" t="s">
        <v>628</v>
      </c>
      <c r="C49" s="96">
        <v>1</v>
      </c>
      <c r="D49" s="931" t="s">
        <v>319</v>
      </c>
      <c r="E49" s="912" t="s">
        <v>319</v>
      </c>
      <c r="F49" s="912" t="s">
        <v>319</v>
      </c>
      <c r="G49" s="912" t="s">
        <v>319</v>
      </c>
      <c r="H49" s="912" t="s">
        <v>319</v>
      </c>
      <c r="I49" s="43" t="s">
        <v>319</v>
      </c>
      <c r="J49" s="594" t="s">
        <v>319</v>
      </c>
      <c r="K49" s="32" t="s">
        <v>319</v>
      </c>
      <c r="L49" s="43" t="s">
        <v>319</v>
      </c>
      <c r="M49" s="912" t="s">
        <v>319</v>
      </c>
      <c r="N49" s="912" t="s">
        <v>319</v>
      </c>
      <c r="O49" s="912" t="s">
        <v>319</v>
      </c>
      <c r="P49" s="912" t="s">
        <v>319</v>
      </c>
      <c r="Q49" s="43" t="s">
        <v>319</v>
      </c>
    </row>
    <row r="50" spans="1:17" s="182" customFormat="1" ht="14.1" customHeight="1" x14ac:dyDescent="0.25">
      <c r="A50" s="180" t="s">
        <v>47</v>
      </c>
      <c r="B50" s="977" t="s">
        <v>628</v>
      </c>
      <c r="C50" s="96">
        <v>6</v>
      </c>
      <c r="D50" s="932">
        <v>1214</v>
      </c>
      <c r="E50" s="96">
        <v>1</v>
      </c>
      <c r="F50" s="506">
        <v>5.6038295953609349</v>
      </c>
      <c r="G50" s="506">
        <v>0.17799999999999999</v>
      </c>
      <c r="H50" s="506">
        <v>8.9999999999999993E-3</v>
      </c>
      <c r="I50" s="502">
        <v>0.88</v>
      </c>
      <c r="J50" s="831">
        <v>2</v>
      </c>
      <c r="K50" s="528" t="s">
        <v>887</v>
      </c>
      <c r="L50" s="898" t="s">
        <v>887</v>
      </c>
      <c r="M50" s="621" t="s">
        <v>887</v>
      </c>
      <c r="N50" s="621" t="s">
        <v>887</v>
      </c>
      <c r="O50" s="621" t="s">
        <v>887</v>
      </c>
      <c r="P50" s="621" t="s">
        <v>887</v>
      </c>
      <c r="Q50" s="898" t="s">
        <v>887</v>
      </c>
    </row>
    <row r="51" spans="1:17" s="182" customFormat="1" ht="14.1" customHeight="1" x14ac:dyDescent="0.25">
      <c r="A51" s="180" t="s">
        <v>48</v>
      </c>
      <c r="B51" s="912" t="s">
        <v>628</v>
      </c>
      <c r="C51" s="96">
        <v>19</v>
      </c>
      <c r="D51" s="933">
        <v>647</v>
      </c>
      <c r="E51" s="96">
        <v>0</v>
      </c>
      <c r="F51" s="506">
        <v>1.720542030664385</v>
      </c>
      <c r="G51" s="506">
        <v>0</v>
      </c>
      <c r="H51" s="506"/>
      <c r="I51" s="502">
        <v>1.7410000000000001</v>
      </c>
      <c r="J51" s="831">
        <v>0</v>
      </c>
      <c r="K51" s="528" t="s">
        <v>887</v>
      </c>
      <c r="L51" s="898" t="s">
        <v>887</v>
      </c>
      <c r="M51" s="621" t="s">
        <v>887</v>
      </c>
      <c r="N51" s="621" t="s">
        <v>887</v>
      </c>
      <c r="O51" s="621" t="s">
        <v>887</v>
      </c>
      <c r="P51" s="621" t="s">
        <v>887</v>
      </c>
      <c r="Q51" s="898" t="s">
        <v>887</v>
      </c>
    </row>
    <row r="52" spans="1:17" s="182" customFormat="1" ht="14.1" customHeight="1" x14ac:dyDescent="0.25">
      <c r="A52" s="180" t="s">
        <v>49</v>
      </c>
      <c r="B52" s="912" t="s">
        <v>628</v>
      </c>
      <c r="C52" s="96">
        <v>0</v>
      </c>
      <c r="D52" s="931" t="s">
        <v>319</v>
      </c>
      <c r="E52" s="912" t="s">
        <v>319</v>
      </c>
      <c r="F52" s="912" t="s">
        <v>319</v>
      </c>
      <c r="G52" s="912" t="s">
        <v>319</v>
      </c>
      <c r="H52" s="912" t="s">
        <v>319</v>
      </c>
      <c r="I52" s="43" t="s">
        <v>319</v>
      </c>
      <c r="J52" s="594" t="s">
        <v>319</v>
      </c>
      <c r="K52" s="32" t="s">
        <v>319</v>
      </c>
      <c r="L52" s="43" t="s">
        <v>319</v>
      </c>
      <c r="M52" s="912" t="s">
        <v>319</v>
      </c>
      <c r="N52" s="912" t="s">
        <v>319</v>
      </c>
      <c r="O52" s="912" t="s">
        <v>319</v>
      </c>
      <c r="P52" s="912" t="s">
        <v>319</v>
      </c>
      <c r="Q52" s="43" t="s">
        <v>319</v>
      </c>
    </row>
    <row r="53" spans="1:17" s="182" customFormat="1" ht="14.1" customHeight="1" x14ac:dyDescent="0.25">
      <c r="A53" s="180" t="s">
        <v>50</v>
      </c>
      <c r="B53" s="912" t="s">
        <v>628</v>
      </c>
      <c r="C53" s="96">
        <v>3</v>
      </c>
      <c r="D53" s="931" t="s">
        <v>319</v>
      </c>
      <c r="E53" s="912" t="s">
        <v>319</v>
      </c>
      <c r="F53" s="912" t="s">
        <v>319</v>
      </c>
      <c r="G53" s="912" t="s">
        <v>319</v>
      </c>
      <c r="H53" s="912" t="s">
        <v>319</v>
      </c>
      <c r="I53" s="43" t="s">
        <v>319</v>
      </c>
      <c r="J53" s="594" t="s">
        <v>319</v>
      </c>
      <c r="K53" s="32" t="s">
        <v>319</v>
      </c>
      <c r="L53" s="43" t="s">
        <v>319</v>
      </c>
      <c r="M53" s="912" t="s">
        <v>319</v>
      </c>
      <c r="N53" s="912" t="s">
        <v>319</v>
      </c>
      <c r="O53" s="912" t="s">
        <v>319</v>
      </c>
      <c r="P53" s="912" t="s">
        <v>319</v>
      </c>
      <c r="Q53" s="43" t="s">
        <v>319</v>
      </c>
    </row>
    <row r="54" spans="1:17" s="182" customFormat="1" ht="14.1" customHeight="1" x14ac:dyDescent="0.25">
      <c r="A54" s="180" t="s">
        <v>317</v>
      </c>
      <c r="B54" s="912" t="s">
        <v>627</v>
      </c>
      <c r="C54" s="96">
        <v>0</v>
      </c>
      <c r="D54" s="931" t="s">
        <v>319</v>
      </c>
      <c r="E54" s="912" t="s">
        <v>319</v>
      </c>
      <c r="F54" s="912" t="s">
        <v>319</v>
      </c>
      <c r="G54" s="912" t="s">
        <v>319</v>
      </c>
      <c r="H54" s="912" t="s">
        <v>319</v>
      </c>
      <c r="I54" s="43" t="s">
        <v>319</v>
      </c>
      <c r="J54" s="594" t="s">
        <v>319</v>
      </c>
      <c r="K54" s="32" t="s">
        <v>319</v>
      </c>
      <c r="L54" s="43" t="s">
        <v>319</v>
      </c>
      <c r="M54" s="912" t="s">
        <v>319</v>
      </c>
      <c r="N54" s="912" t="s">
        <v>319</v>
      </c>
      <c r="O54" s="912" t="s">
        <v>319</v>
      </c>
      <c r="P54" s="912" t="s">
        <v>319</v>
      </c>
      <c r="Q54" s="43" t="s">
        <v>319</v>
      </c>
    </row>
    <row r="55" spans="1:17" s="182" customFormat="1" ht="14.1" customHeight="1" x14ac:dyDescent="0.25">
      <c r="A55" s="180" t="s">
        <v>51</v>
      </c>
      <c r="B55" s="912" t="s">
        <v>628</v>
      </c>
      <c r="C55" s="96">
        <v>0</v>
      </c>
      <c r="D55" s="931" t="s">
        <v>319</v>
      </c>
      <c r="E55" s="912" t="s">
        <v>319</v>
      </c>
      <c r="F55" s="912" t="s">
        <v>319</v>
      </c>
      <c r="G55" s="912" t="s">
        <v>319</v>
      </c>
      <c r="H55" s="912" t="s">
        <v>319</v>
      </c>
      <c r="I55" s="43" t="s">
        <v>319</v>
      </c>
      <c r="J55" s="594" t="s">
        <v>319</v>
      </c>
      <c r="K55" s="32" t="s">
        <v>319</v>
      </c>
      <c r="L55" s="43" t="s">
        <v>319</v>
      </c>
      <c r="M55" s="912" t="s">
        <v>319</v>
      </c>
      <c r="N55" s="912" t="s">
        <v>319</v>
      </c>
      <c r="O55" s="912" t="s">
        <v>319</v>
      </c>
      <c r="P55" s="912" t="s">
        <v>319</v>
      </c>
      <c r="Q55" s="43" t="s">
        <v>319</v>
      </c>
    </row>
    <row r="56" spans="1:17" s="182" customFormat="1" ht="14.1" customHeight="1" x14ac:dyDescent="0.25">
      <c r="A56" s="180" t="s">
        <v>52</v>
      </c>
      <c r="B56" s="912" t="s">
        <v>628</v>
      </c>
      <c r="C56" s="96">
        <v>19</v>
      </c>
      <c r="D56" s="932">
        <v>2859</v>
      </c>
      <c r="E56" s="96">
        <v>5</v>
      </c>
      <c r="F56" s="506">
        <v>10.767318557033054</v>
      </c>
      <c r="G56" s="506">
        <v>0.46400000000000002</v>
      </c>
      <c r="H56" s="506">
        <v>0.17</v>
      </c>
      <c r="I56" s="502">
        <v>1.0289999999999999</v>
      </c>
      <c r="J56" s="831">
        <v>4</v>
      </c>
      <c r="K56" s="528" t="s">
        <v>887</v>
      </c>
      <c r="L56" s="898" t="s">
        <v>887</v>
      </c>
      <c r="M56" s="621" t="s">
        <v>887</v>
      </c>
      <c r="N56" s="621" t="s">
        <v>887</v>
      </c>
      <c r="O56" s="621" t="s">
        <v>887</v>
      </c>
      <c r="P56" s="621" t="s">
        <v>887</v>
      </c>
      <c r="Q56" s="898" t="s">
        <v>887</v>
      </c>
    </row>
    <row r="57" spans="1:17" s="182" customFormat="1" ht="14.1" customHeight="1" x14ac:dyDescent="0.25">
      <c r="A57" s="180" t="s">
        <v>53</v>
      </c>
      <c r="B57" s="912" t="s">
        <v>628</v>
      </c>
      <c r="C57" s="96">
        <v>16</v>
      </c>
      <c r="D57" s="932">
        <v>1971</v>
      </c>
      <c r="E57" s="96">
        <v>9</v>
      </c>
      <c r="F57" s="506">
        <v>8.0605132787048337</v>
      </c>
      <c r="G57" s="506">
        <v>1.117</v>
      </c>
      <c r="H57" s="506">
        <v>0.54500000000000004</v>
      </c>
      <c r="I57" s="502">
        <v>2.0489999999999999</v>
      </c>
      <c r="J57" s="831">
        <v>2</v>
      </c>
      <c r="K57" s="528" t="s">
        <v>887</v>
      </c>
      <c r="L57" s="898" t="s">
        <v>887</v>
      </c>
      <c r="M57" s="621" t="s">
        <v>887</v>
      </c>
      <c r="N57" s="621" t="s">
        <v>887</v>
      </c>
      <c r="O57" s="621" t="s">
        <v>887</v>
      </c>
      <c r="P57" s="621" t="s">
        <v>887</v>
      </c>
      <c r="Q57" s="898" t="s">
        <v>887</v>
      </c>
    </row>
    <row r="58" spans="1:17" s="182" customFormat="1" ht="14.1" customHeight="1" x14ac:dyDescent="0.25">
      <c r="A58" s="180" t="s">
        <v>54</v>
      </c>
      <c r="B58" s="912" t="s">
        <v>628</v>
      </c>
      <c r="C58" s="96">
        <v>1</v>
      </c>
      <c r="D58" s="931" t="s">
        <v>319</v>
      </c>
      <c r="E58" s="912" t="s">
        <v>319</v>
      </c>
      <c r="F58" s="912" t="s">
        <v>319</v>
      </c>
      <c r="G58" s="912" t="s">
        <v>319</v>
      </c>
      <c r="H58" s="912" t="s">
        <v>319</v>
      </c>
      <c r="I58" s="43" t="s">
        <v>319</v>
      </c>
      <c r="J58" s="594" t="s">
        <v>319</v>
      </c>
      <c r="K58" s="32" t="s">
        <v>319</v>
      </c>
      <c r="L58" s="43" t="s">
        <v>319</v>
      </c>
      <c r="M58" s="912" t="s">
        <v>319</v>
      </c>
      <c r="N58" s="912" t="s">
        <v>319</v>
      </c>
      <c r="O58" s="912" t="s">
        <v>319</v>
      </c>
      <c r="P58" s="912" t="s">
        <v>319</v>
      </c>
      <c r="Q58" s="43" t="s">
        <v>319</v>
      </c>
    </row>
    <row r="59" spans="1:17" s="182" customFormat="1" ht="14.1" customHeight="1" x14ac:dyDescent="0.25">
      <c r="A59" s="180" t="s">
        <v>55</v>
      </c>
      <c r="B59" s="912" t="s">
        <v>628</v>
      </c>
      <c r="C59" s="96">
        <v>0</v>
      </c>
      <c r="D59" s="931" t="s">
        <v>319</v>
      </c>
      <c r="E59" s="912" t="s">
        <v>319</v>
      </c>
      <c r="F59" s="912" t="s">
        <v>319</v>
      </c>
      <c r="G59" s="912" t="s">
        <v>319</v>
      </c>
      <c r="H59" s="912" t="s">
        <v>319</v>
      </c>
      <c r="I59" s="43" t="s">
        <v>319</v>
      </c>
      <c r="J59" s="594" t="s">
        <v>319</v>
      </c>
      <c r="K59" s="32" t="s">
        <v>319</v>
      </c>
      <c r="L59" s="43" t="s">
        <v>319</v>
      </c>
      <c r="M59" s="912" t="s">
        <v>319</v>
      </c>
      <c r="N59" s="912" t="s">
        <v>319</v>
      </c>
      <c r="O59" s="912" t="s">
        <v>319</v>
      </c>
      <c r="P59" s="912" t="s">
        <v>319</v>
      </c>
      <c r="Q59" s="43" t="s">
        <v>319</v>
      </c>
    </row>
    <row r="60" spans="1:17" s="924" customFormat="1" ht="14.1" customHeight="1" x14ac:dyDescent="0.25">
      <c r="A60" s="915" t="s">
        <v>56</v>
      </c>
      <c r="B60" s="916"/>
      <c r="C60" s="917">
        <v>401</v>
      </c>
      <c r="D60" s="934">
        <v>42232</v>
      </c>
      <c r="E60" s="917">
        <v>124</v>
      </c>
      <c r="F60" s="919">
        <v>166.11881972343267</v>
      </c>
      <c r="G60" s="917">
        <v>0.746</v>
      </c>
      <c r="H60" s="917">
        <v>0.623</v>
      </c>
      <c r="I60" s="918">
        <v>0.88700000000000001</v>
      </c>
      <c r="J60" s="920">
        <v>52</v>
      </c>
      <c r="K60" s="921">
        <v>0</v>
      </c>
      <c r="L60" s="922">
        <v>0</v>
      </c>
      <c r="M60" s="919">
        <v>0</v>
      </c>
      <c r="N60" s="919">
        <v>0</v>
      </c>
      <c r="O60" s="919">
        <v>0.73499999999999999</v>
      </c>
      <c r="P60" s="919">
        <v>1.2435</v>
      </c>
      <c r="Q60" s="923">
        <v>1.56</v>
      </c>
    </row>
    <row r="61" spans="1:17" x14ac:dyDescent="0.25">
      <c r="K61" s="155"/>
      <c r="L61" s="154"/>
      <c r="M61" s="154"/>
    </row>
    <row r="62" spans="1:17" x14ac:dyDescent="0.25">
      <c r="K62" s="155"/>
      <c r="L62" s="154"/>
      <c r="M62" s="154"/>
    </row>
    <row r="63" spans="1:17" x14ac:dyDescent="0.25">
      <c r="A63" s="91" t="s">
        <v>801</v>
      </c>
      <c r="D63" s="151"/>
      <c r="E63" s="151"/>
      <c r="H63" s="105"/>
      <c r="I63" s="105"/>
    </row>
    <row r="64" spans="1:17" x14ac:dyDescent="0.25">
      <c r="A64" s="91" t="s">
        <v>474</v>
      </c>
      <c r="D64" s="151"/>
      <c r="E64" s="151"/>
      <c r="H64" s="105"/>
      <c r="I64" s="105"/>
    </row>
    <row r="65" spans="1:13" x14ac:dyDescent="0.25">
      <c r="A65" s="152" t="s">
        <v>802</v>
      </c>
      <c r="D65" s="151"/>
      <c r="E65" s="151"/>
      <c r="H65" s="105"/>
      <c r="I65" s="105"/>
    </row>
    <row r="66" spans="1:13" x14ac:dyDescent="0.25">
      <c r="A66" s="152" t="s">
        <v>722</v>
      </c>
      <c r="K66" s="105"/>
    </row>
    <row r="67" spans="1:13" x14ac:dyDescent="0.25">
      <c r="A67" s="91" t="s">
        <v>472</v>
      </c>
    </row>
    <row r="68" spans="1:13" x14ac:dyDescent="0.25">
      <c r="A68" s="91" t="s">
        <v>803</v>
      </c>
    </row>
    <row r="69" spans="1:13" x14ac:dyDescent="0.25">
      <c r="A69" s="152" t="s">
        <v>888</v>
      </c>
      <c r="E69" s="111"/>
      <c r="F69" s="224"/>
      <c r="G69" s="224"/>
      <c r="H69" s="224"/>
      <c r="I69" s="224"/>
      <c r="J69" s="111"/>
      <c r="L69" s="111"/>
      <c r="M69" s="111"/>
    </row>
    <row r="70" spans="1:13" x14ac:dyDescent="0.25">
      <c r="A70" s="152" t="s">
        <v>804</v>
      </c>
    </row>
    <row r="71" spans="1:13" x14ac:dyDescent="0.25">
      <c r="A71" s="312" t="s">
        <v>805</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19" workbookViewId="0">
      <selection activeCell="B28" sqref="B28"/>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1.8867187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8" s="106" customFormat="1" x14ac:dyDescent="0.25">
      <c r="A2" s="1015" t="s">
        <v>720</v>
      </c>
      <c r="B2" s="1011"/>
      <c r="C2" s="1011"/>
      <c r="D2" s="1011"/>
      <c r="E2" s="1011"/>
      <c r="F2" s="1011"/>
      <c r="G2" s="1011"/>
      <c r="H2" s="1011"/>
      <c r="I2" s="1011"/>
      <c r="J2" s="1011"/>
      <c r="K2" s="1011"/>
      <c r="L2" s="1011"/>
      <c r="M2" s="1011"/>
      <c r="N2" s="1011"/>
      <c r="O2" s="1011"/>
      <c r="P2" s="1011"/>
      <c r="Q2" s="1080"/>
    </row>
    <row r="3" spans="1:18" s="106" customFormat="1" ht="15.75" customHeight="1" thickBot="1" x14ac:dyDescent="0.3">
      <c r="A3" s="1016" t="s">
        <v>505</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170"/>
      <c r="C4" s="384"/>
      <c r="D4" s="121"/>
      <c r="E4" s="1071" t="s">
        <v>57</v>
      </c>
      <c r="F4" s="1071"/>
      <c r="G4" s="142"/>
      <c r="H4" s="1072" t="s">
        <v>58</v>
      </c>
      <c r="I4" s="1073"/>
      <c r="J4" s="1075" t="s">
        <v>71</v>
      </c>
      <c r="K4" s="1075"/>
      <c r="L4" s="1076"/>
      <c r="M4" s="1069" t="s">
        <v>70</v>
      </c>
      <c r="N4" s="1069"/>
      <c r="O4" s="1069"/>
      <c r="P4" s="1069"/>
      <c r="Q4" s="1070"/>
      <c r="R4" s="11"/>
    </row>
    <row r="5" spans="1:18" s="110" customFormat="1" ht="57" customHeight="1" x14ac:dyDescent="0.25">
      <c r="A5" s="107" t="s">
        <v>1</v>
      </c>
      <c r="B5" s="13" t="s">
        <v>69</v>
      </c>
      <c r="C5" s="26" t="s">
        <v>455</v>
      </c>
      <c r="D5" s="12"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8" s="182" customFormat="1" ht="14.1" customHeight="1" x14ac:dyDescent="0.25">
      <c r="A6" s="180" t="s">
        <v>5</v>
      </c>
      <c r="B6" s="32" t="s">
        <v>628</v>
      </c>
      <c r="C6" s="908">
        <v>0</v>
      </c>
      <c r="D6" s="43" t="s">
        <v>319</v>
      </c>
      <c r="E6" s="912" t="s">
        <v>319</v>
      </c>
      <c r="F6" s="912" t="s">
        <v>319</v>
      </c>
      <c r="G6" s="912" t="s">
        <v>319</v>
      </c>
      <c r="H6" s="32" t="s">
        <v>319</v>
      </c>
      <c r="I6" s="43" t="s">
        <v>319</v>
      </c>
      <c r="J6" s="912" t="s">
        <v>319</v>
      </c>
      <c r="K6" s="32" t="s">
        <v>319</v>
      </c>
      <c r="L6" s="43" t="s">
        <v>319</v>
      </c>
      <c r="M6" s="912" t="s">
        <v>319</v>
      </c>
      <c r="N6" s="912" t="s">
        <v>319</v>
      </c>
      <c r="O6" s="912" t="s">
        <v>319</v>
      </c>
      <c r="P6" s="912" t="s">
        <v>319</v>
      </c>
      <c r="Q6" s="43" t="s">
        <v>319</v>
      </c>
      <c r="R6" s="28"/>
    </row>
    <row r="7" spans="1:18" s="182" customFormat="1" ht="14.1" customHeight="1" x14ac:dyDescent="0.25">
      <c r="A7" s="180" t="s">
        <v>6</v>
      </c>
      <c r="B7" s="912" t="s">
        <v>628</v>
      </c>
      <c r="C7" s="908">
        <v>0</v>
      </c>
      <c r="D7" s="43" t="s">
        <v>319</v>
      </c>
      <c r="E7" s="912" t="s">
        <v>319</v>
      </c>
      <c r="F7" s="912" t="s">
        <v>319</v>
      </c>
      <c r="G7" s="912" t="s">
        <v>319</v>
      </c>
      <c r="H7" s="32" t="s">
        <v>319</v>
      </c>
      <c r="I7" s="43" t="s">
        <v>319</v>
      </c>
      <c r="J7" s="912" t="s">
        <v>319</v>
      </c>
      <c r="K7" s="32" t="s">
        <v>319</v>
      </c>
      <c r="L7" s="43" t="s">
        <v>319</v>
      </c>
      <c r="M7" s="912" t="s">
        <v>319</v>
      </c>
      <c r="N7" s="912" t="s">
        <v>319</v>
      </c>
      <c r="O7" s="912" t="s">
        <v>319</v>
      </c>
      <c r="P7" s="912" t="s">
        <v>319</v>
      </c>
      <c r="Q7" s="43" t="s">
        <v>319</v>
      </c>
      <c r="R7" s="28"/>
    </row>
    <row r="8" spans="1:18" s="182" customFormat="1" ht="14.1" customHeight="1" x14ac:dyDescent="0.25">
      <c r="A8" s="180" t="s">
        <v>7</v>
      </c>
      <c r="B8" s="912"/>
      <c r="C8" s="908">
        <v>1</v>
      </c>
      <c r="D8" s="43" t="s">
        <v>319</v>
      </c>
      <c r="E8" s="912" t="s">
        <v>319</v>
      </c>
      <c r="F8" s="912" t="s">
        <v>319</v>
      </c>
      <c r="G8" s="912" t="s">
        <v>319</v>
      </c>
      <c r="H8" s="32" t="s">
        <v>319</v>
      </c>
      <c r="I8" s="43" t="s">
        <v>319</v>
      </c>
      <c r="J8" s="912" t="s">
        <v>319</v>
      </c>
      <c r="K8" s="32" t="s">
        <v>319</v>
      </c>
      <c r="L8" s="43" t="s">
        <v>319</v>
      </c>
      <c r="M8" s="912" t="s">
        <v>319</v>
      </c>
      <c r="N8" s="912" t="s">
        <v>319</v>
      </c>
      <c r="O8" s="912" t="s">
        <v>319</v>
      </c>
      <c r="P8" s="912" t="s">
        <v>319</v>
      </c>
      <c r="Q8" s="43" t="s">
        <v>319</v>
      </c>
      <c r="R8" s="28"/>
    </row>
    <row r="9" spans="1:18" s="182" customFormat="1" ht="14.1" customHeight="1" x14ac:dyDescent="0.25">
      <c r="A9" s="180" t="s">
        <v>8</v>
      </c>
      <c r="B9" s="912" t="s">
        <v>628</v>
      </c>
      <c r="C9" s="908">
        <v>0</v>
      </c>
      <c r="D9" s="43" t="s">
        <v>319</v>
      </c>
      <c r="E9" s="912" t="s">
        <v>319</v>
      </c>
      <c r="F9" s="912" t="s">
        <v>319</v>
      </c>
      <c r="G9" s="912" t="s">
        <v>319</v>
      </c>
      <c r="H9" s="32" t="s">
        <v>319</v>
      </c>
      <c r="I9" s="43" t="s">
        <v>319</v>
      </c>
      <c r="J9" s="912" t="s">
        <v>319</v>
      </c>
      <c r="K9" s="32" t="s">
        <v>319</v>
      </c>
      <c r="L9" s="43" t="s">
        <v>319</v>
      </c>
      <c r="M9" s="912" t="s">
        <v>319</v>
      </c>
      <c r="N9" s="912" t="s">
        <v>319</v>
      </c>
      <c r="O9" s="912" t="s">
        <v>319</v>
      </c>
      <c r="P9" s="912" t="s">
        <v>319</v>
      </c>
      <c r="Q9" s="43" t="s">
        <v>319</v>
      </c>
      <c r="R9" s="28"/>
    </row>
    <row r="10" spans="1:18" s="182" customFormat="1" ht="14.1" customHeight="1" x14ac:dyDescent="0.25">
      <c r="A10" s="180" t="s">
        <v>9</v>
      </c>
      <c r="B10" s="912" t="s">
        <v>628</v>
      </c>
      <c r="C10" s="908">
        <v>48</v>
      </c>
      <c r="D10" s="909">
        <v>748</v>
      </c>
      <c r="E10" s="96">
        <v>14</v>
      </c>
      <c r="F10" s="506">
        <v>14.917407946107287</v>
      </c>
      <c r="G10" s="506">
        <v>0.93899999999999995</v>
      </c>
      <c r="H10" s="830">
        <v>0.53400000000000003</v>
      </c>
      <c r="I10" s="502">
        <v>1.5369999999999999</v>
      </c>
      <c r="J10" s="96">
        <v>4</v>
      </c>
      <c r="K10" s="528" t="s">
        <v>319</v>
      </c>
      <c r="L10" s="898" t="s">
        <v>319</v>
      </c>
      <c r="M10" s="621" t="s">
        <v>319</v>
      </c>
      <c r="N10" s="621" t="s">
        <v>319</v>
      </c>
      <c r="O10" s="621" t="s">
        <v>319</v>
      </c>
      <c r="P10" s="621" t="s">
        <v>319</v>
      </c>
      <c r="Q10" s="898" t="s">
        <v>319</v>
      </c>
    </row>
    <row r="11" spans="1:18" s="182" customFormat="1" ht="14.1" customHeight="1" x14ac:dyDescent="0.25">
      <c r="A11" s="180" t="s">
        <v>10</v>
      </c>
      <c r="B11" s="912" t="s">
        <v>628</v>
      </c>
      <c r="C11" s="908">
        <v>2</v>
      </c>
      <c r="D11" s="43" t="s">
        <v>319</v>
      </c>
      <c r="E11" s="912" t="s">
        <v>319</v>
      </c>
      <c r="F11" s="912" t="s">
        <v>319</v>
      </c>
      <c r="G11" s="912" t="s">
        <v>319</v>
      </c>
      <c r="H11" s="32" t="s">
        <v>319</v>
      </c>
      <c r="I11" s="43" t="s">
        <v>319</v>
      </c>
      <c r="J11" s="912" t="s">
        <v>319</v>
      </c>
      <c r="K11" s="32" t="s">
        <v>319</v>
      </c>
      <c r="L11" s="43" t="s">
        <v>319</v>
      </c>
      <c r="M11" s="912" t="s">
        <v>319</v>
      </c>
      <c r="N11" s="912" t="s">
        <v>319</v>
      </c>
      <c r="O11" s="912" t="s">
        <v>319</v>
      </c>
      <c r="P11" s="912" t="s">
        <v>319</v>
      </c>
      <c r="Q11" s="43" t="s">
        <v>319</v>
      </c>
      <c r="R11" s="28"/>
    </row>
    <row r="12" spans="1:18" s="182" customFormat="1" ht="14.1" customHeight="1" x14ac:dyDescent="0.25">
      <c r="A12" s="180" t="s">
        <v>11</v>
      </c>
      <c r="B12" s="912" t="s">
        <v>628</v>
      </c>
      <c r="C12" s="908">
        <v>0</v>
      </c>
      <c r="D12" s="43" t="s">
        <v>319</v>
      </c>
      <c r="E12" s="912" t="s">
        <v>319</v>
      </c>
      <c r="F12" s="912" t="s">
        <v>319</v>
      </c>
      <c r="G12" s="912" t="s">
        <v>319</v>
      </c>
      <c r="H12" s="32" t="s">
        <v>319</v>
      </c>
      <c r="I12" s="43" t="s">
        <v>319</v>
      </c>
      <c r="J12" s="912" t="s">
        <v>319</v>
      </c>
      <c r="K12" s="32" t="s">
        <v>319</v>
      </c>
      <c r="L12" s="43" t="s">
        <v>319</v>
      </c>
      <c r="M12" s="912" t="s">
        <v>319</v>
      </c>
      <c r="N12" s="912" t="s">
        <v>319</v>
      </c>
      <c r="O12" s="912" t="s">
        <v>319</v>
      </c>
      <c r="P12" s="912" t="s">
        <v>319</v>
      </c>
      <c r="Q12" s="43" t="s">
        <v>319</v>
      </c>
      <c r="R12" s="28"/>
    </row>
    <row r="13" spans="1:18" s="182" customFormat="1" ht="14.1" customHeight="1" x14ac:dyDescent="0.25">
      <c r="A13" s="180" t="s">
        <v>220</v>
      </c>
      <c r="B13" s="912" t="s">
        <v>628</v>
      </c>
      <c r="C13" s="908">
        <v>0</v>
      </c>
      <c r="D13" s="43" t="s">
        <v>319</v>
      </c>
      <c r="E13" s="912" t="s">
        <v>319</v>
      </c>
      <c r="F13" s="912" t="s">
        <v>319</v>
      </c>
      <c r="G13" s="912" t="s">
        <v>319</v>
      </c>
      <c r="H13" s="32" t="s">
        <v>319</v>
      </c>
      <c r="I13" s="43" t="s">
        <v>319</v>
      </c>
      <c r="J13" s="912" t="s">
        <v>319</v>
      </c>
      <c r="K13" s="32" t="s">
        <v>319</v>
      </c>
      <c r="L13" s="43" t="s">
        <v>319</v>
      </c>
      <c r="M13" s="912" t="s">
        <v>319</v>
      </c>
      <c r="N13" s="912" t="s">
        <v>319</v>
      </c>
      <c r="O13" s="912" t="s">
        <v>319</v>
      </c>
      <c r="P13" s="912" t="s">
        <v>319</v>
      </c>
      <c r="Q13" s="43" t="s">
        <v>319</v>
      </c>
      <c r="R13" s="28"/>
    </row>
    <row r="14" spans="1:18" s="182" customFormat="1" ht="14.1" customHeight="1" x14ac:dyDescent="0.25">
      <c r="A14" s="180" t="s">
        <v>12</v>
      </c>
      <c r="B14" s="912"/>
      <c r="C14" s="908">
        <v>1</v>
      </c>
      <c r="D14" s="43" t="s">
        <v>319</v>
      </c>
      <c r="E14" s="912" t="s">
        <v>319</v>
      </c>
      <c r="F14" s="912" t="s">
        <v>319</v>
      </c>
      <c r="G14" s="912" t="s">
        <v>319</v>
      </c>
      <c r="H14" s="32" t="s">
        <v>319</v>
      </c>
      <c r="I14" s="43" t="s">
        <v>319</v>
      </c>
      <c r="J14" s="912" t="s">
        <v>319</v>
      </c>
      <c r="K14" s="32" t="s">
        <v>319</v>
      </c>
      <c r="L14" s="43" t="s">
        <v>319</v>
      </c>
      <c r="M14" s="912" t="s">
        <v>319</v>
      </c>
      <c r="N14" s="912" t="s">
        <v>319</v>
      </c>
      <c r="O14" s="912" t="s">
        <v>319</v>
      </c>
      <c r="P14" s="912" t="s">
        <v>319</v>
      </c>
      <c r="Q14" s="43" t="s">
        <v>319</v>
      </c>
      <c r="R14" s="28"/>
    </row>
    <row r="15" spans="1:18" s="182" customFormat="1" ht="14.1" customHeight="1" x14ac:dyDescent="0.25">
      <c r="A15" s="180" t="s">
        <v>13</v>
      </c>
      <c r="B15" s="912" t="s">
        <v>628</v>
      </c>
      <c r="C15" s="908">
        <v>5</v>
      </c>
      <c r="D15" s="909">
        <v>202</v>
      </c>
      <c r="E15" s="96">
        <v>3</v>
      </c>
      <c r="F15" s="506">
        <v>4.1630057818265742</v>
      </c>
      <c r="G15" s="506">
        <v>0.72099999999999997</v>
      </c>
      <c r="H15" s="830">
        <v>0.183</v>
      </c>
      <c r="I15" s="502">
        <v>1.9610000000000001</v>
      </c>
      <c r="J15" s="96">
        <v>1</v>
      </c>
      <c r="K15" s="528" t="s">
        <v>319</v>
      </c>
      <c r="L15" s="898" t="s">
        <v>319</v>
      </c>
      <c r="M15" s="621" t="s">
        <v>319</v>
      </c>
      <c r="N15" s="621" t="s">
        <v>319</v>
      </c>
      <c r="O15" s="621" t="s">
        <v>319</v>
      </c>
      <c r="P15" s="621" t="s">
        <v>319</v>
      </c>
      <c r="Q15" s="898" t="s">
        <v>319</v>
      </c>
    </row>
    <row r="16" spans="1:18" s="182" customFormat="1" ht="14.1" customHeight="1" x14ac:dyDescent="0.25">
      <c r="A16" s="180" t="s">
        <v>14</v>
      </c>
      <c r="B16" s="912" t="s">
        <v>628</v>
      </c>
      <c r="C16" s="908">
        <v>2</v>
      </c>
      <c r="D16" s="43" t="s">
        <v>319</v>
      </c>
      <c r="E16" s="912" t="s">
        <v>319</v>
      </c>
      <c r="F16" s="912" t="s">
        <v>319</v>
      </c>
      <c r="G16" s="912" t="s">
        <v>319</v>
      </c>
      <c r="H16" s="32" t="s">
        <v>319</v>
      </c>
      <c r="I16" s="43" t="s">
        <v>319</v>
      </c>
      <c r="J16" s="912" t="s">
        <v>319</v>
      </c>
      <c r="K16" s="32" t="s">
        <v>319</v>
      </c>
      <c r="L16" s="43" t="s">
        <v>319</v>
      </c>
      <c r="M16" s="912" t="s">
        <v>319</v>
      </c>
      <c r="N16" s="912" t="s">
        <v>319</v>
      </c>
      <c r="O16" s="912" t="s">
        <v>319</v>
      </c>
      <c r="P16" s="912" t="s">
        <v>319</v>
      </c>
      <c r="Q16" s="43" t="s">
        <v>319</v>
      </c>
      <c r="R16" s="28"/>
    </row>
    <row r="17" spans="1:18" s="182" customFormat="1" ht="14.1" customHeight="1" x14ac:dyDescent="0.25">
      <c r="A17" s="180" t="s">
        <v>316</v>
      </c>
      <c r="B17" s="912" t="s">
        <v>628</v>
      </c>
      <c r="C17" s="908">
        <v>0</v>
      </c>
      <c r="D17" s="43" t="s">
        <v>319</v>
      </c>
      <c r="E17" s="912" t="s">
        <v>319</v>
      </c>
      <c r="F17" s="912" t="s">
        <v>319</v>
      </c>
      <c r="G17" s="912" t="s">
        <v>319</v>
      </c>
      <c r="H17" s="32" t="s">
        <v>319</v>
      </c>
      <c r="I17" s="43" t="s">
        <v>319</v>
      </c>
      <c r="J17" s="912" t="s">
        <v>319</v>
      </c>
      <c r="K17" s="32" t="s">
        <v>319</v>
      </c>
      <c r="L17" s="43" t="s">
        <v>319</v>
      </c>
      <c r="M17" s="912" t="s">
        <v>319</v>
      </c>
      <c r="N17" s="912" t="s">
        <v>319</v>
      </c>
      <c r="O17" s="912" t="s">
        <v>319</v>
      </c>
      <c r="P17" s="912" t="s">
        <v>319</v>
      </c>
      <c r="Q17" s="43" t="s">
        <v>319</v>
      </c>
      <c r="R17" s="28"/>
    </row>
    <row r="18" spans="1:18" s="182" customFormat="1" ht="14.1" customHeight="1" x14ac:dyDescent="0.25">
      <c r="A18" s="180" t="s">
        <v>15</v>
      </c>
      <c r="B18" s="912" t="s">
        <v>628</v>
      </c>
      <c r="C18" s="908">
        <v>0</v>
      </c>
      <c r="D18" s="43" t="s">
        <v>319</v>
      </c>
      <c r="E18" s="912" t="s">
        <v>319</v>
      </c>
      <c r="F18" s="912" t="s">
        <v>319</v>
      </c>
      <c r="G18" s="912" t="s">
        <v>319</v>
      </c>
      <c r="H18" s="32" t="s">
        <v>319</v>
      </c>
      <c r="I18" s="43" t="s">
        <v>319</v>
      </c>
      <c r="J18" s="912" t="s">
        <v>319</v>
      </c>
      <c r="K18" s="32" t="s">
        <v>319</v>
      </c>
      <c r="L18" s="43" t="s">
        <v>319</v>
      </c>
      <c r="M18" s="912" t="s">
        <v>319</v>
      </c>
      <c r="N18" s="912" t="s">
        <v>319</v>
      </c>
      <c r="O18" s="912" t="s">
        <v>319</v>
      </c>
      <c r="P18" s="912" t="s">
        <v>319</v>
      </c>
      <c r="Q18" s="43" t="s">
        <v>319</v>
      </c>
      <c r="R18" s="28"/>
    </row>
    <row r="19" spans="1:18" s="182" customFormat="1" ht="14.1" customHeight="1" x14ac:dyDescent="0.25">
      <c r="A19" s="180" t="s">
        <v>16</v>
      </c>
      <c r="B19" s="912" t="s">
        <v>628</v>
      </c>
      <c r="C19" s="908">
        <v>0</v>
      </c>
      <c r="D19" s="43" t="s">
        <v>319</v>
      </c>
      <c r="E19" s="912" t="s">
        <v>319</v>
      </c>
      <c r="F19" s="912" t="s">
        <v>319</v>
      </c>
      <c r="G19" s="912" t="s">
        <v>319</v>
      </c>
      <c r="H19" s="32" t="s">
        <v>319</v>
      </c>
      <c r="I19" s="43" t="s">
        <v>319</v>
      </c>
      <c r="J19" s="912" t="s">
        <v>319</v>
      </c>
      <c r="K19" s="32" t="s">
        <v>319</v>
      </c>
      <c r="L19" s="43" t="s">
        <v>319</v>
      </c>
      <c r="M19" s="912" t="s">
        <v>319</v>
      </c>
      <c r="N19" s="912" t="s">
        <v>319</v>
      </c>
      <c r="O19" s="912" t="s">
        <v>319</v>
      </c>
      <c r="P19" s="912" t="s">
        <v>319</v>
      </c>
      <c r="Q19" s="43" t="s">
        <v>319</v>
      </c>
      <c r="R19" s="28"/>
    </row>
    <row r="20" spans="1:18" s="182" customFormat="1" ht="14.1" customHeight="1" x14ac:dyDescent="0.25">
      <c r="A20" s="180" t="s">
        <v>17</v>
      </c>
      <c r="B20" s="912" t="s">
        <v>628</v>
      </c>
      <c r="C20" s="908">
        <v>0</v>
      </c>
      <c r="D20" s="43" t="s">
        <v>319</v>
      </c>
      <c r="E20" s="912" t="s">
        <v>319</v>
      </c>
      <c r="F20" s="912" t="s">
        <v>319</v>
      </c>
      <c r="G20" s="912" t="s">
        <v>319</v>
      </c>
      <c r="H20" s="32" t="s">
        <v>319</v>
      </c>
      <c r="I20" s="43" t="s">
        <v>319</v>
      </c>
      <c r="J20" s="912" t="s">
        <v>319</v>
      </c>
      <c r="K20" s="32" t="s">
        <v>319</v>
      </c>
      <c r="L20" s="43" t="s">
        <v>319</v>
      </c>
      <c r="M20" s="912" t="s">
        <v>319</v>
      </c>
      <c r="N20" s="912" t="s">
        <v>319</v>
      </c>
      <c r="O20" s="912" t="s">
        <v>319</v>
      </c>
      <c r="P20" s="912" t="s">
        <v>319</v>
      </c>
      <c r="Q20" s="43" t="s">
        <v>319</v>
      </c>
      <c r="R20" s="28"/>
    </row>
    <row r="21" spans="1:18" s="182" customFormat="1" ht="14.1" customHeight="1" x14ac:dyDescent="0.25">
      <c r="A21" s="180" t="s">
        <v>18</v>
      </c>
      <c r="B21" s="912" t="s">
        <v>628</v>
      </c>
      <c r="C21" s="908">
        <v>4</v>
      </c>
      <c r="D21" s="43" t="s">
        <v>319</v>
      </c>
      <c r="E21" s="912" t="s">
        <v>319</v>
      </c>
      <c r="F21" s="912" t="s">
        <v>319</v>
      </c>
      <c r="G21" s="912" t="s">
        <v>319</v>
      </c>
      <c r="H21" s="32" t="s">
        <v>319</v>
      </c>
      <c r="I21" s="43" t="s">
        <v>319</v>
      </c>
      <c r="J21" s="912" t="s">
        <v>319</v>
      </c>
      <c r="K21" s="32" t="s">
        <v>319</v>
      </c>
      <c r="L21" s="43" t="s">
        <v>319</v>
      </c>
      <c r="M21" s="912" t="s">
        <v>319</v>
      </c>
      <c r="N21" s="912" t="s">
        <v>319</v>
      </c>
      <c r="O21" s="912" t="s">
        <v>319</v>
      </c>
      <c r="P21" s="912" t="s">
        <v>319</v>
      </c>
      <c r="Q21" s="43" t="s">
        <v>319</v>
      </c>
      <c r="R21" s="28"/>
    </row>
    <row r="22" spans="1:18" s="182" customFormat="1" ht="14.1" customHeight="1" x14ac:dyDescent="0.25">
      <c r="A22" s="180" t="s">
        <v>19</v>
      </c>
      <c r="B22" s="912" t="s">
        <v>628</v>
      </c>
      <c r="C22" s="908">
        <v>0</v>
      </c>
      <c r="D22" s="43" t="s">
        <v>319</v>
      </c>
      <c r="E22" s="912" t="s">
        <v>319</v>
      </c>
      <c r="F22" s="912" t="s">
        <v>319</v>
      </c>
      <c r="G22" s="912" t="s">
        <v>319</v>
      </c>
      <c r="H22" s="32" t="s">
        <v>319</v>
      </c>
      <c r="I22" s="43" t="s">
        <v>319</v>
      </c>
      <c r="J22" s="912" t="s">
        <v>319</v>
      </c>
      <c r="K22" s="32" t="s">
        <v>319</v>
      </c>
      <c r="L22" s="43" t="s">
        <v>319</v>
      </c>
      <c r="M22" s="912" t="s">
        <v>319</v>
      </c>
      <c r="N22" s="912" t="s">
        <v>319</v>
      </c>
      <c r="O22" s="912" t="s">
        <v>319</v>
      </c>
      <c r="P22" s="912" t="s">
        <v>319</v>
      </c>
      <c r="Q22" s="43" t="s">
        <v>319</v>
      </c>
      <c r="R22" s="28"/>
    </row>
    <row r="23" spans="1:18" s="182" customFormat="1" ht="14.1" customHeight="1" x14ac:dyDescent="0.25">
      <c r="A23" s="180" t="s">
        <v>20</v>
      </c>
      <c r="B23" s="912" t="s">
        <v>628</v>
      </c>
      <c r="C23" s="908">
        <v>0</v>
      </c>
      <c r="D23" s="43" t="s">
        <v>319</v>
      </c>
      <c r="E23" s="912" t="s">
        <v>319</v>
      </c>
      <c r="F23" s="912" t="s">
        <v>319</v>
      </c>
      <c r="G23" s="912" t="s">
        <v>319</v>
      </c>
      <c r="H23" s="32" t="s">
        <v>319</v>
      </c>
      <c r="I23" s="43" t="s">
        <v>319</v>
      </c>
      <c r="J23" s="912" t="s">
        <v>319</v>
      </c>
      <c r="K23" s="32" t="s">
        <v>319</v>
      </c>
      <c r="L23" s="43" t="s">
        <v>319</v>
      </c>
      <c r="M23" s="912" t="s">
        <v>319</v>
      </c>
      <c r="N23" s="912" t="s">
        <v>319</v>
      </c>
      <c r="O23" s="912" t="s">
        <v>319</v>
      </c>
      <c r="P23" s="912" t="s">
        <v>319</v>
      </c>
      <c r="Q23" s="43" t="s">
        <v>319</v>
      </c>
      <c r="R23" s="28"/>
    </row>
    <row r="24" spans="1:18" s="182" customFormat="1" ht="14.1" customHeight="1" x14ac:dyDescent="0.25">
      <c r="A24" s="180" t="s">
        <v>21</v>
      </c>
      <c r="B24" s="912" t="s">
        <v>628</v>
      </c>
      <c r="C24" s="908">
        <v>0</v>
      </c>
      <c r="D24" s="43" t="s">
        <v>319</v>
      </c>
      <c r="E24" s="912" t="s">
        <v>319</v>
      </c>
      <c r="F24" s="912" t="s">
        <v>319</v>
      </c>
      <c r="G24" s="912" t="s">
        <v>319</v>
      </c>
      <c r="H24" s="32" t="s">
        <v>319</v>
      </c>
      <c r="I24" s="43" t="s">
        <v>319</v>
      </c>
      <c r="J24" s="912" t="s">
        <v>319</v>
      </c>
      <c r="K24" s="32" t="s">
        <v>319</v>
      </c>
      <c r="L24" s="43" t="s">
        <v>319</v>
      </c>
      <c r="M24" s="912" t="s">
        <v>319</v>
      </c>
      <c r="N24" s="912" t="s">
        <v>319</v>
      </c>
      <c r="O24" s="912" t="s">
        <v>319</v>
      </c>
      <c r="P24" s="912" t="s">
        <v>319</v>
      </c>
      <c r="Q24" s="43" t="s">
        <v>319</v>
      </c>
      <c r="R24" s="28"/>
    </row>
    <row r="25" spans="1:18" s="182" customFormat="1" ht="14.1" customHeight="1" x14ac:dyDescent="0.25">
      <c r="A25" s="180" t="s">
        <v>22</v>
      </c>
      <c r="B25" s="912" t="s">
        <v>628</v>
      </c>
      <c r="C25" s="908">
        <v>4</v>
      </c>
      <c r="D25" s="43" t="s">
        <v>319</v>
      </c>
      <c r="E25" s="912" t="s">
        <v>319</v>
      </c>
      <c r="F25" s="912" t="s">
        <v>319</v>
      </c>
      <c r="G25" s="912" t="s">
        <v>319</v>
      </c>
      <c r="H25" s="32" t="s">
        <v>319</v>
      </c>
      <c r="I25" s="43" t="s">
        <v>319</v>
      </c>
      <c r="J25" s="912" t="s">
        <v>319</v>
      </c>
      <c r="K25" s="32" t="s">
        <v>319</v>
      </c>
      <c r="L25" s="43" t="s">
        <v>319</v>
      </c>
      <c r="M25" s="912" t="s">
        <v>319</v>
      </c>
      <c r="N25" s="912" t="s">
        <v>319</v>
      </c>
      <c r="O25" s="912" t="s">
        <v>319</v>
      </c>
      <c r="P25" s="912" t="s">
        <v>319</v>
      </c>
      <c r="Q25" s="43" t="s">
        <v>319</v>
      </c>
      <c r="R25" s="28"/>
    </row>
    <row r="26" spans="1:18" s="182" customFormat="1" ht="14.1" customHeight="1" x14ac:dyDescent="0.25">
      <c r="A26" s="180" t="s">
        <v>23</v>
      </c>
      <c r="B26" s="912" t="s">
        <v>628</v>
      </c>
      <c r="C26" s="908">
        <v>3</v>
      </c>
      <c r="D26" s="43" t="s">
        <v>319</v>
      </c>
      <c r="E26" s="912" t="s">
        <v>319</v>
      </c>
      <c r="F26" s="912" t="s">
        <v>319</v>
      </c>
      <c r="G26" s="912" t="s">
        <v>319</v>
      </c>
      <c r="H26" s="32" t="s">
        <v>319</v>
      </c>
      <c r="I26" s="43" t="s">
        <v>319</v>
      </c>
      <c r="J26" s="912" t="s">
        <v>319</v>
      </c>
      <c r="K26" s="32" t="s">
        <v>319</v>
      </c>
      <c r="L26" s="43" t="s">
        <v>319</v>
      </c>
      <c r="M26" s="912" t="s">
        <v>319</v>
      </c>
      <c r="N26" s="912" t="s">
        <v>319</v>
      </c>
      <c r="O26" s="912" t="s">
        <v>319</v>
      </c>
      <c r="P26" s="912" t="s">
        <v>319</v>
      </c>
      <c r="Q26" s="43" t="s">
        <v>319</v>
      </c>
      <c r="R26" s="28"/>
    </row>
    <row r="27" spans="1:18" s="182" customFormat="1" ht="14.1" customHeight="1" x14ac:dyDescent="0.25">
      <c r="A27" s="180" t="s">
        <v>24</v>
      </c>
      <c r="B27" s="912" t="s">
        <v>628</v>
      </c>
      <c r="C27" s="908">
        <v>1</v>
      </c>
      <c r="D27" s="43" t="s">
        <v>319</v>
      </c>
      <c r="E27" s="912" t="s">
        <v>319</v>
      </c>
      <c r="F27" s="912" t="s">
        <v>319</v>
      </c>
      <c r="G27" s="912" t="s">
        <v>319</v>
      </c>
      <c r="H27" s="32" t="s">
        <v>319</v>
      </c>
      <c r="I27" s="43" t="s">
        <v>319</v>
      </c>
      <c r="J27" s="912" t="s">
        <v>319</v>
      </c>
      <c r="K27" s="32" t="s">
        <v>319</v>
      </c>
      <c r="L27" s="43" t="s">
        <v>319</v>
      </c>
      <c r="M27" s="912" t="s">
        <v>319</v>
      </c>
      <c r="N27" s="912" t="s">
        <v>319</v>
      </c>
      <c r="O27" s="912" t="s">
        <v>319</v>
      </c>
      <c r="P27" s="912" t="s">
        <v>319</v>
      </c>
      <c r="Q27" s="43" t="s">
        <v>319</v>
      </c>
      <c r="R27" s="28"/>
    </row>
    <row r="28" spans="1:18" s="182" customFormat="1" ht="14.1" customHeight="1" x14ac:dyDescent="0.25">
      <c r="A28" s="180" t="s">
        <v>25</v>
      </c>
      <c r="B28" s="912" t="s">
        <v>628</v>
      </c>
      <c r="C28" s="908">
        <v>1</v>
      </c>
      <c r="D28" s="43" t="s">
        <v>319</v>
      </c>
      <c r="E28" s="912" t="s">
        <v>319</v>
      </c>
      <c r="F28" s="912" t="s">
        <v>319</v>
      </c>
      <c r="G28" s="912" t="s">
        <v>319</v>
      </c>
      <c r="H28" s="32" t="s">
        <v>319</v>
      </c>
      <c r="I28" s="43" t="s">
        <v>319</v>
      </c>
      <c r="J28" s="912" t="s">
        <v>319</v>
      </c>
      <c r="K28" s="32" t="s">
        <v>319</v>
      </c>
      <c r="L28" s="43" t="s">
        <v>319</v>
      </c>
      <c r="M28" s="912" t="s">
        <v>319</v>
      </c>
      <c r="N28" s="912" t="s">
        <v>319</v>
      </c>
      <c r="O28" s="912" t="s">
        <v>319</v>
      </c>
      <c r="P28" s="912" t="s">
        <v>319</v>
      </c>
      <c r="Q28" s="43" t="s">
        <v>319</v>
      </c>
      <c r="R28" s="28"/>
    </row>
    <row r="29" spans="1:18" s="182" customFormat="1" ht="14.1" customHeight="1" x14ac:dyDescent="0.25">
      <c r="A29" s="180" t="s">
        <v>26</v>
      </c>
      <c r="B29" s="912" t="s">
        <v>628</v>
      </c>
      <c r="C29" s="908">
        <v>4</v>
      </c>
      <c r="D29" s="43" t="s">
        <v>319</v>
      </c>
      <c r="E29" s="912" t="s">
        <v>319</v>
      </c>
      <c r="F29" s="912" t="s">
        <v>319</v>
      </c>
      <c r="G29" s="912" t="s">
        <v>319</v>
      </c>
      <c r="H29" s="32" t="s">
        <v>319</v>
      </c>
      <c r="I29" s="43" t="s">
        <v>319</v>
      </c>
      <c r="J29" s="912" t="s">
        <v>319</v>
      </c>
      <c r="K29" s="32" t="s">
        <v>319</v>
      </c>
      <c r="L29" s="43" t="s">
        <v>319</v>
      </c>
      <c r="M29" s="912" t="s">
        <v>319</v>
      </c>
      <c r="N29" s="912" t="s">
        <v>319</v>
      </c>
      <c r="O29" s="912" t="s">
        <v>319</v>
      </c>
      <c r="P29" s="912" t="s">
        <v>319</v>
      </c>
      <c r="Q29" s="43" t="s">
        <v>319</v>
      </c>
      <c r="R29" s="28"/>
    </row>
    <row r="30" spans="1:18" s="182" customFormat="1" ht="14.1" customHeight="1" x14ac:dyDescent="0.25">
      <c r="A30" s="180" t="s">
        <v>27</v>
      </c>
      <c r="B30" s="912" t="s">
        <v>628</v>
      </c>
      <c r="C30" s="908">
        <v>2</v>
      </c>
      <c r="D30" s="43" t="s">
        <v>319</v>
      </c>
      <c r="E30" s="912" t="s">
        <v>319</v>
      </c>
      <c r="F30" s="912" t="s">
        <v>319</v>
      </c>
      <c r="G30" s="912" t="s">
        <v>319</v>
      </c>
      <c r="H30" s="32" t="s">
        <v>319</v>
      </c>
      <c r="I30" s="43" t="s">
        <v>319</v>
      </c>
      <c r="J30" s="912" t="s">
        <v>319</v>
      </c>
      <c r="K30" s="32" t="s">
        <v>319</v>
      </c>
      <c r="L30" s="43" t="s">
        <v>319</v>
      </c>
      <c r="M30" s="912" t="s">
        <v>319</v>
      </c>
      <c r="N30" s="912" t="s">
        <v>319</v>
      </c>
      <c r="O30" s="912" t="s">
        <v>319</v>
      </c>
      <c r="P30" s="912" t="s">
        <v>319</v>
      </c>
      <c r="Q30" s="43" t="s">
        <v>319</v>
      </c>
      <c r="R30" s="28"/>
    </row>
    <row r="31" spans="1:18" s="182" customFormat="1" ht="14.1" customHeight="1" x14ac:dyDescent="0.25">
      <c r="A31" s="180" t="s">
        <v>28</v>
      </c>
      <c r="B31" s="912"/>
      <c r="C31" s="908">
        <v>4</v>
      </c>
      <c r="D31" s="43" t="s">
        <v>319</v>
      </c>
      <c r="E31" s="912" t="s">
        <v>319</v>
      </c>
      <c r="F31" s="912" t="s">
        <v>319</v>
      </c>
      <c r="G31" s="912" t="s">
        <v>319</v>
      </c>
      <c r="H31" s="32" t="s">
        <v>319</v>
      </c>
      <c r="I31" s="43" t="s">
        <v>319</v>
      </c>
      <c r="J31" s="912" t="s">
        <v>319</v>
      </c>
      <c r="K31" s="32" t="s">
        <v>319</v>
      </c>
      <c r="L31" s="43" t="s">
        <v>319</v>
      </c>
      <c r="M31" s="912" t="s">
        <v>319</v>
      </c>
      <c r="N31" s="912" t="s">
        <v>319</v>
      </c>
      <c r="O31" s="912" t="s">
        <v>319</v>
      </c>
      <c r="P31" s="912" t="s">
        <v>319</v>
      </c>
      <c r="Q31" s="43" t="s">
        <v>319</v>
      </c>
      <c r="R31" s="28"/>
    </row>
    <row r="32" spans="1:18" s="182" customFormat="1" ht="14.1" customHeight="1" x14ac:dyDescent="0.25">
      <c r="A32" s="180" t="s">
        <v>29</v>
      </c>
      <c r="B32" s="912" t="s">
        <v>628</v>
      </c>
      <c r="C32" s="908">
        <v>1</v>
      </c>
      <c r="D32" s="43" t="s">
        <v>319</v>
      </c>
      <c r="E32" s="912" t="s">
        <v>319</v>
      </c>
      <c r="F32" s="912" t="s">
        <v>319</v>
      </c>
      <c r="G32" s="912" t="s">
        <v>319</v>
      </c>
      <c r="H32" s="32" t="s">
        <v>319</v>
      </c>
      <c r="I32" s="43" t="s">
        <v>319</v>
      </c>
      <c r="J32" s="912" t="s">
        <v>319</v>
      </c>
      <c r="K32" s="32" t="s">
        <v>319</v>
      </c>
      <c r="L32" s="43" t="s">
        <v>319</v>
      </c>
      <c r="M32" s="912" t="s">
        <v>319</v>
      </c>
      <c r="N32" s="912" t="s">
        <v>319</v>
      </c>
      <c r="O32" s="912" t="s">
        <v>319</v>
      </c>
      <c r="P32" s="912" t="s">
        <v>319</v>
      </c>
      <c r="Q32" s="43" t="s">
        <v>319</v>
      </c>
      <c r="R32" s="28"/>
    </row>
    <row r="33" spans="1:18" s="182" customFormat="1" ht="14.1" customHeight="1" x14ac:dyDescent="0.25">
      <c r="A33" s="180" t="s">
        <v>30</v>
      </c>
      <c r="B33" s="912" t="s">
        <v>628</v>
      </c>
      <c r="C33" s="908">
        <v>1</v>
      </c>
      <c r="D33" s="43" t="s">
        <v>319</v>
      </c>
      <c r="E33" s="912" t="s">
        <v>319</v>
      </c>
      <c r="F33" s="912" t="s">
        <v>319</v>
      </c>
      <c r="G33" s="912" t="s">
        <v>319</v>
      </c>
      <c r="H33" s="32" t="s">
        <v>319</v>
      </c>
      <c r="I33" s="43" t="s">
        <v>319</v>
      </c>
      <c r="J33" s="912" t="s">
        <v>319</v>
      </c>
      <c r="K33" s="32" t="s">
        <v>319</v>
      </c>
      <c r="L33" s="43" t="s">
        <v>319</v>
      </c>
      <c r="M33" s="912" t="s">
        <v>319</v>
      </c>
      <c r="N33" s="912" t="s">
        <v>319</v>
      </c>
      <c r="O33" s="912" t="s">
        <v>319</v>
      </c>
      <c r="P33" s="912" t="s">
        <v>319</v>
      </c>
      <c r="Q33" s="43" t="s">
        <v>319</v>
      </c>
      <c r="R33" s="28"/>
    </row>
    <row r="34" spans="1:18" s="182" customFormat="1" ht="14.1" customHeight="1" x14ac:dyDescent="0.25">
      <c r="A34" s="180" t="s">
        <v>31</v>
      </c>
      <c r="B34" s="912" t="s">
        <v>628</v>
      </c>
      <c r="C34" s="908">
        <v>2</v>
      </c>
      <c r="D34" s="43" t="s">
        <v>319</v>
      </c>
      <c r="E34" s="912" t="s">
        <v>319</v>
      </c>
      <c r="F34" s="912" t="s">
        <v>319</v>
      </c>
      <c r="G34" s="912" t="s">
        <v>319</v>
      </c>
      <c r="H34" s="32" t="s">
        <v>319</v>
      </c>
      <c r="I34" s="43" t="s">
        <v>319</v>
      </c>
      <c r="J34" s="912" t="s">
        <v>319</v>
      </c>
      <c r="K34" s="32" t="s">
        <v>319</v>
      </c>
      <c r="L34" s="43" t="s">
        <v>319</v>
      </c>
      <c r="M34" s="912" t="s">
        <v>319</v>
      </c>
      <c r="N34" s="912" t="s">
        <v>319</v>
      </c>
      <c r="O34" s="912" t="s">
        <v>319</v>
      </c>
      <c r="P34" s="912" t="s">
        <v>319</v>
      </c>
      <c r="Q34" s="43" t="s">
        <v>319</v>
      </c>
      <c r="R34" s="28"/>
    </row>
    <row r="35" spans="1:18" s="182" customFormat="1" ht="14.1" customHeight="1" x14ac:dyDescent="0.25">
      <c r="A35" s="180" t="s">
        <v>32</v>
      </c>
      <c r="B35" s="912" t="s">
        <v>628</v>
      </c>
      <c r="C35" s="908">
        <v>0</v>
      </c>
      <c r="D35" s="43" t="s">
        <v>319</v>
      </c>
      <c r="E35" s="912" t="s">
        <v>319</v>
      </c>
      <c r="F35" s="912" t="s">
        <v>319</v>
      </c>
      <c r="G35" s="912" t="s">
        <v>319</v>
      </c>
      <c r="H35" s="32" t="s">
        <v>319</v>
      </c>
      <c r="I35" s="43" t="s">
        <v>319</v>
      </c>
      <c r="J35" s="912" t="s">
        <v>319</v>
      </c>
      <c r="K35" s="32" t="s">
        <v>319</v>
      </c>
      <c r="L35" s="43" t="s">
        <v>319</v>
      </c>
      <c r="M35" s="912" t="s">
        <v>319</v>
      </c>
      <c r="N35" s="912" t="s">
        <v>319</v>
      </c>
      <c r="O35" s="912" t="s">
        <v>319</v>
      </c>
      <c r="P35" s="912" t="s">
        <v>319</v>
      </c>
      <c r="Q35" s="43" t="s">
        <v>319</v>
      </c>
      <c r="R35" s="28"/>
    </row>
    <row r="36" spans="1:18" s="182" customFormat="1" ht="14.1" customHeight="1" x14ac:dyDescent="0.25">
      <c r="A36" s="180" t="s">
        <v>33</v>
      </c>
      <c r="B36" s="912" t="s">
        <v>628</v>
      </c>
      <c r="C36" s="908">
        <v>0</v>
      </c>
      <c r="D36" s="43" t="s">
        <v>319</v>
      </c>
      <c r="E36" s="912" t="s">
        <v>319</v>
      </c>
      <c r="F36" s="912" t="s">
        <v>319</v>
      </c>
      <c r="G36" s="912" t="s">
        <v>319</v>
      </c>
      <c r="H36" s="32" t="s">
        <v>319</v>
      </c>
      <c r="I36" s="43" t="s">
        <v>319</v>
      </c>
      <c r="J36" s="912" t="s">
        <v>319</v>
      </c>
      <c r="K36" s="32" t="s">
        <v>319</v>
      </c>
      <c r="L36" s="43" t="s">
        <v>319</v>
      </c>
      <c r="M36" s="912" t="s">
        <v>319</v>
      </c>
      <c r="N36" s="912" t="s">
        <v>319</v>
      </c>
      <c r="O36" s="912" t="s">
        <v>319</v>
      </c>
      <c r="P36" s="912" t="s">
        <v>319</v>
      </c>
      <c r="Q36" s="43" t="s">
        <v>319</v>
      </c>
      <c r="R36" s="28"/>
    </row>
    <row r="37" spans="1:18" s="182" customFormat="1" ht="14.1" customHeight="1" x14ac:dyDescent="0.25">
      <c r="A37" s="180" t="s">
        <v>34</v>
      </c>
      <c r="B37" s="912" t="s">
        <v>628</v>
      </c>
      <c r="C37" s="908">
        <v>2</v>
      </c>
      <c r="D37" s="43" t="s">
        <v>319</v>
      </c>
      <c r="E37" s="912" t="s">
        <v>319</v>
      </c>
      <c r="F37" s="912" t="s">
        <v>319</v>
      </c>
      <c r="G37" s="912" t="s">
        <v>319</v>
      </c>
      <c r="H37" s="32" t="s">
        <v>319</v>
      </c>
      <c r="I37" s="43" t="s">
        <v>319</v>
      </c>
      <c r="J37" s="912" t="s">
        <v>319</v>
      </c>
      <c r="K37" s="32" t="s">
        <v>319</v>
      </c>
      <c r="L37" s="43" t="s">
        <v>319</v>
      </c>
      <c r="M37" s="912" t="s">
        <v>319</v>
      </c>
      <c r="N37" s="912" t="s">
        <v>319</v>
      </c>
      <c r="O37" s="912" t="s">
        <v>319</v>
      </c>
      <c r="P37" s="912" t="s">
        <v>319</v>
      </c>
      <c r="Q37" s="43" t="s">
        <v>319</v>
      </c>
      <c r="R37" s="28"/>
    </row>
    <row r="38" spans="1:18" s="182" customFormat="1" ht="14.1" customHeight="1" x14ac:dyDescent="0.25">
      <c r="A38" s="180" t="s">
        <v>35</v>
      </c>
      <c r="B38" s="912" t="s">
        <v>628</v>
      </c>
      <c r="C38" s="908">
        <v>2</v>
      </c>
      <c r="D38" s="43" t="s">
        <v>319</v>
      </c>
      <c r="E38" s="912" t="s">
        <v>319</v>
      </c>
      <c r="F38" s="912" t="s">
        <v>319</v>
      </c>
      <c r="G38" s="912" t="s">
        <v>319</v>
      </c>
      <c r="H38" s="32" t="s">
        <v>319</v>
      </c>
      <c r="I38" s="43" t="s">
        <v>319</v>
      </c>
      <c r="J38" s="912" t="s">
        <v>319</v>
      </c>
      <c r="K38" s="32" t="s">
        <v>319</v>
      </c>
      <c r="L38" s="43" t="s">
        <v>319</v>
      </c>
      <c r="M38" s="912" t="s">
        <v>319</v>
      </c>
      <c r="N38" s="912" t="s">
        <v>319</v>
      </c>
      <c r="O38" s="912" t="s">
        <v>319</v>
      </c>
      <c r="P38" s="912" t="s">
        <v>319</v>
      </c>
      <c r="Q38" s="43" t="s">
        <v>319</v>
      </c>
      <c r="R38" s="28"/>
    </row>
    <row r="39" spans="1:18" s="182" customFormat="1" ht="14.1" customHeight="1" x14ac:dyDescent="0.25">
      <c r="A39" s="180" t="s">
        <v>36</v>
      </c>
      <c r="B39" s="912" t="s">
        <v>628</v>
      </c>
      <c r="C39" s="908">
        <v>0</v>
      </c>
      <c r="D39" s="43" t="s">
        <v>319</v>
      </c>
      <c r="E39" s="912" t="s">
        <v>319</v>
      </c>
      <c r="F39" s="912" t="s">
        <v>319</v>
      </c>
      <c r="G39" s="912" t="s">
        <v>319</v>
      </c>
      <c r="H39" s="32" t="s">
        <v>319</v>
      </c>
      <c r="I39" s="43" t="s">
        <v>319</v>
      </c>
      <c r="J39" s="912" t="s">
        <v>319</v>
      </c>
      <c r="K39" s="32" t="s">
        <v>319</v>
      </c>
      <c r="L39" s="43" t="s">
        <v>319</v>
      </c>
      <c r="M39" s="912" t="s">
        <v>319</v>
      </c>
      <c r="N39" s="912" t="s">
        <v>319</v>
      </c>
      <c r="O39" s="912" t="s">
        <v>319</v>
      </c>
      <c r="P39" s="912" t="s">
        <v>319</v>
      </c>
      <c r="Q39" s="43" t="s">
        <v>319</v>
      </c>
      <c r="R39" s="28"/>
    </row>
    <row r="40" spans="1:18" s="182" customFormat="1" ht="14.1" customHeight="1" x14ac:dyDescent="0.25">
      <c r="A40" s="180" t="s">
        <v>37</v>
      </c>
      <c r="B40" s="912" t="s">
        <v>628</v>
      </c>
      <c r="C40" s="908">
        <v>1</v>
      </c>
      <c r="D40" s="43" t="s">
        <v>319</v>
      </c>
      <c r="E40" s="912" t="s">
        <v>319</v>
      </c>
      <c r="F40" s="912" t="s">
        <v>319</v>
      </c>
      <c r="G40" s="912" t="s">
        <v>319</v>
      </c>
      <c r="H40" s="32" t="s">
        <v>319</v>
      </c>
      <c r="I40" s="43" t="s">
        <v>319</v>
      </c>
      <c r="J40" s="912" t="s">
        <v>319</v>
      </c>
      <c r="K40" s="32" t="s">
        <v>319</v>
      </c>
      <c r="L40" s="43" t="s">
        <v>319</v>
      </c>
      <c r="M40" s="912" t="s">
        <v>319</v>
      </c>
      <c r="N40" s="912" t="s">
        <v>319</v>
      </c>
      <c r="O40" s="912" t="s">
        <v>319</v>
      </c>
      <c r="P40" s="912" t="s">
        <v>319</v>
      </c>
      <c r="Q40" s="43" t="s">
        <v>319</v>
      </c>
      <c r="R40" s="28"/>
    </row>
    <row r="41" spans="1:18" s="182" customFormat="1" ht="14.1" customHeight="1" x14ac:dyDescent="0.25">
      <c r="A41" s="180" t="s">
        <v>38</v>
      </c>
      <c r="B41" s="912"/>
      <c r="C41" s="908">
        <v>7</v>
      </c>
      <c r="D41" s="909">
        <v>67</v>
      </c>
      <c r="E41" s="96">
        <v>2</v>
      </c>
      <c r="F41" s="506">
        <v>1.3938107759638394</v>
      </c>
      <c r="G41" s="506">
        <v>1.4350000000000001</v>
      </c>
      <c r="H41" s="830">
        <v>0.24099999999999999</v>
      </c>
      <c r="I41" s="502">
        <v>4.7409999999999997</v>
      </c>
      <c r="J41" s="96">
        <v>0</v>
      </c>
      <c r="K41" s="528" t="s">
        <v>319</v>
      </c>
      <c r="L41" s="898" t="s">
        <v>319</v>
      </c>
      <c r="M41" s="621" t="s">
        <v>319</v>
      </c>
      <c r="N41" s="621" t="s">
        <v>319</v>
      </c>
      <c r="O41" s="621" t="s">
        <v>319</v>
      </c>
      <c r="P41" s="621" t="s">
        <v>319</v>
      </c>
      <c r="Q41" s="898" t="s">
        <v>319</v>
      </c>
      <c r="R41" s="28"/>
    </row>
    <row r="42" spans="1:18" s="182" customFormat="1" ht="14.1" customHeight="1" x14ac:dyDescent="0.25">
      <c r="A42" s="180" t="s">
        <v>39</v>
      </c>
      <c r="B42" s="912" t="s">
        <v>628</v>
      </c>
      <c r="C42" s="908">
        <v>6</v>
      </c>
      <c r="D42" s="909">
        <v>300</v>
      </c>
      <c r="E42" s="96">
        <v>4</v>
      </c>
      <c r="F42" s="506">
        <v>7.1792849041328921</v>
      </c>
      <c r="G42" s="506">
        <v>0.55700000000000005</v>
      </c>
      <c r="H42" s="830">
        <v>0.17699999999999999</v>
      </c>
      <c r="I42" s="502">
        <v>1.3440000000000001</v>
      </c>
      <c r="J42" s="96">
        <v>4</v>
      </c>
      <c r="K42" s="528" t="s">
        <v>319</v>
      </c>
      <c r="L42" s="898" t="s">
        <v>319</v>
      </c>
      <c r="M42" s="621" t="s">
        <v>319</v>
      </c>
      <c r="N42" s="621" t="s">
        <v>319</v>
      </c>
      <c r="O42" s="621" t="s">
        <v>319</v>
      </c>
      <c r="P42" s="621" t="s">
        <v>319</v>
      </c>
      <c r="Q42" s="898" t="s">
        <v>319</v>
      </c>
    </row>
    <row r="43" spans="1:18" s="182" customFormat="1" ht="14.1" customHeight="1" x14ac:dyDescent="0.25">
      <c r="A43" s="180" t="s">
        <v>40</v>
      </c>
      <c r="B43" s="912"/>
      <c r="C43" s="908">
        <v>1</v>
      </c>
      <c r="D43" s="43" t="s">
        <v>319</v>
      </c>
      <c r="E43" s="912" t="s">
        <v>319</v>
      </c>
      <c r="F43" s="912" t="s">
        <v>319</v>
      </c>
      <c r="G43" s="912" t="s">
        <v>319</v>
      </c>
      <c r="H43" s="32" t="s">
        <v>319</v>
      </c>
      <c r="I43" s="43" t="s">
        <v>319</v>
      </c>
      <c r="J43" s="912" t="s">
        <v>319</v>
      </c>
      <c r="K43" s="32" t="s">
        <v>319</v>
      </c>
      <c r="L43" s="43" t="s">
        <v>319</v>
      </c>
      <c r="M43" s="912" t="s">
        <v>319</v>
      </c>
      <c r="N43" s="912" t="s">
        <v>319</v>
      </c>
      <c r="O43" s="912" t="s">
        <v>319</v>
      </c>
      <c r="P43" s="912" t="s">
        <v>319</v>
      </c>
      <c r="Q43" s="43" t="s">
        <v>319</v>
      </c>
      <c r="R43" s="28"/>
    </row>
    <row r="44" spans="1:18" s="182" customFormat="1" ht="14.1" customHeight="1" x14ac:dyDescent="0.25">
      <c r="A44" s="180" t="s">
        <v>41</v>
      </c>
      <c r="B44" s="912" t="s">
        <v>627</v>
      </c>
      <c r="C44" s="908">
        <v>4</v>
      </c>
      <c r="D44" s="43" t="s">
        <v>319</v>
      </c>
      <c r="E44" s="912" t="s">
        <v>319</v>
      </c>
      <c r="F44" s="912" t="s">
        <v>319</v>
      </c>
      <c r="G44" s="912" t="s">
        <v>319</v>
      </c>
      <c r="H44" s="32" t="s">
        <v>319</v>
      </c>
      <c r="I44" s="43" t="s">
        <v>319</v>
      </c>
      <c r="J44" s="912" t="s">
        <v>319</v>
      </c>
      <c r="K44" s="32" t="s">
        <v>319</v>
      </c>
      <c r="L44" s="43" t="s">
        <v>319</v>
      </c>
      <c r="M44" s="912" t="s">
        <v>319</v>
      </c>
      <c r="N44" s="912" t="s">
        <v>319</v>
      </c>
      <c r="O44" s="912" t="s">
        <v>319</v>
      </c>
      <c r="P44" s="912" t="s">
        <v>319</v>
      </c>
      <c r="Q44" s="43" t="s">
        <v>319</v>
      </c>
      <c r="R44" s="28"/>
    </row>
    <row r="45" spans="1:18" s="182" customFormat="1" ht="14.1" customHeight="1" x14ac:dyDescent="0.25">
      <c r="A45" s="180" t="s">
        <v>42</v>
      </c>
      <c r="B45" s="912" t="s">
        <v>627</v>
      </c>
      <c r="C45" s="908">
        <v>26</v>
      </c>
      <c r="D45" s="909">
        <v>840</v>
      </c>
      <c r="E45" s="96">
        <v>26</v>
      </c>
      <c r="F45" s="506">
        <v>19.523685523436605</v>
      </c>
      <c r="G45" s="506">
        <v>1.3320000000000001</v>
      </c>
      <c r="H45" s="830">
        <v>0.88800000000000001</v>
      </c>
      <c r="I45" s="502">
        <v>1.923</v>
      </c>
      <c r="J45" s="96">
        <v>8</v>
      </c>
      <c r="K45" s="528" t="s">
        <v>319</v>
      </c>
      <c r="L45" s="898" t="s">
        <v>319</v>
      </c>
      <c r="M45" s="621" t="s">
        <v>319</v>
      </c>
      <c r="N45" s="621" t="s">
        <v>319</v>
      </c>
      <c r="O45" s="621" t="s">
        <v>319</v>
      </c>
      <c r="P45" s="621" t="s">
        <v>319</v>
      </c>
      <c r="Q45" s="898" t="s">
        <v>319</v>
      </c>
    </row>
    <row r="46" spans="1:18" s="182" customFormat="1" ht="14.1" customHeight="1" x14ac:dyDescent="0.25">
      <c r="A46" s="180" t="s">
        <v>43</v>
      </c>
      <c r="B46" s="912"/>
      <c r="C46" s="908">
        <v>0</v>
      </c>
      <c r="D46" s="43" t="s">
        <v>319</v>
      </c>
      <c r="E46" s="912" t="s">
        <v>319</v>
      </c>
      <c r="F46" s="912" t="s">
        <v>319</v>
      </c>
      <c r="G46" s="912" t="s">
        <v>319</v>
      </c>
      <c r="H46" s="32" t="s">
        <v>319</v>
      </c>
      <c r="I46" s="43" t="s">
        <v>319</v>
      </c>
      <c r="J46" s="912" t="s">
        <v>319</v>
      </c>
      <c r="K46" s="32" t="s">
        <v>319</v>
      </c>
      <c r="L46" s="43" t="s">
        <v>319</v>
      </c>
      <c r="M46" s="912" t="s">
        <v>319</v>
      </c>
      <c r="N46" s="912" t="s">
        <v>319</v>
      </c>
      <c r="O46" s="912" t="s">
        <v>319</v>
      </c>
      <c r="P46" s="912" t="s">
        <v>319</v>
      </c>
      <c r="Q46" s="43" t="s">
        <v>319</v>
      </c>
      <c r="R46" s="28"/>
    </row>
    <row r="47" spans="1:18" s="182" customFormat="1" ht="14.1" customHeight="1" x14ac:dyDescent="0.25">
      <c r="A47" s="180" t="s">
        <v>44</v>
      </c>
      <c r="B47" s="912" t="s">
        <v>628</v>
      </c>
      <c r="C47" s="908">
        <v>0</v>
      </c>
      <c r="D47" s="43" t="s">
        <v>319</v>
      </c>
      <c r="E47" s="912" t="s">
        <v>319</v>
      </c>
      <c r="F47" s="912" t="s">
        <v>319</v>
      </c>
      <c r="G47" s="912" t="s">
        <v>319</v>
      </c>
      <c r="H47" s="32" t="s">
        <v>319</v>
      </c>
      <c r="I47" s="43" t="s">
        <v>319</v>
      </c>
      <c r="J47" s="912" t="s">
        <v>319</v>
      </c>
      <c r="K47" s="32" t="s">
        <v>319</v>
      </c>
      <c r="L47" s="43" t="s">
        <v>319</v>
      </c>
      <c r="M47" s="912" t="s">
        <v>319</v>
      </c>
      <c r="N47" s="912" t="s">
        <v>319</v>
      </c>
      <c r="O47" s="912" t="s">
        <v>319</v>
      </c>
      <c r="P47" s="912" t="s">
        <v>319</v>
      </c>
      <c r="Q47" s="43" t="s">
        <v>319</v>
      </c>
      <c r="R47" s="28"/>
    </row>
    <row r="48" spans="1:18" s="182" customFormat="1" ht="14.1" customHeight="1" x14ac:dyDescent="0.25">
      <c r="A48" s="180" t="s">
        <v>45</v>
      </c>
      <c r="B48" s="912" t="s">
        <v>628</v>
      </c>
      <c r="C48" s="908">
        <v>1</v>
      </c>
      <c r="D48" s="43" t="s">
        <v>319</v>
      </c>
      <c r="E48" s="912" t="s">
        <v>319</v>
      </c>
      <c r="F48" s="912" t="s">
        <v>319</v>
      </c>
      <c r="G48" s="912" t="s">
        <v>319</v>
      </c>
      <c r="H48" s="32" t="s">
        <v>319</v>
      </c>
      <c r="I48" s="43" t="s">
        <v>319</v>
      </c>
      <c r="J48" s="912" t="s">
        <v>319</v>
      </c>
      <c r="K48" s="32" t="s">
        <v>319</v>
      </c>
      <c r="L48" s="43" t="s">
        <v>319</v>
      </c>
      <c r="M48" s="912" t="s">
        <v>319</v>
      </c>
      <c r="N48" s="912" t="s">
        <v>319</v>
      </c>
      <c r="O48" s="912" t="s">
        <v>319</v>
      </c>
      <c r="P48" s="912" t="s">
        <v>319</v>
      </c>
      <c r="Q48" s="43" t="s">
        <v>319</v>
      </c>
      <c r="R48" s="28"/>
    </row>
    <row r="49" spans="1:18" s="182" customFormat="1" ht="14.1" customHeight="1" x14ac:dyDescent="0.25">
      <c r="A49" s="180" t="s">
        <v>46</v>
      </c>
      <c r="B49" s="912" t="s">
        <v>628</v>
      </c>
      <c r="C49" s="908">
        <v>1</v>
      </c>
      <c r="D49" s="43" t="s">
        <v>319</v>
      </c>
      <c r="E49" s="912" t="s">
        <v>319</v>
      </c>
      <c r="F49" s="912" t="s">
        <v>319</v>
      </c>
      <c r="G49" s="912" t="s">
        <v>319</v>
      </c>
      <c r="H49" s="32" t="s">
        <v>319</v>
      </c>
      <c r="I49" s="43" t="s">
        <v>319</v>
      </c>
      <c r="J49" s="912" t="s">
        <v>319</v>
      </c>
      <c r="K49" s="32" t="s">
        <v>319</v>
      </c>
      <c r="L49" s="43" t="s">
        <v>319</v>
      </c>
      <c r="M49" s="912" t="s">
        <v>319</v>
      </c>
      <c r="N49" s="912" t="s">
        <v>319</v>
      </c>
      <c r="O49" s="912" t="s">
        <v>319</v>
      </c>
      <c r="P49" s="912" t="s">
        <v>319</v>
      </c>
      <c r="Q49" s="43" t="s">
        <v>319</v>
      </c>
      <c r="R49" s="28"/>
    </row>
    <row r="50" spans="1:18" s="182" customFormat="1" ht="14.1" customHeight="1" x14ac:dyDescent="0.25">
      <c r="A50" s="180" t="s">
        <v>47</v>
      </c>
      <c r="B50" s="977" t="s">
        <v>628</v>
      </c>
      <c r="C50" s="908">
        <v>0</v>
      </c>
      <c r="D50" s="43" t="s">
        <v>319</v>
      </c>
      <c r="E50" s="912" t="s">
        <v>319</v>
      </c>
      <c r="F50" s="912" t="s">
        <v>319</v>
      </c>
      <c r="G50" s="912" t="s">
        <v>319</v>
      </c>
      <c r="H50" s="32" t="s">
        <v>319</v>
      </c>
      <c r="I50" s="43" t="s">
        <v>319</v>
      </c>
      <c r="J50" s="912" t="s">
        <v>319</v>
      </c>
      <c r="K50" s="32" t="s">
        <v>319</v>
      </c>
      <c r="L50" s="43" t="s">
        <v>319</v>
      </c>
      <c r="M50" s="912" t="s">
        <v>319</v>
      </c>
      <c r="N50" s="912" t="s">
        <v>319</v>
      </c>
      <c r="O50" s="912" t="s">
        <v>319</v>
      </c>
      <c r="P50" s="912" t="s">
        <v>319</v>
      </c>
      <c r="Q50" s="43" t="s">
        <v>319</v>
      </c>
      <c r="R50" s="28"/>
    </row>
    <row r="51" spans="1:18" s="182" customFormat="1" ht="14.1" customHeight="1" x14ac:dyDescent="0.25">
      <c r="A51" s="180" t="s">
        <v>48</v>
      </c>
      <c r="B51" s="912" t="s">
        <v>628</v>
      </c>
      <c r="C51" s="908">
        <v>156</v>
      </c>
      <c r="D51" s="909">
        <v>4215</v>
      </c>
      <c r="E51" s="96">
        <v>73</v>
      </c>
      <c r="F51" s="506">
        <v>78.029999882737471</v>
      </c>
      <c r="G51" s="506">
        <v>0.93600000000000005</v>
      </c>
      <c r="H51" s="830">
        <v>0.73899999999999999</v>
      </c>
      <c r="I51" s="502">
        <v>1.17</v>
      </c>
      <c r="J51" s="96">
        <v>23</v>
      </c>
      <c r="K51" s="832">
        <v>0.09</v>
      </c>
      <c r="L51" s="508">
        <v>0.04</v>
      </c>
      <c r="M51" s="506">
        <v>0</v>
      </c>
      <c r="N51" s="506">
        <v>0</v>
      </c>
      <c r="O51" s="506">
        <v>0.76200000000000001</v>
      </c>
      <c r="P51" s="506">
        <v>1.702</v>
      </c>
      <c r="Q51" s="502">
        <v>2.3109999999999999</v>
      </c>
    </row>
    <row r="52" spans="1:18" s="182" customFormat="1" ht="14.1" customHeight="1" x14ac:dyDescent="0.25">
      <c r="A52" s="180" t="s">
        <v>49</v>
      </c>
      <c r="B52" s="912" t="s">
        <v>628</v>
      </c>
      <c r="C52" s="908">
        <v>0</v>
      </c>
      <c r="D52" s="43" t="s">
        <v>319</v>
      </c>
      <c r="E52" s="912" t="s">
        <v>319</v>
      </c>
      <c r="F52" s="912" t="s">
        <v>319</v>
      </c>
      <c r="G52" s="912" t="s">
        <v>319</v>
      </c>
      <c r="H52" s="32" t="s">
        <v>319</v>
      </c>
      <c r="I52" s="43" t="s">
        <v>319</v>
      </c>
      <c r="J52" s="912" t="s">
        <v>319</v>
      </c>
      <c r="K52" s="32" t="s">
        <v>319</v>
      </c>
      <c r="L52" s="43" t="s">
        <v>319</v>
      </c>
      <c r="M52" s="912" t="s">
        <v>319</v>
      </c>
      <c r="N52" s="912" t="s">
        <v>319</v>
      </c>
      <c r="O52" s="912" t="s">
        <v>319</v>
      </c>
      <c r="P52" s="912" t="s">
        <v>319</v>
      </c>
      <c r="Q52" s="43" t="s">
        <v>319</v>
      </c>
      <c r="R52" s="28"/>
    </row>
    <row r="53" spans="1:18" s="182" customFormat="1" ht="13.2" customHeight="1" x14ac:dyDescent="0.25">
      <c r="A53" s="180" t="s">
        <v>50</v>
      </c>
      <c r="B53" s="912" t="s">
        <v>628</v>
      </c>
      <c r="C53" s="908">
        <v>2</v>
      </c>
      <c r="D53" s="43" t="s">
        <v>319</v>
      </c>
      <c r="E53" s="912" t="s">
        <v>319</v>
      </c>
      <c r="F53" s="912" t="s">
        <v>319</v>
      </c>
      <c r="G53" s="912" t="s">
        <v>319</v>
      </c>
      <c r="H53" s="32" t="s">
        <v>319</v>
      </c>
      <c r="I53" s="43" t="s">
        <v>319</v>
      </c>
      <c r="J53" s="912" t="s">
        <v>319</v>
      </c>
      <c r="K53" s="32" t="s">
        <v>319</v>
      </c>
      <c r="L53" s="43" t="s">
        <v>319</v>
      </c>
      <c r="M53" s="912" t="s">
        <v>319</v>
      </c>
      <c r="N53" s="912" t="s">
        <v>319</v>
      </c>
      <c r="O53" s="912" t="s">
        <v>319</v>
      </c>
      <c r="P53" s="912" t="s">
        <v>319</v>
      </c>
      <c r="Q53" s="43" t="s">
        <v>319</v>
      </c>
      <c r="R53" s="28"/>
    </row>
    <row r="54" spans="1:18" s="182" customFormat="1" ht="14.1" customHeight="1" x14ac:dyDescent="0.25">
      <c r="A54" s="180" t="s">
        <v>317</v>
      </c>
      <c r="B54" s="912" t="s">
        <v>627</v>
      </c>
      <c r="C54" s="908">
        <v>0</v>
      </c>
      <c r="D54" s="43" t="s">
        <v>319</v>
      </c>
      <c r="E54" s="912" t="s">
        <v>319</v>
      </c>
      <c r="F54" s="912" t="s">
        <v>319</v>
      </c>
      <c r="G54" s="912" t="s">
        <v>319</v>
      </c>
      <c r="H54" s="32" t="s">
        <v>319</v>
      </c>
      <c r="I54" s="43" t="s">
        <v>319</v>
      </c>
      <c r="J54" s="912" t="s">
        <v>319</v>
      </c>
      <c r="K54" s="32" t="s">
        <v>319</v>
      </c>
      <c r="L54" s="43" t="s">
        <v>319</v>
      </c>
      <c r="M54" s="912" t="s">
        <v>319</v>
      </c>
      <c r="N54" s="912" t="s">
        <v>319</v>
      </c>
      <c r="O54" s="912" t="s">
        <v>319</v>
      </c>
      <c r="P54" s="912" t="s">
        <v>319</v>
      </c>
      <c r="Q54" s="43" t="s">
        <v>319</v>
      </c>
      <c r="R54" s="28"/>
    </row>
    <row r="55" spans="1:18" s="182" customFormat="1" ht="14.1" customHeight="1" x14ac:dyDescent="0.25">
      <c r="A55" s="180" t="s">
        <v>51</v>
      </c>
      <c r="B55" s="912" t="s">
        <v>628</v>
      </c>
      <c r="C55" s="908">
        <v>0</v>
      </c>
      <c r="D55" s="43" t="s">
        <v>319</v>
      </c>
      <c r="E55" s="912" t="s">
        <v>319</v>
      </c>
      <c r="F55" s="912" t="s">
        <v>319</v>
      </c>
      <c r="G55" s="912" t="s">
        <v>319</v>
      </c>
      <c r="H55" s="32" t="s">
        <v>319</v>
      </c>
      <c r="I55" s="43" t="s">
        <v>319</v>
      </c>
      <c r="J55" s="912" t="s">
        <v>319</v>
      </c>
      <c r="K55" s="32" t="s">
        <v>319</v>
      </c>
      <c r="L55" s="43" t="s">
        <v>319</v>
      </c>
      <c r="M55" s="912" t="s">
        <v>319</v>
      </c>
      <c r="N55" s="912" t="s">
        <v>319</v>
      </c>
      <c r="O55" s="912" t="s">
        <v>319</v>
      </c>
      <c r="P55" s="912" t="s">
        <v>319</v>
      </c>
      <c r="Q55" s="43" t="s">
        <v>319</v>
      </c>
      <c r="R55" s="28"/>
    </row>
    <row r="56" spans="1:18" s="182" customFormat="1" ht="14.1" customHeight="1" x14ac:dyDescent="0.25">
      <c r="A56" s="180" t="s">
        <v>52</v>
      </c>
      <c r="B56" s="912" t="s">
        <v>628</v>
      </c>
      <c r="C56" s="908">
        <v>7</v>
      </c>
      <c r="D56" s="909">
        <v>250</v>
      </c>
      <c r="E56" s="96">
        <v>7</v>
      </c>
      <c r="F56" s="506">
        <v>5.0772149787431315</v>
      </c>
      <c r="G56" s="506">
        <v>1.379</v>
      </c>
      <c r="H56" s="830">
        <v>0.60299999999999998</v>
      </c>
      <c r="I56" s="502">
        <v>2.7269999999999999</v>
      </c>
      <c r="J56" s="96">
        <v>2</v>
      </c>
      <c r="K56" s="528" t="s">
        <v>319</v>
      </c>
      <c r="L56" s="898" t="s">
        <v>319</v>
      </c>
      <c r="M56" s="621" t="s">
        <v>319</v>
      </c>
      <c r="N56" s="621" t="s">
        <v>319</v>
      </c>
      <c r="O56" s="621" t="s">
        <v>319</v>
      </c>
      <c r="P56" s="621" t="s">
        <v>319</v>
      </c>
      <c r="Q56" s="898" t="s">
        <v>319</v>
      </c>
    </row>
    <row r="57" spans="1:18" s="182" customFormat="1" ht="14.1" customHeight="1" x14ac:dyDescent="0.25">
      <c r="A57" s="180" t="s">
        <v>53</v>
      </c>
      <c r="B57" s="912" t="s">
        <v>628</v>
      </c>
      <c r="C57" s="908">
        <v>7</v>
      </c>
      <c r="D57" s="909">
        <v>179</v>
      </c>
      <c r="E57" s="96">
        <v>4</v>
      </c>
      <c r="F57" s="506">
        <v>3.6710438422524989</v>
      </c>
      <c r="G57" s="506">
        <v>1.0900000000000001</v>
      </c>
      <c r="H57" s="830">
        <v>0.34599999999999997</v>
      </c>
      <c r="I57" s="502">
        <v>2.6280000000000001</v>
      </c>
      <c r="J57" s="96">
        <v>1</v>
      </c>
      <c r="K57" s="528" t="s">
        <v>319</v>
      </c>
      <c r="L57" s="898" t="s">
        <v>319</v>
      </c>
      <c r="M57" s="621" t="s">
        <v>319</v>
      </c>
      <c r="N57" s="621" t="s">
        <v>319</v>
      </c>
      <c r="O57" s="621" t="s">
        <v>319</v>
      </c>
      <c r="P57" s="621" t="s">
        <v>319</v>
      </c>
      <c r="Q57" s="898" t="s">
        <v>319</v>
      </c>
    </row>
    <row r="58" spans="1:18" s="182" customFormat="1" ht="14.1" customHeight="1" x14ac:dyDescent="0.25">
      <c r="A58" s="180" t="s">
        <v>54</v>
      </c>
      <c r="B58" s="912" t="s">
        <v>628</v>
      </c>
      <c r="C58" s="908">
        <v>1</v>
      </c>
      <c r="D58" s="43" t="s">
        <v>319</v>
      </c>
      <c r="E58" s="912" t="s">
        <v>319</v>
      </c>
      <c r="F58" s="912" t="s">
        <v>319</v>
      </c>
      <c r="G58" s="912" t="s">
        <v>319</v>
      </c>
      <c r="H58" s="32" t="s">
        <v>319</v>
      </c>
      <c r="I58" s="43" t="s">
        <v>319</v>
      </c>
      <c r="J58" s="912" t="s">
        <v>319</v>
      </c>
      <c r="K58" s="32" t="s">
        <v>319</v>
      </c>
      <c r="L58" s="43" t="s">
        <v>319</v>
      </c>
      <c r="M58" s="912" t="s">
        <v>319</v>
      </c>
      <c r="N58" s="912" t="s">
        <v>319</v>
      </c>
      <c r="O58" s="912" t="s">
        <v>319</v>
      </c>
      <c r="P58" s="912" t="s">
        <v>319</v>
      </c>
      <c r="Q58" s="43" t="s">
        <v>319</v>
      </c>
      <c r="R58" s="28"/>
    </row>
    <row r="59" spans="1:18" s="182" customFormat="1" ht="14.1" customHeight="1" x14ac:dyDescent="0.25">
      <c r="A59" s="180" t="s">
        <v>55</v>
      </c>
      <c r="B59" s="912" t="s">
        <v>628</v>
      </c>
      <c r="C59" s="908">
        <v>0</v>
      </c>
      <c r="D59" s="43" t="s">
        <v>319</v>
      </c>
      <c r="E59" s="912" t="s">
        <v>319</v>
      </c>
      <c r="F59" s="912" t="s">
        <v>319</v>
      </c>
      <c r="G59" s="912" t="s">
        <v>319</v>
      </c>
      <c r="H59" s="32" t="s">
        <v>319</v>
      </c>
      <c r="I59" s="43" t="s">
        <v>319</v>
      </c>
      <c r="J59" s="912" t="s">
        <v>319</v>
      </c>
      <c r="K59" s="32" t="s">
        <v>319</v>
      </c>
      <c r="L59" s="43" t="s">
        <v>319</v>
      </c>
      <c r="M59" s="912" t="s">
        <v>319</v>
      </c>
      <c r="N59" s="912" t="s">
        <v>319</v>
      </c>
      <c r="O59" s="912" t="s">
        <v>319</v>
      </c>
      <c r="P59" s="912" t="s">
        <v>319</v>
      </c>
      <c r="Q59" s="43" t="s">
        <v>319</v>
      </c>
      <c r="R59" s="28"/>
    </row>
    <row r="60" spans="1:18" s="182" customFormat="1" ht="14.1" customHeight="1" x14ac:dyDescent="0.25">
      <c r="A60" s="184" t="s">
        <v>56</v>
      </c>
      <c r="B60" s="616"/>
      <c r="C60" s="888">
        <v>310</v>
      </c>
      <c r="D60" s="894">
        <v>8872</v>
      </c>
      <c r="E60" s="888">
        <v>181</v>
      </c>
      <c r="F60" s="886">
        <v>178.7140136047864</v>
      </c>
      <c r="G60" s="888">
        <v>1.0129999999999999</v>
      </c>
      <c r="H60" s="888">
        <v>0.873</v>
      </c>
      <c r="I60" s="894">
        <v>1.169</v>
      </c>
      <c r="J60" s="888">
        <v>58</v>
      </c>
      <c r="K60" s="889">
        <v>7.0000000000000007E-2</v>
      </c>
      <c r="L60" s="890">
        <v>0.02</v>
      </c>
      <c r="M60" s="886">
        <v>0</v>
      </c>
      <c r="N60" s="886">
        <v>0</v>
      </c>
      <c r="O60" s="886">
        <v>0.67799999999999994</v>
      </c>
      <c r="P60" s="886">
        <v>1.369</v>
      </c>
      <c r="Q60" s="887">
        <v>2.2909999999999999</v>
      </c>
    </row>
    <row r="61" spans="1:18" x14ac:dyDescent="0.25">
      <c r="K61" s="155"/>
      <c r="L61" s="154"/>
      <c r="M61" s="154"/>
    </row>
    <row r="62" spans="1:18" x14ac:dyDescent="0.25">
      <c r="K62" s="155"/>
      <c r="L62" s="154"/>
      <c r="M62" s="154"/>
    </row>
    <row r="63" spans="1:18" x14ac:dyDescent="0.25">
      <c r="A63" s="91" t="s">
        <v>806</v>
      </c>
      <c r="D63" s="151"/>
      <c r="E63" s="151"/>
      <c r="H63" s="105"/>
      <c r="I63" s="105"/>
    </row>
    <row r="64" spans="1:18" x14ac:dyDescent="0.25">
      <c r="A64" s="91" t="s">
        <v>473</v>
      </c>
      <c r="D64" s="151"/>
      <c r="E64" s="151"/>
      <c r="H64" s="105"/>
      <c r="I64" s="105"/>
    </row>
    <row r="65" spans="1:13" x14ac:dyDescent="0.25">
      <c r="A65" s="152" t="s">
        <v>807</v>
      </c>
      <c r="D65" s="151"/>
      <c r="E65" s="151"/>
      <c r="H65" s="105"/>
      <c r="I65" s="105"/>
    </row>
    <row r="66" spans="1:13" x14ac:dyDescent="0.25">
      <c r="A66" s="152" t="s">
        <v>722</v>
      </c>
      <c r="K66" s="105"/>
    </row>
    <row r="67" spans="1:13" x14ac:dyDescent="0.25">
      <c r="A67" s="91" t="s">
        <v>472</v>
      </c>
    </row>
    <row r="68" spans="1:13" x14ac:dyDescent="0.25">
      <c r="A68" s="91" t="s">
        <v>808</v>
      </c>
    </row>
    <row r="69" spans="1:13" x14ac:dyDescent="0.25">
      <c r="A69" s="152" t="s">
        <v>891</v>
      </c>
      <c r="E69" s="111"/>
      <c r="F69" s="224"/>
      <c r="G69" s="224"/>
      <c r="H69" s="224"/>
      <c r="I69" s="224"/>
      <c r="J69" s="111"/>
      <c r="L69" s="111"/>
      <c r="M69" s="111"/>
    </row>
    <row r="70" spans="1:13" x14ac:dyDescent="0.25">
      <c r="A70" s="152" t="s">
        <v>809</v>
      </c>
    </row>
    <row r="71" spans="1:13" x14ac:dyDescent="0.25">
      <c r="A71" s="312" t="s">
        <v>810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28"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2.4414062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x14ac:dyDescent="0.25">
      <c r="A1" s="1077" t="s">
        <v>116</v>
      </c>
      <c r="B1" s="1078"/>
      <c r="C1" s="1078"/>
      <c r="D1" s="1078"/>
      <c r="E1" s="1078"/>
      <c r="F1" s="1078"/>
      <c r="G1" s="1078"/>
      <c r="H1" s="1078"/>
      <c r="I1" s="1078"/>
      <c r="J1" s="1078"/>
      <c r="K1" s="1078"/>
      <c r="L1" s="1078"/>
      <c r="M1" s="1078"/>
      <c r="N1" s="1078"/>
      <c r="O1" s="1078"/>
      <c r="P1" s="1078"/>
      <c r="Q1" s="1079"/>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6.2" customHeight="1" thickBot="1" x14ac:dyDescent="0.3">
      <c r="A3" s="1016" t="s">
        <v>696</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170"/>
      <c r="C4" s="384"/>
      <c r="D4" s="121"/>
      <c r="E4" s="1071" t="s">
        <v>57</v>
      </c>
      <c r="F4" s="1071"/>
      <c r="G4" s="142"/>
      <c r="H4" s="1072" t="s">
        <v>58</v>
      </c>
      <c r="I4" s="1073"/>
      <c r="J4" s="1075" t="s">
        <v>71</v>
      </c>
      <c r="K4" s="1075"/>
      <c r="L4" s="1076"/>
      <c r="M4" s="1094" t="s">
        <v>70</v>
      </c>
      <c r="N4" s="1069"/>
      <c r="O4" s="1069"/>
      <c r="P4" s="1069"/>
      <c r="Q4" s="1070"/>
      <c r="R4" s="11"/>
    </row>
    <row r="5" spans="1:18" s="110" customFormat="1" ht="57" customHeight="1" x14ac:dyDescent="0.25">
      <c r="A5" s="107" t="s">
        <v>1</v>
      </c>
      <c r="B5" s="13" t="s">
        <v>69</v>
      </c>
      <c r="C5" s="26" t="s">
        <v>455</v>
      </c>
      <c r="D5" s="12"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8" s="182" customFormat="1" ht="14.1" customHeight="1" x14ac:dyDescent="0.25">
      <c r="A6" s="180" t="s">
        <v>5</v>
      </c>
      <c r="B6" s="32" t="s">
        <v>628</v>
      </c>
      <c r="C6" s="908">
        <v>0</v>
      </c>
      <c r="D6" s="43" t="s">
        <v>319</v>
      </c>
      <c r="E6" s="912" t="s">
        <v>319</v>
      </c>
      <c r="F6" s="912" t="s">
        <v>319</v>
      </c>
      <c r="G6" s="912" t="s">
        <v>319</v>
      </c>
      <c r="H6" s="32" t="s">
        <v>319</v>
      </c>
      <c r="I6" s="43" t="s">
        <v>319</v>
      </c>
      <c r="J6" s="912" t="s">
        <v>319</v>
      </c>
      <c r="K6" s="912" t="s">
        <v>319</v>
      </c>
      <c r="L6" s="43" t="s">
        <v>319</v>
      </c>
      <c r="M6" s="912" t="s">
        <v>319</v>
      </c>
      <c r="N6" s="912" t="s">
        <v>319</v>
      </c>
      <c r="O6" s="912" t="s">
        <v>319</v>
      </c>
      <c r="P6" s="912" t="s">
        <v>319</v>
      </c>
      <c r="Q6" s="43" t="s">
        <v>319</v>
      </c>
    </row>
    <row r="7" spans="1:18" s="182" customFormat="1" ht="14.1" customHeight="1" x14ac:dyDescent="0.25">
      <c r="A7" s="180" t="s">
        <v>6</v>
      </c>
      <c r="B7" s="912" t="s">
        <v>628</v>
      </c>
      <c r="C7" s="908">
        <v>0</v>
      </c>
      <c r="D7" s="43" t="s">
        <v>319</v>
      </c>
      <c r="E7" s="912" t="s">
        <v>319</v>
      </c>
      <c r="F7" s="912" t="s">
        <v>319</v>
      </c>
      <c r="G7" s="912" t="s">
        <v>319</v>
      </c>
      <c r="H7" s="32" t="s">
        <v>319</v>
      </c>
      <c r="I7" s="43" t="s">
        <v>319</v>
      </c>
      <c r="J7" s="912" t="s">
        <v>319</v>
      </c>
      <c r="K7" s="912" t="s">
        <v>319</v>
      </c>
      <c r="L7" s="43" t="s">
        <v>319</v>
      </c>
      <c r="M7" s="912" t="s">
        <v>319</v>
      </c>
      <c r="N7" s="912" t="s">
        <v>319</v>
      </c>
      <c r="O7" s="912" t="s">
        <v>319</v>
      </c>
      <c r="P7" s="912" t="s">
        <v>319</v>
      </c>
      <c r="Q7" s="43" t="s">
        <v>319</v>
      </c>
    </row>
    <row r="8" spans="1:18" s="182" customFormat="1" ht="14.1" customHeight="1" x14ac:dyDescent="0.25">
      <c r="A8" s="180" t="s">
        <v>7</v>
      </c>
      <c r="B8" s="912"/>
      <c r="C8" s="908">
        <v>1</v>
      </c>
      <c r="D8" s="43" t="s">
        <v>319</v>
      </c>
      <c r="E8" s="912" t="s">
        <v>319</v>
      </c>
      <c r="F8" s="912" t="s">
        <v>319</v>
      </c>
      <c r="G8" s="912" t="s">
        <v>319</v>
      </c>
      <c r="H8" s="32" t="s">
        <v>319</v>
      </c>
      <c r="I8" s="43" t="s">
        <v>319</v>
      </c>
      <c r="J8" s="912" t="s">
        <v>319</v>
      </c>
      <c r="K8" s="912" t="s">
        <v>319</v>
      </c>
      <c r="L8" s="43" t="s">
        <v>319</v>
      </c>
      <c r="M8" s="912" t="s">
        <v>319</v>
      </c>
      <c r="N8" s="912" t="s">
        <v>319</v>
      </c>
      <c r="O8" s="912" t="s">
        <v>319</v>
      </c>
      <c r="P8" s="912" t="s">
        <v>319</v>
      </c>
      <c r="Q8" s="43" t="s">
        <v>319</v>
      </c>
    </row>
    <row r="9" spans="1:18" s="182" customFormat="1" ht="14.1" customHeight="1" x14ac:dyDescent="0.25">
      <c r="A9" s="180" t="s">
        <v>8</v>
      </c>
      <c r="B9" s="912" t="s">
        <v>628</v>
      </c>
      <c r="C9" s="908">
        <v>0</v>
      </c>
      <c r="D9" s="43" t="s">
        <v>319</v>
      </c>
      <c r="E9" s="912" t="s">
        <v>319</v>
      </c>
      <c r="F9" s="912" t="s">
        <v>319</v>
      </c>
      <c r="G9" s="912" t="s">
        <v>319</v>
      </c>
      <c r="H9" s="32" t="s">
        <v>319</v>
      </c>
      <c r="I9" s="43" t="s">
        <v>319</v>
      </c>
      <c r="J9" s="912" t="s">
        <v>319</v>
      </c>
      <c r="K9" s="912" t="s">
        <v>319</v>
      </c>
      <c r="L9" s="43" t="s">
        <v>319</v>
      </c>
      <c r="M9" s="912" t="s">
        <v>319</v>
      </c>
      <c r="N9" s="912" t="s">
        <v>319</v>
      </c>
      <c r="O9" s="912" t="s">
        <v>319</v>
      </c>
      <c r="P9" s="912" t="s">
        <v>319</v>
      </c>
      <c r="Q9" s="43" t="s">
        <v>319</v>
      </c>
    </row>
    <row r="10" spans="1:18" s="182" customFormat="1" ht="14.1" customHeight="1" x14ac:dyDescent="0.25">
      <c r="A10" s="180" t="s">
        <v>9</v>
      </c>
      <c r="B10" s="912" t="s">
        <v>627</v>
      </c>
      <c r="C10" s="908">
        <v>102</v>
      </c>
      <c r="D10" s="909">
        <v>516</v>
      </c>
      <c r="E10" s="96">
        <v>2</v>
      </c>
      <c r="F10" s="506">
        <v>3.5231502220492721</v>
      </c>
      <c r="G10" s="506">
        <v>0.56799999999999995</v>
      </c>
      <c r="H10" s="830">
        <v>9.5000000000000001E-2</v>
      </c>
      <c r="I10" s="502">
        <v>1.8759999999999999</v>
      </c>
      <c r="J10" s="96">
        <v>0</v>
      </c>
      <c r="K10" s="621" t="s">
        <v>319</v>
      </c>
      <c r="L10" s="898" t="s">
        <v>319</v>
      </c>
      <c r="M10" s="621" t="s">
        <v>319</v>
      </c>
      <c r="N10" s="621" t="s">
        <v>319</v>
      </c>
      <c r="O10" s="621" t="s">
        <v>319</v>
      </c>
      <c r="P10" s="621" t="s">
        <v>319</v>
      </c>
      <c r="Q10" s="898" t="s">
        <v>319</v>
      </c>
    </row>
    <row r="11" spans="1:18" s="182" customFormat="1" ht="14.1" customHeight="1" x14ac:dyDescent="0.25">
      <c r="A11" s="180" t="s">
        <v>10</v>
      </c>
      <c r="B11" s="912" t="s">
        <v>628</v>
      </c>
      <c r="C11" s="908">
        <v>2</v>
      </c>
      <c r="D11" s="43" t="s">
        <v>319</v>
      </c>
      <c r="E11" s="912" t="s">
        <v>319</v>
      </c>
      <c r="F11" s="912" t="s">
        <v>319</v>
      </c>
      <c r="G11" s="912" t="s">
        <v>319</v>
      </c>
      <c r="H11" s="32" t="s">
        <v>319</v>
      </c>
      <c r="I11" s="43" t="s">
        <v>319</v>
      </c>
      <c r="J11" s="912" t="s">
        <v>319</v>
      </c>
      <c r="K11" s="912" t="s">
        <v>319</v>
      </c>
      <c r="L11" s="43" t="s">
        <v>319</v>
      </c>
      <c r="M11" s="912" t="s">
        <v>319</v>
      </c>
      <c r="N11" s="912" t="s">
        <v>319</v>
      </c>
      <c r="O11" s="912" t="s">
        <v>319</v>
      </c>
      <c r="P11" s="912" t="s">
        <v>319</v>
      </c>
      <c r="Q11" s="43" t="s">
        <v>319</v>
      </c>
    </row>
    <row r="12" spans="1:18" s="182" customFormat="1" ht="14.1" customHeight="1" x14ac:dyDescent="0.25">
      <c r="A12" s="180" t="s">
        <v>11</v>
      </c>
      <c r="B12" s="912" t="s">
        <v>628</v>
      </c>
      <c r="C12" s="908">
        <v>0</v>
      </c>
      <c r="D12" s="43" t="s">
        <v>319</v>
      </c>
      <c r="E12" s="912" t="s">
        <v>319</v>
      </c>
      <c r="F12" s="912" t="s">
        <v>319</v>
      </c>
      <c r="G12" s="912" t="s">
        <v>319</v>
      </c>
      <c r="H12" s="32" t="s">
        <v>319</v>
      </c>
      <c r="I12" s="43" t="s">
        <v>319</v>
      </c>
      <c r="J12" s="912" t="s">
        <v>319</v>
      </c>
      <c r="K12" s="912" t="s">
        <v>319</v>
      </c>
      <c r="L12" s="43" t="s">
        <v>319</v>
      </c>
      <c r="M12" s="912" t="s">
        <v>319</v>
      </c>
      <c r="N12" s="912" t="s">
        <v>319</v>
      </c>
      <c r="O12" s="912" t="s">
        <v>319</v>
      </c>
      <c r="P12" s="912" t="s">
        <v>319</v>
      </c>
      <c r="Q12" s="43" t="s">
        <v>319</v>
      </c>
    </row>
    <row r="13" spans="1:18" s="182" customFormat="1" ht="14.1" customHeight="1" x14ac:dyDescent="0.25">
      <c r="A13" s="180" t="s">
        <v>220</v>
      </c>
      <c r="B13" s="912" t="s">
        <v>628</v>
      </c>
      <c r="C13" s="908">
        <v>0</v>
      </c>
      <c r="D13" s="43" t="s">
        <v>319</v>
      </c>
      <c r="E13" s="912" t="s">
        <v>319</v>
      </c>
      <c r="F13" s="912" t="s">
        <v>319</v>
      </c>
      <c r="G13" s="912" t="s">
        <v>319</v>
      </c>
      <c r="H13" s="32" t="s">
        <v>319</v>
      </c>
      <c r="I13" s="43" t="s">
        <v>319</v>
      </c>
      <c r="J13" s="912" t="s">
        <v>319</v>
      </c>
      <c r="K13" s="912" t="s">
        <v>319</v>
      </c>
      <c r="L13" s="43" t="s">
        <v>319</v>
      </c>
      <c r="M13" s="912" t="s">
        <v>319</v>
      </c>
      <c r="N13" s="912" t="s">
        <v>319</v>
      </c>
      <c r="O13" s="912" t="s">
        <v>319</v>
      </c>
      <c r="P13" s="912" t="s">
        <v>319</v>
      </c>
      <c r="Q13" s="43" t="s">
        <v>319</v>
      </c>
    </row>
    <row r="14" spans="1:18" s="182" customFormat="1" ht="14.1" customHeight="1" x14ac:dyDescent="0.25">
      <c r="A14" s="180" t="s">
        <v>12</v>
      </c>
      <c r="B14" s="912"/>
      <c r="C14" s="908">
        <v>0</v>
      </c>
      <c r="D14" s="43" t="s">
        <v>319</v>
      </c>
      <c r="E14" s="912" t="s">
        <v>319</v>
      </c>
      <c r="F14" s="912" t="s">
        <v>319</v>
      </c>
      <c r="G14" s="912" t="s">
        <v>319</v>
      </c>
      <c r="H14" s="32" t="s">
        <v>319</v>
      </c>
      <c r="I14" s="43" t="s">
        <v>319</v>
      </c>
      <c r="J14" s="912" t="s">
        <v>319</v>
      </c>
      <c r="K14" s="912" t="s">
        <v>319</v>
      </c>
      <c r="L14" s="43" t="s">
        <v>319</v>
      </c>
      <c r="M14" s="912" t="s">
        <v>319</v>
      </c>
      <c r="N14" s="912" t="s">
        <v>319</v>
      </c>
      <c r="O14" s="912" t="s">
        <v>319</v>
      </c>
      <c r="P14" s="912" t="s">
        <v>319</v>
      </c>
      <c r="Q14" s="43" t="s">
        <v>319</v>
      </c>
    </row>
    <row r="15" spans="1:18" s="182" customFormat="1" ht="14.1" customHeight="1" x14ac:dyDescent="0.25">
      <c r="A15" s="180" t="s">
        <v>13</v>
      </c>
      <c r="B15" s="912" t="s">
        <v>628</v>
      </c>
      <c r="C15" s="908">
        <v>3</v>
      </c>
      <c r="D15" s="43" t="s">
        <v>319</v>
      </c>
      <c r="E15" s="912" t="s">
        <v>319</v>
      </c>
      <c r="F15" s="912" t="s">
        <v>319</v>
      </c>
      <c r="G15" s="912" t="s">
        <v>319</v>
      </c>
      <c r="H15" s="32" t="s">
        <v>319</v>
      </c>
      <c r="I15" s="43" t="s">
        <v>319</v>
      </c>
      <c r="J15" s="912" t="s">
        <v>319</v>
      </c>
      <c r="K15" s="912" t="s">
        <v>319</v>
      </c>
      <c r="L15" s="43" t="s">
        <v>319</v>
      </c>
      <c r="M15" s="912" t="s">
        <v>319</v>
      </c>
      <c r="N15" s="912" t="s">
        <v>319</v>
      </c>
      <c r="O15" s="912" t="s">
        <v>319</v>
      </c>
      <c r="P15" s="912" t="s">
        <v>319</v>
      </c>
      <c r="Q15" s="43" t="s">
        <v>319</v>
      </c>
    </row>
    <row r="16" spans="1:18" s="182" customFormat="1" ht="14.1" customHeight="1" x14ac:dyDescent="0.25">
      <c r="A16" s="180" t="s">
        <v>14</v>
      </c>
      <c r="B16" s="912" t="s">
        <v>628</v>
      </c>
      <c r="C16" s="908">
        <v>1</v>
      </c>
      <c r="D16" s="43" t="s">
        <v>319</v>
      </c>
      <c r="E16" s="912" t="s">
        <v>319</v>
      </c>
      <c r="F16" s="912" t="s">
        <v>319</v>
      </c>
      <c r="G16" s="912" t="s">
        <v>319</v>
      </c>
      <c r="H16" s="32" t="s">
        <v>319</v>
      </c>
      <c r="I16" s="43" t="s">
        <v>319</v>
      </c>
      <c r="J16" s="912" t="s">
        <v>319</v>
      </c>
      <c r="K16" s="912" t="s">
        <v>319</v>
      </c>
      <c r="L16" s="43" t="s">
        <v>319</v>
      </c>
      <c r="M16" s="912" t="s">
        <v>319</v>
      </c>
      <c r="N16" s="912" t="s">
        <v>319</v>
      </c>
      <c r="O16" s="912" t="s">
        <v>319</v>
      </c>
      <c r="P16" s="912" t="s">
        <v>319</v>
      </c>
      <c r="Q16" s="43" t="s">
        <v>319</v>
      </c>
    </row>
    <row r="17" spans="1:17" s="182" customFormat="1" ht="14.1" customHeight="1" x14ac:dyDescent="0.25">
      <c r="A17" s="180" t="s">
        <v>316</v>
      </c>
      <c r="B17" s="912" t="s">
        <v>628</v>
      </c>
      <c r="C17" s="908">
        <v>0</v>
      </c>
      <c r="D17" s="43" t="s">
        <v>319</v>
      </c>
      <c r="E17" s="912" t="s">
        <v>319</v>
      </c>
      <c r="F17" s="912" t="s">
        <v>319</v>
      </c>
      <c r="G17" s="912" t="s">
        <v>319</v>
      </c>
      <c r="H17" s="32" t="s">
        <v>319</v>
      </c>
      <c r="I17" s="43" t="s">
        <v>319</v>
      </c>
      <c r="J17" s="912" t="s">
        <v>319</v>
      </c>
      <c r="K17" s="912" t="s">
        <v>319</v>
      </c>
      <c r="L17" s="43" t="s">
        <v>319</v>
      </c>
      <c r="M17" s="912" t="s">
        <v>319</v>
      </c>
      <c r="N17" s="912" t="s">
        <v>319</v>
      </c>
      <c r="O17" s="912" t="s">
        <v>319</v>
      </c>
      <c r="P17" s="912" t="s">
        <v>319</v>
      </c>
      <c r="Q17" s="43" t="s">
        <v>319</v>
      </c>
    </row>
    <row r="18" spans="1:17" s="182" customFormat="1" ht="14.1" customHeight="1" x14ac:dyDescent="0.25">
      <c r="A18" s="180" t="s">
        <v>15</v>
      </c>
      <c r="B18" s="912" t="s">
        <v>628</v>
      </c>
      <c r="C18" s="908">
        <v>0</v>
      </c>
      <c r="D18" s="43" t="s">
        <v>319</v>
      </c>
      <c r="E18" s="912" t="s">
        <v>319</v>
      </c>
      <c r="F18" s="912" t="s">
        <v>319</v>
      </c>
      <c r="G18" s="912" t="s">
        <v>319</v>
      </c>
      <c r="H18" s="32" t="s">
        <v>319</v>
      </c>
      <c r="I18" s="43" t="s">
        <v>319</v>
      </c>
      <c r="J18" s="912" t="s">
        <v>319</v>
      </c>
      <c r="K18" s="912" t="s">
        <v>319</v>
      </c>
      <c r="L18" s="43" t="s">
        <v>319</v>
      </c>
      <c r="M18" s="912" t="s">
        <v>319</v>
      </c>
      <c r="N18" s="912" t="s">
        <v>319</v>
      </c>
      <c r="O18" s="912" t="s">
        <v>319</v>
      </c>
      <c r="P18" s="912" t="s">
        <v>319</v>
      </c>
      <c r="Q18" s="43" t="s">
        <v>319</v>
      </c>
    </row>
    <row r="19" spans="1:17" s="182" customFormat="1" ht="14.1" customHeight="1" x14ac:dyDescent="0.25">
      <c r="A19" s="180" t="s">
        <v>16</v>
      </c>
      <c r="B19" s="912" t="s">
        <v>628</v>
      </c>
      <c r="C19" s="908">
        <v>0</v>
      </c>
      <c r="D19" s="43" t="s">
        <v>319</v>
      </c>
      <c r="E19" s="912" t="s">
        <v>319</v>
      </c>
      <c r="F19" s="912" t="s">
        <v>319</v>
      </c>
      <c r="G19" s="912" t="s">
        <v>319</v>
      </c>
      <c r="H19" s="32" t="s">
        <v>319</v>
      </c>
      <c r="I19" s="43" t="s">
        <v>319</v>
      </c>
      <c r="J19" s="912" t="s">
        <v>319</v>
      </c>
      <c r="K19" s="912" t="s">
        <v>319</v>
      </c>
      <c r="L19" s="43" t="s">
        <v>319</v>
      </c>
      <c r="M19" s="912" t="s">
        <v>319</v>
      </c>
      <c r="N19" s="912" t="s">
        <v>319</v>
      </c>
      <c r="O19" s="912" t="s">
        <v>319</v>
      </c>
      <c r="P19" s="912" t="s">
        <v>319</v>
      </c>
      <c r="Q19" s="43" t="s">
        <v>319</v>
      </c>
    </row>
    <row r="20" spans="1:17" s="182" customFormat="1" ht="14.1" customHeight="1" x14ac:dyDescent="0.25">
      <c r="A20" s="180" t="s">
        <v>17</v>
      </c>
      <c r="B20" s="912" t="s">
        <v>628</v>
      </c>
      <c r="C20" s="908">
        <v>0</v>
      </c>
      <c r="D20" s="43" t="s">
        <v>319</v>
      </c>
      <c r="E20" s="912" t="s">
        <v>319</v>
      </c>
      <c r="F20" s="912" t="s">
        <v>319</v>
      </c>
      <c r="G20" s="912" t="s">
        <v>319</v>
      </c>
      <c r="H20" s="32" t="s">
        <v>319</v>
      </c>
      <c r="I20" s="43" t="s">
        <v>319</v>
      </c>
      <c r="J20" s="912" t="s">
        <v>319</v>
      </c>
      <c r="K20" s="912" t="s">
        <v>319</v>
      </c>
      <c r="L20" s="43" t="s">
        <v>319</v>
      </c>
      <c r="M20" s="912" t="s">
        <v>319</v>
      </c>
      <c r="N20" s="912" t="s">
        <v>319</v>
      </c>
      <c r="O20" s="912" t="s">
        <v>319</v>
      </c>
      <c r="P20" s="912" t="s">
        <v>319</v>
      </c>
      <c r="Q20" s="43" t="s">
        <v>319</v>
      </c>
    </row>
    <row r="21" spans="1:17" s="182" customFormat="1" ht="14.1" customHeight="1" x14ac:dyDescent="0.25">
      <c r="A21" s="180" t="s">
        <v>18</v>
      </c>
      <c r="B21" s="912" t="s">
        <v>628</v>
      </c>
      <c r="C21" s="908">
        <v>3</v>
      </c>
      <c r="D21" s="43" t="s">
        <v>319</v>
      </c>
      <c r="E21" s="912" t="s">
        <v>319</v>
      </c>
      <c r="F21" s="912" t="s">
        <v>319</v>
      </c>
      <c r="G21" s="912" t="s">
        <v>319</v>
      </c>
      <c r="H21" s="32" t="s">
        <v>319</v>
      </c>
      <c r="I21" s="43" t="s">
        <v>319</v>
      </c>
      <c r="J21" s="912" t="s">
        <v>319</v>
      </c>
      <c r="K21" s="912" t="s">
        <v>319</v>
      </c>
      <c r="L21" s="43" t="s">
        <v>319</v>
      </c>
      <c r="M21" s="912" t="s">
        <v>319</v>
      </c>
      <c r="N21" s="912" t="s">
        <v>319</v>
      </c>
      <c r="O21" s="912" t="s">
        <v>319</v>
      </c>
      <c r="P21" s="912" t="s">
        <v>319</v>
      </c>
      <c r="Q21" s="43" t="s">
        <v>319</v>
      </c>
    </row>
    <row r="22" spans="1:17" s="182" customFormat="1" ht="14.1" customHeight="1" x14ac:dyDescent="0.25">
      <c r="A22" s="180" t="s">
        <v>19</v>
      </c>
      <c r="B22" s="912" t="s">
        <v>628</v>
      </c>
      <c r="C22" s="908">
        <v>0</v>
      </c>
      <c r="D22" s="43" t="s">
        <v>319</v>
      </c>
      <c r="E22" s="912" t="s">
        <v>319</v>
      </c>
      <c r="F22" s="912" t="s">
        <v>319</v>
      </c>
      <c r="G22" s="912" t="s">
        <v>319</v>
      </c>
      <c r="H22" s="32" t="s">
        <v>319</v>
      </c>
      <c r="I22" s="43" t="s">
        <v>319</v>
      </c>
      <c r="J22" s="912" t="s">
        <v>319</v>
      </c>
      <c r="K22" s="912" t="s">
        <v>319</v>
      </c>
      <c r="L22" s="43" t="s">
        <v>319</v>
      </c>
      <c r="M22" s="912" t="s">
        <v>319</v>
      </c>
      <c r="N22" s="912" t="s">
        <v>319</v>
      </c>
      <c r="O22" s="912" t="s">
        <v>319</v>
      </c>
      <c r="P22" s="912" t="s">
        <v>319</v>
      </c>
      <c r="Q22" s="43" t="s">
        <v>319</v>
      </c>
    </row>
    <row r="23" spans="1:17" s="182" customFormat="1" ht="14.1" customHeight="1" x14ac:dyDescent="0.25">
      <c r="A23" s="180" t="s">
        <v>20</v>
      </c>
      <c r="B23" s="912" t="s">
        <v>628</v>
      </c>
      <c r="C23" s="908">
        <v>0</v>
      </c>
      <c r="D23" s="43" t="s">
        <v>319</v>
      </c>
      <c r="E23" s="912" t="s">
        <v>319</v>
      </c>
      <c r="F23" s="912" t="s">
        <v>319</v>
      </c>
      <c r="G23" s="912" t="s">
        <v>319</v>
      </c>
      <c r="H23" s="32" t="s">
        <v>319</v>
      </c>
      <c r="I23" s="43" t="s">
        <v>319</v>
      </c>
      <c r="J23" s="912" t="s">
        <v>319</v>
      </c>
      <c r="K23" s="912" t="s">
        <v>319</v>
      </c>
      <c r="L23" s="43" t="s">
        <v>319</v>
      </c>
      <c r="M23" s="912" t="s">
        <v>319</v>
      </c>
      <c r="N23" s="912" t="s">
        <v>319</v>
      </c>
      <c r="O23" s="912" t="s">
        <v>319</v>
      </c>
      <c r="P23" s="912" t="s">
        <v>319</v>
      </c>
      <c r="Q23" s="43" t="s">
        <v>319</v>
      </c>
    </row>
    <row r="24" spans="1:17" s="182" customFormat="1" ht="14.1" customHeight="1" x14ac:dyDescent="0.25">
      <c r="A24" s="180" t="s">
        <v>21</v>
      </c>
      <c r="B24" s="912" t="s">
        <v>628</v>
      </c>
      <c r="C24" s="908">
        <v>0</v>
      </c>
      <c r="D24" s="43" t="s">
        <v>319</v>
      </c>
      <c r="E24" s="912" t="s">
        <v>319</v>
      </c>
      <c r="F24" s="912" t="s">
        <v>319</v>
      </c>
      <c r="G24" s="912" t="s">
        <v>319</v>
      </c>
      <c r="H24" s="32" t="s">
        <v>319</v>
      </c>
      <c r="I24" s="43" t="s">
        <v>319</v>
      </c>
      <c r="J24" s="912" t="s">
        <v>319</v>
      </c>
      <c r="K24" s="912" t="s">
        <v>319</v>
      </c>
      <c r="L24" s="43" t="s">
        <v>319</v>
      </c>
      <c r="M24" s="912" t="s">
        <v>319</v>
      </c>
      <c r="N24" s="912" t="s">
        <v>319</v>
      </c>
      <c r="O24" s="912" t="s">
        <v>319</v>
      </c>
      <c r="P24" s="912" t="s">
        <v>319</v>
      </c>
      <c r="Q24" s="43" t="s">
        <v>319</v>
      </c>
    </row>
    <row r="25" spans="1:17" s="182" customFormat="1" ht="14.1" customHeight="1" x14ac:dyDescent="0.25">
      <c r="A25" s="180" t="s">
        <v>22</v>
      </c>
      <c r="B25" s="912" t="s">
        <v>628</v>
      </c>
      <c r="C25" s="908">
        <v>2</v>
      </c>
      <c r="D25" s="43" t="s">
        <v>319</v>
      </c>
      <c r="E25" s="912" t="s">
        <v>319</v>
      </c>
      <c r="F25" s="912" t="s">
        <v>319</v>
      </c>
      <c r="G25" s="912" t="s">
        <v>319</v>
      </c>
      <c r="H25" s="32" t="s">
        <v>319</v>
      </c>
      <c r="I25" s="43" t="s">
        <v>319</v>
      </c>
      <c r="J25" s="912" t="s">
        <v>319</v>
      </c>
      <c r="K25" s="912" t="s">
        <v>319</v>
      </c>
      <c r="L25" s="43" t="s">
        <v>319</v>
      </c>
      <c r="M25" s="912" t="s">
        <v>319</v>
      </c>
      <c r="N25" s="912" t="s">
        <v>319</v>
      </c>
      <c r="O25" s="912" t="s">
        <v>319</v>
      </c>
      <c r="P25" s="912" t="s">
        <v>319</v>
      </c>
      <c r="Q25" s="43" t="s">
        <v>319</v>
      </c>
    </row>
    <row r="26" spans="1:17" s="182" customFormat="1" ht="14.1" customHeight="1" x14ac:dyDescent="0.25">
      <c r="A26" s="180" t="s">
        <v>23</v>
      </c>
      <c r="B26" s="912" t="s">
        <v>628</v>
      </c>
      <c r="C26" s="908">
        <v>1</v>
      </c>
      <c r="D26" s="43" t="s">
        <v>319</v>
      </c>
      <c r="E26" s="912" t="s">
        <v>319</v>
      </c>
      <c r="F26" s="912" t="s">
        <v>319</v>
      </c>
      <c r="G26" s="912" t="s">
        <v>319</v>
      </c>
      <c r="H26" s="32" t="s">
        <v>319</v>
      </c>
      <c r="I26" s="43" t="s">
        <v>319</v>
      </c>
      <c r="J26" s="912" t="s">
        <v>319</v>
      </c>
      <c r="K26" s="912" t="s">
        <v>319</v>
      </c>
      <c r="L26" s="43" t="s">
        <v>319</v>
      </c>
      <c r="M26" s="912" t="s">
        <v>319</v>
      </c>
      <c r="N26" s="912" t="s">
        <v>319</v>
      </c>
      <c r="O26" s="912" t="s">
        <v>319</v>
      </c>
      <c r="P26" s="912" t="s">
        <v>319</v>
      </c>
      <c r="Q26" s="43" t="s">
        <v>319</v>
      </c>
    </row>
    <row r="27" spans="1:17" s="182" customFormat="1" ht="14.1" customHeight="1" x14ac:dyDescent="0.25">
      <c r="A27" s="180" t="s">
        <v>24</v>
      </c>
      <c r="B27" s="912" t="s">
        <v>628</v>
      </c>
      <c r="C27" s="908">
        <v>0</v>
      </c>
      <c r="D27" s="43" t="s">
        <v>319</v>
      </c>
      <c r="E27" s="912" t="s">
        <v>319</v>
      </c>
      <c r="F27" s="912" t="s">
        <v>319</v>
      </c>
      <c r="G27" s="912" t="s">
        <v>319</v>
      </c>
      <c r="H27" s="32" t="s">
        <v>319</v>
      </c>
      <c r="I27" s="43" t="s">
        <v>319</v>
      </c>
      <c r="J27" s="912" t="s">
        <v>319</v>
      </c>
      <c r="K27" s="912" t="s">
        <v>319</v>
      </c>
      <c r="L27" s="43" t="s">
        <v>319</v>
      </c>
      <c r="M27" s="912" t="s">
        <v>319</v>
      </c>
      <c r="N27" s="912" t="s">
        <v>319</v>
      </c>
      <c r="O27" s="912" t="s">
        <v>319</v>
      </c>
      <c r="P27" s="912" t="s">
        <v>319</v>
      </c>
      <c r="Q27" s="43" t="s">
        <v>319</v>
      </c>
    </row>
    <row r="28" spans="1:17" s="182" customFormat="1" ht="14.1" customHeight="1" x14ac:dyDescent="0.25">
      <c r="A28" s="180" t="s">
        <v>25</v>
      </c>
      <c r="B28" s="912" t="s">
        <v>628</v>
      </c>
      <c r="C28" s="908">
        <v>1</v>
      </c>
      <c r="D28" s="43" t="s">
        <v>319</v>
      </c>
      <c r="E28" s="912" t="s">
        <v>319</v>
      </c>
      <c r="F28" s="912" t="s">
        <v>319</v>
      </c>
      <c r="G28" s="912" t="s">
        <v>319</v>
      </c>
      <c r="H28" s="32" t="s">
        <v>319</v>
      </c>
      <c r="I28" s="43" t="s">
        <v>319</v>
      </c>
      <c r="J28" s="912" t="s">
        <v>319</v>
      </c>
      <c r="K28" s="912" t="s">
        <v>319</v>
      </c>
      <c r="L28" s="43" t="s">
        <v>319</v>
      </c>
      <c r="M28" s="912" t="s">
        <v>319</v>
      </c>
      <c r="N28" s="912" t="s">
        <v>319</v>
      </c>
      <c r="O28" s="912" t="s">
        <v>319</v>
      </c>
      <c r="P28" s="912" t="s">
        <v>319</v>
      </c>
      <c r="Q28" s="43" t="s">
        <v>319</v>
      </c>
    </row>
    <row r="29" spans="1:17" s="182" customFormat="1" ht="14.1" customHeight="1" x14ac:dyDescent="0.25">
      <c r="A29" s="180" t="s">
        <v>26</v>
      </c>
      <c r="B29" s="912" t="s">
        <v>628</v>
      </c>
      <c r="C29" s="908">
        <v>1</v>
      </c>
      <c r="D29" s="43" t="s">
        <v>319</v>
      </c>
      <c r="E29" s="912" t="s">
        <v>319</v>
      </c>
      <c r="F29" s="912" t="s">
        <v>319</v>
      </c>
      <c r="G29" s="912" t="s">
        <v>319</v>
      </c>
      <c r="H29" s="32" t="s">
        <v>319</v>
      </c>
      <c r="I29" s="43" t="s">
        <v>319</v>
      </c>
      <c r="J29" s="912" t="s">
        <v>319</v>
      </c>
      <c r="K29" s="912" t="s">
        <v>319</v>
      </c>
      <c r="L29" s="43" t="s">
        <v>319</v>
      </c>
      <c r="M29" s="912" t="s">
        <v>319</v>
      </c>
      <c r="N29" s="912" t="s">
        <v>319</v>
      </c>
      <c r="O29" s="912" t="s">
        <v>319</v>
      </c>
      <c r="P29" s="912" t="s">
        <v>319</v>
      </c>
      <c r="Q29" s="43" t="s">
        <v>319</v>
      </c>
    </row>
    <row r="30" spans="1:17" s="182" customFormat="1" ht="14.1" customHeight="1" x14ac:dyDescent="0.25">
      <c r="A30" s="180" t="s">
        <v>27</v>
      </c>
      <c r="B30" s="912" t="s">
        <v>628</v>
      </c>
      <c r="C30" s="908">
        <v>1</v>
      </c>
      <c r="D30" s="43" t="s">
        <v>319</v>
      </c>
      <c r="E30" s="912" t="s">
        <v>319</v>
      </c>
      <c r="F30" s="912" t="s">
        <v>319</v>
      </c>
      <c r="G30" s="912" t="s">
        <v>319</v>
      </c>
      <c r="H30" s="32" t="s">
        <v>319</v>
      </c>
      <c r="I30" s="43" t="s">
        <v>319</v>
      </c>
      <c r="J30" s="912" t="s">
        <v>319</v>
      </c>
      <c r="K30" s="912" t="s">
        <v>319</v>
      </c>
      <c r="L30" s="43" t="s">
        <v>319</v>
      </c>
      <c r="M30" s="912" t="s">
        <v>319</v>
      </c>
      <c r="N30" s="912" t="s">
        <v>319</v>
      </c>
      <c r="O30" s="912" t="s">
        <v>319</v>
      </c>
      <c r="P30" s="912" t="s">
        <v>319</v>
      </c>
      <c r="Q30" s="43" t="s">
        <v>319</v>
      </c>
    </row>
    <row r="31" spans="1:17" s="182" customFormat="1" ht="14.1" customHeight="1" x14ac:dyDescent="0.25">
      <c r="A31" s="180" t="s">
        <v>28</v>
      </c>
      <c r="B31" s="912"/>
      <c r="C31" s="908">
        <v>0</v>
      </c>
      <c r="D31" s="43" t="s">
        <v>319</v>
      </c>
      <c r="E31" s="912" t="s">
        <v>319</v>
      </c>
      <c r="F31" s="912" t="s">
        <v>319</v>
      </c>
      <c r="G31" s="912" t="s">
        <v>319</v>
      </c>
      <c r="H31" s="32" t="s">
        <v>319</v>
      </c>
      <c r="I31" s="43" t="s">
        <v>319</v>
      </c>
      <c r="J31" s="912" t="s">
        <v>319</v>
      </c>
      <c r="K31" s="912" t="s">
        <v>319</v>
      </c>
      <c r="L31" s="43" t="s">
        <v>319</v>
      </c>
      <c r="M31" s="912" t="s">
        <v>319</v>
      </c>
      <c r="N31" s="912" t="s">
        <v>319</v>
      </c>
      <c r="O31" s="912" t="s">
        <v>319</v>
      </c>
      <c r="P31" s="912" t="s">
        <v>319</v>
      </c>
      <c r="Q31" s="43" t="s">
        <v>319</v>
      </c>
    </row>
    <row r="32" spans="1:17" s="182" customFormat="1" ht="14.1" customHeight="1" x14ac:dyDescent="0.25">
      <c r="A32" s="180" t="s">
        <v>29</v>
      </c>
      <c r="B32" s="912" t="s">
        <v>628</v>
      </c>
      <c r="C32" s="908">
        <v>0</v>
      </c>
      <c r="D32" s="43" t="s">
        <v>319</v>
      </c>
      <c r="E32" s="912" t="s">
        <v>319</v>
      </c>
      <c r="F32" s="912" t="s">
        <v>319</v>
      </c>
      <c r="G32" s="912" t="s">
        <v>319</v>
      </c>
      <c r="H32" s="32" t="s">
        <v>319</v>
      </c>
      <c r="I32" s="43" t="s">
        <v>319</v>
      </c>
      <c r="J32" s="912" t="s">
        <v>319</v>
      </c>
      <c r="K32" s="912" t="s">
        <v>319</v>
      </c>
      <c r="L32" s="43" t="s">
        <v>319</v>
      </c>
      <c r="M32" s="912" t="s">
        <v>319</v>
      </c>
      <c r="N32" s="912" t="s">
        <v>319</v>
      </c>
      <c r="O32" s="912" t="s">
        <v>319</v>
      </c>
      <c r="P32" s="912" t="s">
        <v>319</v>
      </c>
      <c r="Q32" s="43" t="s">
        <v>319</v>
      </c>
    </row>
    <row r="33" spans="1:17" s="182" customFormat="1" ht="14.1" customHeight="1" x14ac:dyDescent="0.25">
      <c r="A33" s="180" t="s">
        <v>30</v>
      </c>
      <c r="B33" s="912" t="s">
        <v>628</v>
      </c>
      <c r="C33" s="908">
        <v>1</v>
      </c>
      <c r="D33" s="43" t="s">
        <v>319</v>
      </c>
      <c r="E33" s="912" t="s">
        <v>319</v>
      </c>
      <c r="F33" s="912" t="s">
        <v>319</v>
      </c>
      <c r="G33" s="912" t="s">
        <v>319</v>
      </c>
      <c r="H33" s="32" t="s">
        <v>319</v>
      </c>
      <c r="I33" s="43" t="s">
        <v>319</v>
      </c>
      <c r="J33" s="912" t="s">
        <v>319</v>
      </c>
      <c r="K33" s="912" t="s">
        <v>319</v>
      </c>
      <c r="L33" s="43" t="s">
        <v>319</v>
      </c>
      <c r="M33" s="912" t="s">
        <v>319</v>
      </c>
      <c r="N33" s="912" t="s">
        <v>319</v>
      </c>
      <c r="O33" s="912" t="s">
        <v>319</v>
      </c>
      <c r="P33" s="912" t="s">
        <v>319</v>
      </c>
      <c r="Q33" s="43" t="s">
        <v>319</v>
      </c>
    </row>
    <row r="34" spans="1:17" s="182" customFormat="1" ht="14.1" customHeight="1" x14ac:dyDescent="0.25">
      <c r="A34" s="180" t="s">
        <v>31</v>
      </c>
      <c r="B34" s="912" t="s">
        <v>628</v>
      </c>
      <c r="C34" s="908">
        <v>1</v>
      </c>
      <c r="D34" s="43" t="s">
        <v>319</v>
      </c>
      <c r="E34" s="912" t="s">
        <v>319</v>
      </c>
      <c r="F34" s="912" t="s">
        <v>319</v>
      </c>
      <c r="G34" s="912" t="s">
        <v>319</v>
      </c>
      <c r="H34" s="32" t="s">
        <v>319</v>
      </c>
      <c r="I34" s="43" t="s">
        <v>319</v>
      </c>
      <c r="J34" s="912" t="s">
        <v>319</v>
      </c>
      <c r="K34" s="912" t="s">
        <v>319</v>
      </c>
      <c r="L34" s="43" t="s">
        <v>319</v>
      </c>
      <c r="M34" s="912" t="s">
        <v>319</v>
      </c>
      <c r="N34" s="912" t="s">
        <v>319</v>
      </c>
      <c r="O34" s="912" t="s">
        <v>319</v>
      </c>
      <c r="P34" s="912" t="s">
        <v>319</v>
      </c>
      <c r="Q34" s="43" t="s">
        <v>319</v>
      </c>
    </row>
    <row r="35" spans="1:17" s="182" customFormat="1" ht="14.1" customHeight="1" x14ac:dyDescent="0.25">
      <c r="A35" s="180" t="s">
        <v>32</v>
      </c>
      <c r="B35" s="912" t="s">
        <v>628</v>
      </c>
      <c r="C35" s="908">
        <v>0</v>
      </c>
      <c r="D35" s="43" t="s">
        <v>319</v>
      </c>
      <c r="E35" s="912" t="s">
        <v>319</v>
      </c>
      <c r="F35" s="912" t="s">
        <v>319</v>
      </c>
      <c r="G35" s="912" t="s">
        <v>319</v>
      </c>
      <c r="H35" s="32" t="s">
        <v>319</v>
      </c>
      <c r="I35" s="43" t="s">
        <v>319</v>
      </c>
      <c r="J35" s="912" t="s">
        <v>319</v>
      </c>
      <c r="K35" s="912" t="s">
        <v>319</v>
      </c>
      <c r="L35" s="43" t="s">
        <v>319</v>
      </c>
      <c r="M35" s="912" t="s">
        <v>319</v>
      </c>
      <c r="N35" s="912" t="s">
        <v>319</v>
      </c>
      <c r="O35" s="912" t="s">
        <v>319</v>
      </c>
      <c r="P35" s="912" t="s">
        <v>319</v>
      </c>
      <c r="Q35" s="43" t="s">
        <v>319</v>
      </c>
    </row>
    <row r="36" spans="1:17" s="182" customFormat="1" ht="14.1" customHeight="1" x14ac:dyDescent="0.25">
      <c r="A36" s="180" t="s">
        <v>33</v>
      </c>
      <c r="B36" s="912" t="s">
        <v>628</v>
      </c>
      <c r="C36" s="908">
        <v>0</v>
      </c>
      <c r="D36" s="43" t="s">
        <v>319</v>
      </c>
      <c r="E36" s="912" t="s">
        <v>319</v>
      </c>
      <c r="F36" s="912" t="s">
        <v>319</v>
      </c>
      <c r="G36" s="912" t="s">
        <v>319</v>
      </c>
      <c r="H36" s="32" t="s">
        <v>319</v>
      </c>
      <c r="I36" s="43" t="s">
        <v>319</v>
      </c>
      <c r="J36" s="912" t="s">
        <v>319</v>
      </c>
      <c r="K36" s="912" t="s">
        <v>319</v>
      </c>
      <c r="L36" s="43" t="s">
        <v>319</v>
      </c>
      <c r="M36" s="912" t="s">
        <v>319</v>
      </c>
      <c r="N36" s="912" t="s">
        <v>319</v>
      </c>
      <c r="O36" s="912" t="s">
        <v>319</v>
      </c>
      <c r="P36" s="912" t="s">
        <v>319</v>
      </c>
      <c r="Q36" s="43" t="s">
        <v>319</v>
      </c>
    </row>
    <row r="37" spans="1:17" s="182" customFormat="1" ht="14.1" customHeight="1" x14ac:dyDescent="0.25">
      <c r="A37" s="180" t="s">
        <v>34</v>
      </c>
      <c r="B37" s="912" t="s">
        <v>628</v>
      </c>
      <c r="C37" s="908">
        <v>0</v>
      </c>
      <c r="D37" s="43" t="s">
        <v>319</v>
      </c>
      <c r="E37" s="912" t="s">
        <v>319</v>
      </c>
      <c r="F37" s="912" t="s">
        <v>319</v>
      </c>
      <c r="G37" s="912" t="s">
        <v>319</v>
      </c>
      <c r="H37" s="32" t="s">
        <v>319</v>
      </c>
      <c r="I37" s="43" t="s">
        <v>319</v>
      </c>
      <c r="J37" s="912" t="s">
        <v>319</v>
      </c>
      <c r="K37" s="912" t="s">
        <v>319</v>
      </c>
      <c r="L37" s="43" t="s">
        <v>319</v>
      </c>
      <c r="M37" s="912" t="s">
        <v>319</v>
      </c>
      <c r="N37" s="912" t="s">
        <v>319</v>
      </c>
      <c r="O37" s="912" t="s">
        <v>319</v>
      </c>
      <c r="P37" s="912" t="s">
        <v>319</v>
      </c>
      <c r="Q37" s="43" t="s">
        <v>319</v>
      </c>
    </row>
    <row r="38" spans="1:17" s="182" customFormat="1" ht="14.1" customHeight="1" x14ac:dyDescent="0.25">
      <c r="A38" s="180" t="s">
        <v>35</v>
      </c>
      <c r="B38" s="912" t="s">
        <v>628</v>
      </c>
      <c r="C38" s="908">
        <v>1</v>
      </c>
      <c r="D38" s="43" t="s">
        <v>319</v>
      </c>
      <c r="E38" s="912" t="s">
        <v>319</v>
      </c>
      <c r="F38" s="912" t="s">
        <v>319</v>
      </c>
      <c r="G38" s="912" t="s">
        <v>319</v>
      </c>
      <c r="H38" s="32" t="s">
        <v>319</v>
      </c>
      <c r="I38" s="43" t="s">
        <v>319</v>
      </c>
      <c r="J38" s="912" t="s">
        <v>319</v>
      </c>
      <c r="K38" s="912" t="s">
        <v>319</v>
      </c>
      <c r="L38" s="43" t="s">
        <v>319</v>
      </c>
      <c r="M38" s="912" t="s">
        <v>319</v>
      </c>
      <c r="N38" s="912" t="s">
        <v>319</v>
      </c>
      <c r="O38" s="912" t="s">
        <v>319</v>
      </c>
      <c r="P38" s="912" t="s">
        <v>319</v>
      </c>
      <c r="Q38" s="43" t="s">
        <v>319</v>
      </c>
    </row>
    <row r="39" spans="1:17" s="182" customFormat="1" ht="14.1" customHeight="1" x14ac:dyDescent="0.25">
      <c r="A39" s="180" t="s">
        <v>36</v>
      </c>
      <c r="B39" s="912" t="s">
        <v>628</v>
      </c>
      <c r="C39" s="908">
        <v>0</v>
      </c>
      <c r="D39" s="43" t="s">
        <v>319</v>
      </c>
      <c r="E39" s="912" t="s">
        <v>319</v>
      </c>
      <c r="F39" s="912" t="s">
        <v>319</v>
      </c>
      <c r="G39" s="912" t="s">
        <v>319</v>
      </c>
      <c r="H39" s="32" t="s">
        <v>319</v>
      </c>
      <c r="I39" s="43" t="s">
        <v>319</v>
      </c>
      <c r="J39" s="912" t="s">
        <v>319</v>
      </c>
      <c r="K39" s="912" t="s">
        <v>319</v>
      </c>
      <c r="L39" s="43" t="s">
        <v>319</v>
      </c>
      <c r="M39" s="912" t="s">
        <v>319</v>
      </c>
      <c r="N39" s="912" t="s">
        <v>319</v>
      </c>
      <c r="O39" s="912" t="s">
        <v>319</v>
      </c>
      <c r="P39" s="912" t="s">
        <v>319</v>
      </c>
      <c r="Q39" s="43" t="s">
        <v>319</v>
      </c>
    </row>
    <row r="40" spans="1:17" s="182" customFormat="1" ht="14.1" customHeight="1" x14ac:dyDescent="0.25">
      <c r="A40" s="180" t="s">
        <v>37</v>
      </c>
      <c r="B40" s="912" t="s">
        <v>628</v>
      </c>
      <c r="C40" s="908">
        <v>0</v>
      </c>
      <c r="D40" s="43" t="s">
        <v>319</v>
      </c>
      <c r="E40" s="912" t="s">
        <v>319</v>
      </c>
      <c r="F40" s="912" t="s">
        <v>319</v>
      </c>
      <c r="G40" s="912" t="s">
        <v>319</v>
      </c>
      <c r="H40" s="32" t="s">
        <v>319</v>
      </c>
      <c r="I40" s="43" t="s">
        <v>319</v>
      </c>
      <c r="J40" s="912" t="s">
        <v>319</v>
      </c>
      <c r="K40" s="912" t="s">
        <v>319</v>
      </c>
      <c r="L40" s="43" t="s">
        <v>319</v>
      </c>
      <c r="M40" s="912" t="s">
        <v>319</v>
      </c>
      <c r="N40" s="912" t="s">
        <v>319</v>
      </c>
      <c r="O40" s="912" t="s">
        <v>319</v>
      </c>
      <c r="P40" s="912" t="s">
        <v>319</v>
      </c>
      <c r="Q40" s="43" t="s">
        <v>319</v>
      </c>
    </row>
    <row r="41" spans="1:17" s="182" customFormat="1" ht="14.1" customHeight="1" x14ac:dyDescent="0.25">
      <c r="A41" s="180" t="s">
        <v>38</v>
      </c>
      <c r="B41" s="912"/>
      <c r="C41" s="908">
        <v>0</v>
      </c>
      <c r="D41" s="43" t="s">
        <v>319</v>
      </c>
      <c r="E41" s="912" t="s">
        <v>319</v>
      </c>
      <c r="F41" s="912" t="s">
        <v>319</v>
      </c>
      <c r="G41" s="912" t="s">
        <v>319</v>
      </c>
      <c r="H41" s="32" t="s">
        <v>319</v>
      </c>
      <c r="I41" s="43" t="s">
        <v>319</v>
      </c>
      <c r="J41" s="912" t="s">
        <v>319</v>
      </c>
      <c r="K41" s="912" t="s">
        <v>319</v>
      </c>
      <c r="L41" s="43" t="s">
        <v>319</v>
      </c>
      <c r="M41" s="912" t="s">
        <v>319</v>
      </c>
      <c r="N41" s="912" t="s">
        <v>319</v>
      </c>
      <c r="O41" s="912" t="s">
        <v>319</v>
      </c>
      <c r="P41" s="912" t="s">
        <v>319</v>
      </c>
      <c r="Q41" s="43" t="s">
        <v>319</v>
      </c>
    </row>
    <row r="42" spans="1:17" s="182" customFormat="1" ht="14.1" customHeight="1" x14ac:dyDescent="0.25">
      <c r="A42" s="180" t="s">
        <v>39</v>
      </c>
      <c r="B42" s="912" t="s">
        <v>628</v>
      </c>
      <c r="C42" s="908">
        <v>6</v>
      </c>
      <c r="D42" s="909">
        <v>17</v>
      </c>
      <c r="E42" s="96">
        <v>0</v>
      </c>
      <c r="F42" s="506">
        <v>0.11607277863340663</v>
      </c>
      <c r="G42" s="506"/>
      <c r="H42" s="830"/>
      <c r="I42" s="502"/>
      <c r="J42" s="96">
        <v>0</v>
      </c>
      <c r="K42" s="621" t="s">
        <v>319</v>
      </c>
      <c r="L42" s="898" t="s">
        <v>319</v>
      </c>
      <c r="M42" s="621" t="s">
        <v>319</v>
      </c>
      <c r="N42" s="621" t="s">
        <v>319</v>
      </c>
      <c r="O42" s="621" t="s">
        <v>319</v>
      </c>
      <c r="P42" s="621" t="s">
        <v>319</v>
      </c>
      <c r="Q42" s="898" t="s">
        <v>319</v>
      </c>
    </row>
    <row r="43" spans="1:17" s="182" customFormat="1" ht="14.1" customHeight="1" x14ac:dyDescent="0.25">
      <c r="A43" s="180" t="s">
        <v>40</v>
      </c>
      <c r="B43" s="912"/>
      <c r="C43" s="908">
        <v>0</v>
      </c>
      <c r="D43" s="43" t="s">
        <v>319</v>
      </c>
      <c r="E43" s="912" t="s">
        <v>319</v>
      </c>
      <c r="F43" s="912" t="s">
        <v>319</v>
      </c>
      <c r="G43" s="912" t="s">
        <v>319</v>
      </c>
      <c r="H43" s="32" t="s">
        <v>319</v>
      </c>
      <c r="I43" s="43" t="s">
        <v>319</v>
      </c>
      <c r="J43" s="912" t="s">
        <v>319</v>
      </c>
      <c r="K43" s="912" t="s">
        <v>319</v>
      </c>
      <c r="L43" s="43" t="s">
        <v>319</v>
      </c>
      <c r="M43" s="912" t="s">
        <v>319</v>
      </c>
      <c r="N43" s="912" t="s">
        <v>319</v>
      </c>
      <c r="O43" s="912" t="s">
        <v>319</v>
      </c>
      <c r="P43" s="912" t="s">
        <v>319</v>
      </c>
      <c r="Q43" s="43" t="s">
        <v>319</v>
      </c>
    </row>
    <row r="44" spans="1:17" s="182" customFormat="1" ht="14.1" customHeight="1" x14ac:dyDescent="0.25">
      <c r="A44" s="180" t="s">
        <v>41</v>
      </c>
      <c r="B44" s="912" t="s">
        <v>628</v>
      </c>
      <c r="C44" s="908">
        <v>0</v>
      </c>
      <c r="D44" s="43" t="s">
        <v>319</v>
      </c>
      <c r="E44" s="912" t="s">
        <v>319</v>
      </c>
      <c r="F44" s="912" t="s">
        <v>319</v>
      </c>
      <c r="G44" s="912" t="s">
        <v>319</v>
      </c>
      <c r="H44" s="32" t="s">
        <v>319</v>
      </c>
      <c r="I44" s="43" t="s">
        <v>319</v>
      </c>
      <c r="J44" s="912" t="s">
        <v>319</v>
      </c>
      <c r="K44" s="912" t="s">
        <v>319</v>
      </c>
      <c r="L44" s="43" t="s">
        <v>319</v>
      </c>
      <c r="M44" s="912" t="s">
        <v>319</v>
      </c>
      <c r="N44" s="912" t="s">
        <v>319</v>
      </c>
      <c r="O44" s="912" t="s">
        <v>319</v>
      </c>
      <c r="P44" s="912" t="s">
        <v>319</v>
      </c>
      <c r="Q44" s="43" t="s">
        <v>319</v>
      </c>
    </row>
    <row r="45" spans="1:17" s="182" customFormat="1" ht="14.1" customHeight="1" x14ac:dyDescent="0.25">
      <c r="A45" s="180" t="s">
        <v>42</v>
      </c>
      <c r="B45" s="912" t="s">
        <v>627</v>
      </c>
      <c r="C45" s="908">
        <v>13</v>
      </c>
      <c r="D45" s="909">
        <v>96</v>
      </c>
      <c r="E45" s="96">
        <v>2</v>
      </c>
      <c r="F45" s="506">
        <v>0.65546980875335548</v>
      </c>
      <c r="G45" s="506"/>
      <c r="H45" s="830"/>
      <c r="I45" s="502"/>
      <c r="J45" s="96">
        <v>0</v>
      </c>
      <c r="K45" s="621" t="s">
        <v>319</v>
      </c>
      <c r="L45" s="898" t="s">
        <v>319</v>
      </c>
      <c r="M45" s="621" t="s">
        <v>319</v>
      </c>
      <c r="N45" s="621" t="s">
        <v>319</v>
      </c>
      <c r="O45" s="621" t="s">
        <v>319</v>
      </c>
      <c r="P45" s="621" t="s">
        <v>319</v>
      </c>
      <c r="Q45" s="898" t="s">
        <v>319</v>
      </c>
    </row>
    <row r="46" spans="1:17" s="182" customFormat="1" ht="14.1" customHeight="1" x14ac:dyDescent="0.25">
      <c r="A46" s="180" t="s">
        <v>43</v>
      </c>
      <c r="B46" s="912"/>
      <c r="C46" s="908">
        <v>0</v>
      </c>
      <c r="D46" s="43" t="s">
        <v>319</v>
      </c>
      <c r="E46" s="912" t="s">
        <v>319</v>
      </c>
      <c r="F46" s="912" t="s">
        <v>319</v>
      </c>
      <c r="G46" s="912" t="s">
        <v>319</v>
      </c>
      <c r="H46" s="32" t="s">
        <v>319</v>
      </c>
      <c r="I46" s="43" t="s">
        <v>319</v>
      </c>
      <c r="J46" s="912" t="s">
        <v>319</v>
      </c>
      <c r="K46" s="912" t="s">
        <v>319</v>
      </c>
      <c r="L46" s="43" t="s">
        <v>319</v>
      </c>
      <c r="M46" s="912" t="s">
        <v>319</v>
      </c>
      <c r="N46" s="912" t="s">
        <v>319</v>
      </c>
      <c r="O46" s="912" t="s">
        <v>319</v>
      </c>
      <c r="P46" s="912" t="s">
        <v>319</v>
      </c>
      <c r="Q46" s="43" t="s">
        <v>319</v>
      </c>
    </row>
    <row r="47" spans="1:17" s="182" customFormat="1" ht="14.1" customHeight="1" x14ac:dyDescent="0.25">
      <c r="A47" s="180" t="s">
        <v>44</v>
      </c>
      <c r="B47" s="912" t="s">
        <v>628</v>
      </c>
      <c r="C47" s="908">
        <v>0</v>
      </c>
      <c r="D47" s="43" t="s">
        <v>319</v>
      </c>
      <c r="E47" s="912" t="s">
        <v>319</v>
      </c>
      <c r="F47" s="912" t="s">
        <v>319</v>
      </c>
      <c r="G47" s="912" t="s">
        <v>319</v>
      </c>
      <c r="H47" s="32" t="s">
        <v>319</v>
      </c>
      <c r="I47" s="43" t="s">
        <v>319</v>
      </c>
      <c r="J47" s="912" t="s">
        <v>319</v>
      </c>
      <c r="K47" s="912" t="s">
        <v>319</v>
      </c>
      <c r="L47" s="43" t="s">
        <v>319</v>
      </c>
      <c r="M47" s="912" t="s">
        <v>319</v>
      </c>
      <c r="N47" s="912" t="s">
        <v>319</v>
      </c>
      <c r="O47" s="912" t="s">
        <v>319</v>
      </c>
      <c r="P47" s="912" t="s">
        <v>319</v>
      </c>
      <c r="Q47" s="43" t="s">
        <v>319</v>
      </c>
    </row>
    <row r="48" spans="1:17" s="182" customFormat="1" ht="14.1" customHeight="1" x14ac:dyDescent="0.25">
      <c r="A48" s="180" t="s">
        <v>45</v>
      </c>
      <c r="B48" s="912" t="s">
        <v>628</v>
      </c>
      <c r="C48" s="908">
        <v>0</v>
      </c>
      <c r="D48" s="43" t="s">
        <v>319</v>
      </c>
      <c r="E48" s="912" t="s">
        <v>319</v>
      </c>
      <c r="F48" s="912" t="s">
        <v>319</v>
      </c>
      <c r="G48" s="912" t="s">
        <v>319</v>
      </c>
      <c r="H48" s="32" t="s">
        <v>319</v>
      </c>
      <c r="I48" s="43" t="s">
        <v>319</v>
      </c>
      <c r="J48" s="912" t="s">
        <v>319</v>
      </c>
      <c r="K48" s="912" t="s">
        <v>319</v>
      </c>
      <c r="L48" s="43" t="s">
        <v>319</v>
      </c>
      <c r="M48" s="912" t="s">
        <v>319</v>
      </c>
      <c r="N48" s="912" t="s">
        <v>319</v>
      </c>
      <c r="O48" s="912" t="s">
        <v>319</v>
      </c>
      <c r="P48" s="912" t="s">
        <v>319</v>
      </c>
      <c r="Q48" s="43" t="s">
        <v>319</v>
      </c>
    </row>
    <row r="49" spans="1:17" s="182" customFormat="1" ht="14.1" customHeight="1" x14ac:dyDescent="0.25">
      <c r="A49" s="180" t="s">
        <v>46</v>
      </c>
      <c r="B49" s="912" t="s">
        <v>628</v>
      </c>
      <c r="C49" s="908">
        <v>1</v>
      </c>
      <c r="D49" s="43" t="s">
        <v>319</v>
      </c>
      <c r="E49" s="912" t="s">
        <v>319</v>
      </c>
      <c r="F49" s="912" t="s">
        <v>319</v>
      </c>
      <c r="G49" s="912" t="s">
        <v>319</v>
      </c>
      <c r="H49" s="32" t="s">
        <v>319</v>
      </c>
      <c r="I49" s="43" t="s">
        <v>319</v>
      </c>
      <c r="J49" s="912" t="s">
        <v>319</v>
      </c>
      <c r="K49" s="912" t="s">
        <v>319</v>
      </c>
      <c r="L49" s="43" t="s">
        <v>319</v>
      </c>
      <c r="M49" s="912" t="s">
        <v>319</v>
      </c>
      <c r="N49" s="912" t="s">
        <v>319</v>
      </c>
      <c r="O49" s="912" t="s">
        <v>319</v>
      </c>
      <c r="P49" s="912" t="s">
        <v>319</v>
      </c>
      <c r="Q49" s="43" t="s">
        <v>319</v>
      </c>
    </row>
    <row r="50" spans="1:17" s="182" customFormat="1" ht="14.1" customHeight="1" x14ac:dyDescent="0.25">
      <c r="A50" s="180" t="s">
        <v>47</v>
      </c>
      <c r="B50" s="977" t="s">
        <v>628</v>
      </c>
      <c r="C50" s="908">
        <v>0</v>
      </c>
      <c r="D50" s="43" t="s">
        <v>319</v>
      </c>
      <c r="E50" s="912" t="s">
        <v>319</v>
      </c>
      <c r="F50" s="912" t="s">
        <v>319</v>
      </c>
      <c r="G50" s="912" t="s">
        <v>319</v>
      </c>
      <c r="H50" s="32" t="s">
        <v>319</v>
      </c>
      <c r="I50" s="43" t="s">
        <v>319</v>
      </c>
      <c r="J50" s="912" t="s">
        <v>319</v>
      </c>
      <c r="K50" s="912" t="s">
        <v>319</v>
      </c>
      <c r="L50" s="43" t="s">
        <v>319</v>
      </c>
      <c r="M50" s="912" t="s">
        <v>319</v>
      </c>
      <c r="N50" s="912" t="s">
        <v>319</v>
      </c>
      <c r="O50" s="912" t="s">
        <v>319</v>
      </c>
      <c r="P50" s="912" t="s">
        <v>319</v>
      </c>
      <c r="Q50" s="43" t="s">
        <v>319</v>
      </c>
    </row>
    <row r="51" spans="1:17" s="182" customFormat="1" ht="14.1" customHeight="1" x14ac:dyDescent="0.25">
      <c r="A51" s="180" t="s">
        <v>48</v>
      </c>
      <c r="B51" s="912" t="s">
        <v>628</v>
      </c>
      <c r="C51" s="908">
        <v>86</v>
      </c>
      <c r="D51" s="909">
        <v>575</v>
      </c>
      <c r="E51" s="96">
        <v>3</v>
      </c>
      <c r="F51" s="506">
        <v>3.9259910420122699</v>
      </c>
      <c r="G51" s="506">
        <v>0.76400000000000001</v>
      </c>
      <c r="H51" s="830">
        <v>0.19400000000000001</v>
      </c>
      <c r="I51" s="502">
        <v>2.08</v>
      </c>
      <c r="J51" s="96">
        <v>0</v>
      </c>
      <c r="K51" s="621" t="s">
        <v>319</v>
      </c>
      <c r="L51" s="898" t="s">
        <v>319</v>
      </c>
      <c r="M51" s="621" t="s">
        <v>319</v>
      </c>
      <c r="N51" s="621" t="s">
        <v>319</v>
      </c>
      <c r="O51" s="621" t="s">
        <v>319</v>
      </c>
      <c r="P51" s="621" t="s">
        <v>319</v>
      </c>
      <c r="Q51" s="898" t="s">
        <v>319</v>
      </c>
    </row>
    <row r="52" spans="1:17" s="182" customFormat="1" ht="14.1" customHeight="1" x14ac:dyDescent="0.25">
      <c r="A52" s="180" t="s">
        <v>49</v>
      </c>
      <c r="B52" s="912" t="s">
        <v>628</v>
      </c>
      <c r="C52" s="908">
        <v>0</v>
      </c>
      <c r="D52" s="43" t="s">
        <v>319</v>
      </c>
      <c r="E52" s="912" t="s">
        <v>319</v>
      </c>
      <c r="F52" s="912" t="s">
        <v>319</v>
      </c>
      <c r="G52" s="912" t="s">
        <v>319</v>
      </c>
      <c r="H52" s="32" t="s">
        <v>319</v>
      </c>
      <c r="I52" s="43" t="s">
        <v>319</v>
      </c>
      <c r="J52" s="912" t="s">
        <v>319</v>
      </c>
      <c r="K52" s="912" t="s">
        <v>319</v>
      </c>
      <c r="L52" s="43" t="s">
        <v>319</v>
      </c>
      <c r="M52" s="912" t="s">
        <v>319</v>
      </c>
      <c r="N52" s="912" t="s">
        <v>319</v>
      </c>
      <c r="O52" s="912" t="s">
        <v>319</v>
      </c>
      <c r="P52" s="912" t="s">
        <v>319</v>
      </c>
      <c r="Q52" s="43" t="s">
        <v>319</v>
      </c>
    </row>
    <row r="53" spans="1:17" s="182" customFormat="1" ht="14.1" customHeight="1" x14ac:dyDescent="0.25">
      <c r="A53" s="180" t="s">
        <v>50</v>
      </c>
      <c r="B53" s="912" t="s">
        <v>628</v>
      </c>
      <c r="C53" s="908">
        <v>0</v>
      </c>
      <c r="D53" s="43" t="s">
        <v>319</v>
      </c>
      <c r="E53" s="912" t="s">
        <v>319</v>
      </c>
      <c r="F53" s="912" t="s">
        <v>319</v>
      </c>
      <c r="G53" s="912" t="s">
        <v>319</v>
      </c>
      <c r="H53" s="32" t="s">
        <v>319</v>
      </c>
      <c r="I53" s="43" t="s">
        <v>319</v>
      </c>
      <c r="J53" s="912" t="s">
        <v>319</v>
      </c>
      <c r="K53" s="912" t="s">
        <v>319</v>
      </c>
      <c r="L53" s="43" t="s">
        <v>319</v>
      </c>
      <c r="M53" s="912" t="s">
        <v>319</v>
      </c>
      <c r="N53" s="912" t="s">
        <v>319</v>
      </c>
      <c r="O53" s="912" t="s">
        <v>319</v>
      </c>
      <c r="P53" s="912" t="s">
        <v>319</v>
      </c>
      <c r="Q53" s="43" t="s">
        <v>319</v>
      </c>
    </row>
    <row r="54" spans="1:17" s="182" customFormat="1" ht="14.1" customHeight="1" x14ac:dyDescent="0.25">
      <c r="A54" s="180" t="s">
        <v>317</v>
      </c>
      <c r="B54" s="912" t="s">
        <v>627</v>
      </c>
      <c r="C54" s="908">
        <v>0</v>
      </c>
      <c r="D54" s="43" t="s">
        <v>319</v>
      </c>
      <c r="E54" s="912" t="s">
        <v>319</v>
      </c>
      <c r="F54" s="912" t="s">
        <v>319</v>
      </c>
      <c r="G54" s="912" t="s">
        <v>319</v>
      </c>
      <c r="H54" s="32" t="s">
        <v>319</v>
      </c>
      <c r="I54" s="43" t="s">
        <v>319</v>
      </c>
      <c r="J54" s="912" t="s">
        <v>319</v>
      </c>
      <c r="K54" s="912" t="s">
        <v>319</v>
      </c>
      <c r="L54" s="43" t="s">
        <v>319</v>
      </c>
      <c r="M54" s="912" t="s">
        <v>319</v>
      </c>
      <c r="N54" s="912" t="s">
        <v>319</v>
      </c>
      <c r="O54" s="912" t="s">
        <v>319</v>
      </c>
      <c r="P54" s="912" t="s">
        <v>319</v>
      </c>
      <c r="Q54" s="43" t="s">
        <v>319</v>
      </c>
    </row>
    <row r="55" spans="1:17" s="182" customFormat="1" ht="14.1" customHeight="1" x14ac:dyDescent="0.25">
      <c r="A55" s="180" t="s">
        <v>51</v>
      </c>
      <c r="B55" s="912" t="s">
        <v>628</v>
      </c>
      <c r="C55" s="908">
        <v>0</v>
      </c>
      <c r="D55" s="43" t="s">
        <v>319</v>
      </c>
      <c r="E55" s="912" t="s">
        <v>319</v>
      </c>
      <c r="F55" s="912" t="s">
        <v>319</v>
      </c>
      <c r="G55" s="912" t="s">
        <v>319</v>
      </c>
      <c r="H55" s="32" t="s">
        <v>319</v>
      </c>
      <c r="I55" s="43" t="s">
        <v>319</v>
      </c>
      <c r="J55" s="912" t="s">
        <v>319</v>
      </c>
      <c r="K55" s="912" t="s">
        <v>319</v>
      </c>
      <c r="L55" s="43" t="s">
        <v>319</v>
      </c>
      <c r="M55" s="912" t="s">
        <v>319</v>
      </c>
      <c r="N55" s="912" t="s">
        <v>319</v>
      </c>
      <c r="O55" s="912" t="s">
        <v>319</v>
      </c>
      <c r="P55" s="912" t="s">
        <v>319</v>
      </c>
      <c r="Q55" s="43" t="s">
        <v>319</v>
      </c>
    </row>
    <row r="56" spans="1:17" s="182" customFormat="1" ht="14.1" customHeight="1" x14ac:dyDescent="0.25">
      <c r="A56" s="180" t="s">
        <v>52</v>
      </c>
      <c r="B56" s="912" t="s">
        <v>628</v>
      </c>
      <c r="C56" s="908">
        <v>1</v>
      </c>
      <c r="D56" s="43" t="s">
        <v>319</v>
      </c>
      <c r="E56" s="912" t="s">
        <v>319</v>
      </c>
      <c r="F56" s="912" t="s">
        <v>319</v>
      </c>
      <c r="G56" s="912" t="s">
        <v>319</v>
      </c>
      <c r="H56" s="32" t="s">
        <v>319</v>
      </c>
      <c r="I56" s="43" t="s">
        <v>319</v>
      </c>
      <c r="J56" s="912" t="s">
        <v>319</v>
      </c>
      <c r="K56" s="912" t="s">
        <v>319</v>
      </c>
      <c r="L56" s="43" t="s">
        <v>319</v>
      </c>
      <c r="M56" s="912" t="s">
        <v>319</v>
      </c>
      <c r="N56" s="912" t="s">
        <v>319</v>
      </c>
      <c r="O56" s="912" t="s">
        <v>319</v>
      </c>
      <c r="P56" s="912" t="s">
        <v>319</v>
      </c>
      <c r="Q56" s="43" t="s">
        <v>319</v>
      </c>
    </row>
    <row r="57" spans="1:17" s="182" customFormat="1" ht="14.1" customHeight="1" x14ac:dyDescent="0.25">
      <c r="A57" s="180" t="s">
        <v>53</v>
      </c>
      <c r="B57" s="912" t="s">
        <v>628</v>
      </c>
      <c r="C57" s="908">
        <v>3</v>
      </c>
      <c r="D57" s="43" t="s">
        <v>319</v>
      </c>
      <c r="E57" s="912" t="s">
        <v>319</v>
      </c>
      <c r="F57" s="912" t="s">
        <v>319</v>
      </c>
      <c r="G57" s="912" t="s">
        <v>319</v>
      </c>
      <c r="H57" s="32" t="s">
        <v>319</v>
      </c>
      <c r="I57" s="43" t="s">
        <v>319</v>
      </c>
      <c r="J57" s="912" t="s">
        <v>319</v>
      </c>
      <c r="K57" s="912" t="s">
        <v>319</v>
      </c>
      <c r="L57" s="43" t="s">
        <v>319</v>
      </c>
      <c r="M57" s="912" t="s">
        <v>319</v>
      </c>
      <c r="N57" s="912" t="s">
        <v>319</v>
      </c>
      <c r="O57" s="912" t="s">
        <v>319</v>
      </c>
      <c r="P57" s="912" t="s">
        <v>319</v>
      </c>
      <c r="Q57" s="43" t="s">
        <v>319</v>
      </c>
    </row>
    <row r="58" spans="1:17" s="182" customFormat="1" ht="14.1" customHeight="1" x14ac:dyDescent="0.25">
      <c r="A58" s="180" t="s">
        <v>54</v>
      </c>
      <c r="B58" s="912" t="s">
        <v>628</v>
      </c>
      <c r="C58" s="908">
        <v>0</v>
      </c>
      <c r="D58" s="43" t="s">
        <v>319</v>
      </c>
      <c r="E58" s="912" t="s">
        <v>319</v>
      </c>
      <c r="F58" s="912" t="s">
        <v>319</v>
      </c>
      <c r="G58" s="912" t="s">
        <v>319</v>
      </c>
      <c r="H58" s="32" t="s">
        <v>319</v>
      </c>
      <c r="I58" s="43" t="s">
        <v>319</v>
      </c>
      <c r="J58" s="912" t="s">
        <v>319</v>
      </c>
      <c r="K58" s="912" t="s">
        <v>319</v>
      </c>
      <c r="L58" s="43" t="s">
        <v>319</v>
      </c>
      <c r="M58" s="912" t="s">
        <v>319</v>
      </c>
      <c r="N58" s="912" t="s">
        <v>319</v>
      </c>
      <c r="O58" s="912" t="s">
        <v>319</v>
      </c>
      <c r="P58" s="912" t="s">
        <v>319</v>
      </c>
      <c r="Q58" s="43" t="s">
        <v>319</v>
      </c>
    </row>
    <row r="59" spans="1:17" s="182" customFormat="1" ht="14.1" customHeight="1" x14ac:dyDescent="0.25">
      <c r="A59" s="180" t="s">
        <v>55</v>
      </c>
      <c r="B59" s="912" t="s">
        <v>628</v>
      </c>
      <c r="C59" s="908">
        <v>0</v>
      </c>
      <c r="D59" s="43" t="s">
        <v>319</v>
      </c>
      <c r="E59" s="912" t="s">
        <v>319</v>
      </c>
      <c r="F59" s="912" t="s">
        <v>319</v>
      </c>
      <c r="G59" s="912" t="s">
        <v>319</v>
      </c>
      <c r="H59" s="32" t="s">
        <v>319</v>
      </c>
      <c r="I59" s="43" t="s">
        <v>319</v>
      </c>
      <c r="J59" s="912" t="s">
        <v>319</v>
      </c>
      <c r="K59" s="912" t="s">
        <v>319</v>
      </c>
      <c r="L59" s="43" t="s">
        <v>319</v>
      </c>
      <c r="M59" s="912" t="s">
        <v>319</v>
      </c>
      <c r="N59" s="912" t="s">
        <v>319</v>
      </c>
      <c r="O59" s="912" t="s">
        <v>319</v>
      </c>
      <c r="P59" s="912" t="s">
        <v>319</v>
      </c>
      <c r="Q59" s="43" t="s">
        <v>319</v>
      </c>
    </row>
    <row r="60" spans="1:17" s="182" customFormat="1" ht="14.1" customHeight="1" x14ac:dyDescent="0.25">
      <c r="A60" s="184" t="s">
        <v>56</v>
      </c>
      <c r="B60" s="274"/>
      <c r="C60" s="888">
        <v>231</v>
      </c>
      <c r="D60" s="935">
        <v>1421</v>
      </c>
      <c r="E60" s="888">
        <v>7</v>
      </c>
      <c r="F60" s="886">
        <v>9.7023187316513368</v>
      </c>
      <c r="G60" s="888">
        <v>0.72099999999999997</v>
      </c>
      <c r="H60" s="888">
        <v>0.316</v>
      </c>
      <c r="I60" s="894">
        <v>1.427</v>
      </c>
      <c r="J60" s="888">
        <v>0</v>
      </c>
      <c r="K60" s="320" t="s">
        <v>319</v>
      </c>
      <c r="L60" s="607" t="s">
        <v>319</v>
      </c>
      <c r="M60" s="320" t="s">
        <v>319</v>
      </c>
      <c r="N60" s="320" t="s">
        <v>319</v>
      </c>
      <c r="O60" s="320" t="s">
        <v>319</v>
      </c>
      <c r="P60" s="320" t="s">
        <v>319</v>
      </c>
      <c r="Q60" s="607" t="s">
        <v>319</v>
      </c>
    </row>
    <row r="61" spans="1:17" x14ac:dyDescent="0.25">
      <c r="K61" s="155"/>
      <c r="L61" s="154"/>
      <c r="M61" s="154"/>
    </row>
    <row r="62" spans="1:17" x14ac:dyDescent="0.25">
      <c r="K62" s="155"/>
      <c r="L62" s="154"/>
      <c r="M62" s="154"/>
    </row>
    <row r="63" spans="1:17" x14ac:dyDescent="0.25">
      <c r="A63" s="91" t="s">
        <v>811</v>
      </c>
      <c r="D63" s="151"/>
      <c r="E63" s="151"/>
      <c r="H63" s="105"/>
      <c r="I63" s="105"/>
    </row>
    <row r="64" spans="1:17" x14ac:dyDescent="0.25">
      <c r="A64" s="91" t="s">
        <v>473</v>
      </c>
      <c r="D64" s="151"/>
      <c r="E64" s="151"/>
      <c r="H64" s="105"/>
      <c r="I64" s="105"/>
    </row>
    <row r="65" spans="1:13" x14ac:dyDescent="0.25">
      <c r="A65" s="152" t="s">
        <v>812</v>
      </c>
      <c r="D65" s="151"/>
      <c r="E65" s="151"/>
      <c r="H65" s="105"/>
      <c r="I65" s="105"/>
    </row>
    <row r="66" spans="1:13" x14ac:dyDescent="0.25">
      <c r="A66" s="152" t="s">
        <v>722</v>
      </c>
      <c r="K66" s="105"/>
    </row>
    <row r="67" spans="1:13" x14ac:dyDescent="0.25">
      <c r="A67" s="91" t="s">
        <v>472</v>
      </c>
    </row>
    <row r="68" spans="1:13" x14ac:dyDescent="0.25">
      <c r="A68" s="91" t="s">
        <v>813</v>
      </c>
    </row>
    <row r="69" spans="1:13" x14ac:dyDescent="0.25">
      <c r="A69" s="152" t="s">
        <v>892</v>
      </c>
      <c r="E69" s="111"/>
      <c r="F69" s="224"/>
      <c r="G69" s="224"/>
      <c r="H69" s="224"/>
      <c r="I69" s="224"/>
      <c r="J69" s="111"/>
      <c r="L69" s="111"/>
      <c r="M69" s="111"/>
    </row>
    <row r="70" spans="1:13" x14ac:dyDescent="0.25">
      <c r="A70" s="152" t="s">
        <v>814</v>
      </c>
    </row>
    <row r="71" spans="1:13" x14ac:dyDescent="0.25">
      <c r="A71" s="312" t="s">
        <v>815</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19"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2.554687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6.2" customHeight="1" thickBot="1" x14ac:dyDescent="0.3">
      <c r="A3" s="1016" t="s">
        <v>506</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170"/>
      <c r="C4" s="11"/>
      <c r="D4" s="121"/>
      <c r="E4" s="1071" t="s">
        <v>57</v>
      </c>
      <c r="F4" s="1071"/>
      <c r="G4" s="142"/>
      <c r="H4" s="1072" t="s">
        <v>58</v>
      </c>
      <c r="I4" s="1073"/>
      <c r="J4" s="1074" t="s">
        <v>71</v>
      </c>
      <c r="K4" s="1075"/>
      <c r="L4" s="1076"/>
      <c r="M4" s="1094" t="s">
        <v>70</v>
      </c>
      <c r="N4" s="1069"/>
      <c r="O4" s="1069"/>
      <c r="P4" s="1069"/>
      <c r="Q4" s="1070"/>
      <c r="R4" s="11"/>
    </row>
    <row r="5" spans="1:18" s="110" customFormat="1" ht="57" customHeight="1" x14ac:dyDescent="0.25">
      <c r="A5" s="107" t="s">
        <v>1</v>
      </c>
      <c r="B5" s="13" t="s">
        <v>69</v>
      </c>
      <c r="C5" s="26" t="s">
        <v>455</v>
      </c>
      <c r="D5" s="12"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8" s="182" customFormat="1" ht="14.1" customHeight="1" x14ac:dyDescent="0.25">
      <c r="A6" s="180" t="s">
        <v>5</v>
      </c>
      <c r="B6" s="32" t="s">
        <v>628</v>
      </c>
      <c r="C6" s="96">
        <v>1</v>
      </c>
      <c r="D6" s="43" t="s">
        <v>319</v>
      </c>
      <c r="E6" s="912" t="s">
        <v>319</v>
      </c>
      <c r="F6" s="912" t="s">
        <v>319</v>
      </c>
      <c r="G6" s="912" t="s">
        <v>319</v>
      </c>
      <c r="H6" s="912" t="s">
        <v>319</v>
      </c>
      <c r="I6" s="43" t="s">
        <v>319</v>
      </c>
      <c r="J6" s="912" t="s">
        <v>319</v>
      </c>
      <c r="K6" s="912" t="s">
        <v>319</v>
      </c>
      <c r="L6" s="43" t="s">
        <v>319</v>
      </c>
      <c r="M6" s="912" t="s">
        <v>319</v>
      </c>
      <c r="N6" s="912" t="s">
        <v>319</v>
      </c>
      <c r="O6" s="912" t="s">
        <v>319</v>
      </c>
      <c r="P6" s="912" t="s">
        <v>319</v>
      </c>
      <c r="Q6" s="43" t="s">
        <v>319</v>
      </c>
    </row>
    <row r="7" spans="1:18" s="182" customFormat="1" ht="14.1" customHeight="1" x14ac:dyDescent="0.25">
      <c r="A7" s="180" t="s">
        <v>6</v>
      </c>
      <c r="B7" s="912" t="s">
        <v>628</v>
      </c>
      <c r="C7" s="96">
        <v>4</v>
      </c>
      <c r="D7" s="43" t="s">
        <v>319</v>
      </c>
      <c r="E7" s="912" t="s">
        <v>319</v>
      </c>
      <c r="F7" s="912" t="s">
        <v>319</v>
      </c>
      <c r="G7" s="912" t="s">
        <v>319</v>
      </c>
      <c r="H7" s="912" t="s">
        <v>319</v>
      </c>
      <c r="I7" s="43" t="s">
        <v>319</v>
      </c>
      <c r="J7" s="912" t="s">
        <v>319</v>
      </c>
      <c r="K7" s="912" t="s">
        <v>319</v>
      </c>
      <c r="L7" s="43" t="s">
        <v>319</v>
      </c>
      <c r="M7" s="912" t="s">
        <v>319</v>
      </c>
      <c r="N7" s="912" t="s">
        <v>319</v>
      </c>
      <c r="O7" s="912" t="s">
        <v>319</v>
      </c>
      <c r="P7" s="912" t="s">
        <v>319</v>
      </c>
      <c r="Q7" s="43" t="s">
        <v>319</v>
      </c>
    </row>
    <row r="8" spans="1:18" s="182" customFormat="1" ht="14.1" customHeight="1" x14ac:dyDescent="0.25">
      <c r="A8" s="180" t="s">
        <v>7</v>
      </c>
      <c r="B8" s="912"/>
      <c r="C8" s="96">
        <v>2</v>
      </c>
      <c r="D8" s="43" t="s">
        <v>319</v>
      </c>
      <c r="E8" s="912" t="s">
        <v>319</v>
      </c>
      <c r="F8" s="912" t="s">
        <v>319</v>
      </c>
      <c r="G8" s="912" t="s">
        <v>319</v>
      </c>
      <c r="H8" s="912" t="s">
        <v>319</v>
      </c>
      <c r="I8" s="43" t="s">
        <v>319</v>
      </c>
      <c r="J8" s="912" t="s">
        <v>319</v>
      </c>
      <c r="K8" s="912" t="s">
        <v>319</v>
      </c>
      <c r="L8" s="43" t="s">
        <v>319</v>
      </c>
      <c r="M8" s="912" t="s">
        <v>319</v>
      </c>
      <c r="N8" s="912" t="s">
        <v>319</v>
      </c>
      <c r="O8" s="912" t="s">
        <v>319</v>
      </c>
      <c r="P8" s="912" t="s">
        <v>319</v>
      </c>
      <c r="Q8" s="43" t="s">
        <v>319</v>
      </c>
    </row>
    <row r="9" spans="1:18" s="182" customFormat="1" ht="14.1" customHeight="1" x14ac:dyDescent="0.25">
      <c r="A9" s="180" t="s">
        <v>8</v>
      </c>
      <c r="B9" s="912" t="s">
        <v>63</v>
      </c>
      <c r="C9" s="96">
        <v>2</v>
      </c>
      <c r="D9" s="43" t="s">
        <v>319</v>
      </c>
      <c r="E9" s="912" t="s">
        <v>319</v>
      </c>
      <c r="F9" s="912" t="s">
        <v>319</v>
      </c>
      <c r="G9" s="912" t="s">
        <v>319</v>
      </c>
      <c r="H9" s="912" t="s">
        <v>319</v>
      </c>
      <c r="I9" s="43" t="s">
        <v>319</v>
      </c>
      <c r="J9" s="912" t="s">
        <v>319</v>
      </c>
      <c r="K9" s="912" t="s">
        <v>319</v>
      </c>
      <c r="L9" s="43" t="s">
        <v>319</v>
      </c>
      <c r="M9" s="912" t="s">
        <v>319</v>
      </c>
      <c r="N9" s="912" t="s">
        <v>319</v>
      </c>
      <c r="O9" s="912" t="s">
        <v>319</v>
      </c>
      <c r="P9" s="912" t="s">
        <v>319</v>
      </c>
      <c r="Q9" s="43" t="s">
        <v>319</v>
      </c>
    </row>
    <row r="10" spans="1:18" s="182" customFormat="1" ht="14.1" customHeight="1" x14ac:dyDescent="0.25">
      <c r="A10" s="180" t="s">
        <v>9</v>
      </c>
      <c r="B10" s="912" t="s">
        <v>627</v>
      </c>
      <c r="C10" s="96">
        <v>238</v>
      </c>
      <c r="D10" s="819">
        <v>133360</v>
      </c>
      <c r="E10" s="96">
        <v>202</v>
      </c>
      <c r="F10" s="506">
        <v>201.03725630265407</v>
      </c>
      <c r="G10" s="506">
        <v>1.0049999999999999</v>
      </c>
      <c r="H10" s="506">
        <v>0.873</v>
      </c>
      <c r="I10" s="502">
        <v>1.151</v>
      </c>
      <c r="J10" s="96">
        <v>64</v>
      </c>
      <c r="K10" s="507">
        <v>0.03</v>
      </c>
      <c r="L10" s="508">
        <v>0.06</v>
      </c>
      <c r="M10" s="506">
        <v>0</v>
      </c>
      <c r="N10" s="506">
        <v>0</v>
      </c>
      <c r="O10" s="506">
        <v>0.60600000000000009</v>
      </c>
      <c r="P10" s="506">
        <v>1.5234999999999999</v>
      </c>
      <c r="Q10" s="502">
        <v>1.9179999999999999</v>
      </c>
    </row>
    <row r="11" spans="1:18" s="182" customFormat="1" ht="14.1" customHeight="1" x14ac:dyDescent="0.25">
      <c r="A11" s="180" t="s">
        <v>10</v>
      </c>
      <c r="B11" s="912" t="s">
        <v>628</v>
      </c>
      <c r="C11" s="96">
        <v>12</v>
      </c>
      <c r="D11" s="819">
        <v>4275</v>
      </c>
      <c r="E11" s="96">
        <v>9</v>
      </c>
      <c r="F11" s="506">
        <v>5.9719326989064143</v>
      </c>
      <c r="G11" s="506">
        <v>1.5069999999999999</v>
      </c>
      <c r="H11" s="506">
        <v>0.73499999999999999</v>
      </c>
      <c r="I11" s="502">
        <v>2.766</v>
      </c>
      <c r="J11" s="96">
        <v>2</v>
      </c>
      <c r="K11" s="621" t="s">
        <v>319</v>
      </c>
      <c r="L11" s="898" t="s">
        <v>319</v>
      </c>
      <c r="M11" s="621" t="s">
        <v>319</v>
      </c>
      <c r="N11" s="621" t="s">
        <v>319</v>
      </c>
      <c r="O11" s="621" t="s">
        <v>319</v>
      </c>
      <c r="P11" s="621" t="s">
        <v>319</v>
      </c>
      <c r="Q11" s="898" t="s">
        <v>319</v>
      </c>
    </row>
    <row r="12" spans="1:18" s="182" customFormat="1" ht="14.1" customHeight="1" x14ac:dyDescent="0.25">
      <c r="A12" s="180" t="s">
        <v>11</v>
      </c>
      <c r="B12" s="912" t="s">
        <v>628</v>
      </c>
      <c r="C12" s="96">
        <v>1</v>
      </c>
      <c r="D12" s="43" t="s">
        <v>319</v>
      </c>
      <c r="E12" s="912" t="s">
        <v>319</v>
      </c>
      <c r="F12" s="912" t="s">
        <v>319</v>
      </c>
      <c r="G12" s="912" t="s">
        <v>319</v>
      </c>
      <c r="H12" s="912" t="s">
        <v>319</v>
      </c>
      <c r="I12" s="43" t="s">
        <v>319</v>
      </c>
      <c r="J12" s="912" t="s">
        <v>319</v>
      </c>
      <c r="K12" s="912" t="s">
        <v>319</v>
      </c>
      <c r="L12" s="43" t="s">
        <v>319</v>
      </c>
      <c r="M12" s="912" t="s">
        <v>319</v>
      </c>
      <c r="N12" s="912" t="s">
        <v>319</v>
      </c>
      <c r="O12" s="912" t="s">
        <v>319</v>
      </c>
      <c r="P12" s="912" t="s">
        <v>319</v>
      </c>
      <c r="Q12" s="43" t="s">
        <v>319</v>
      </c>
    </row>
    <row r="13" spans="1:18" s="182" customFormat="1" ht="14.1" customHeight="1" x14ac:dyDescent="0.25">
      <c r="A13" s="180" t="s">
        <v>220</v>
      </c>
      <c r="B13" s="912" t="s">
        <v>628</v>
      </c>
      <c r="C13" s="96">
        <v>1</v>
      </c>
      <c r="D13" s="43" t="s">
        <v>319</v>
      </c>
      <c r="E13" s="912" t="s">
        <v>319</v>
      </c>
      <c r="F13" s="912" t="s">
        <v>319</v>
      </c>
      <c r="G13" s="912" t="s">
        <v>319</v>
      </c>
      <c r="H13" s="912" t="s">
        <v>319</v>
      </c>
      <c r="I13" s="43" t="s">
        <v>319</v>
      </c>
      <c r="J13" s="912" t="s">
        <v>319</v>
      </c>
      <c r="K13" s="912" t="s">
        <v>319</v>
      </c>
      <c r="L13" s="43" t="s">
        <v>319</v>
      </c>
      <c r="M13" s="912" t="s">
        <v>319</v>
      </c>
      <c r="N13" s="912" t="s">
        <v>319</v>
      </c>
      <c r="O13" s="912" t="s">
        <v>319</v>
      </c>
      <c r="P13" s="912" t="s">
        <v>319</v>
      </c>
      <c r="Q13" s="43" t="s">
        <v>319</v>
      </c>
    </row>
    <row r="14" spans="1:18" s="182" customFormat="1" ht="14.1" customHeight="1" x14ac:dyDescent="0.25">
      <c r="A14" s="180" t="s">
        <v>12</v>
      </c>
      <c r="B14" s="912"/>
      <c r="C14" s="96">
        <v>0</v>
      </c>
      <c r="D14" s="43" t="s">
        <v>319</v>
      </c>
      <c r="E14" s="912" t="s">
        <v>319</v>
      </c>
      <c r="F14" s="912" t="s">
        <v>319</v>
      </c>
      <c r="G14" s="912" t="s">
        <v>319</v>
      </c>
      <c r="H14" s="912" t="s">
        <v>319</v>
      </c>
      <c r="I14" s="43" t="s">
        <v>319</v>
      </c>
      <c r="J14" s="912" t="s">
        <v>319</v>
      </c>
      <c r="K14" s="912" t="s">
        <v>319</v>
      </c>
      <c r="L14" s="43" t="s">
        <v>319</v>
      </c>
      <c r="M14" s="912" t="s">
        <v>319</v>
      </c>
      <c r="N14" s="912" t="s">
        <v>319</v>
      </c>
      <c r="O14" s="912" t="s">
        <v>319</v>
      </c>
      <c r="P14" s="912" t="s">
        <v>319</v>
      </c>
      <c r="Q14" s="43" t="s">
        <v>319</v>
      </c>
    </row>
    <row r="15" spans="1:18" s="182" customFormat="1" ht="14.1" customHeight="1" x14ac:dyDescent="0.25">
      <c r="A15" s="180" t="s">
        <v>13</v>
      </c>
      <c r="B15" s="912" t="s">
        <v>628</v>
      </c>
      <c r="C15" s="96">
        <v>6</v>
      </c>
      <c r="D15" s="819">
        <v>3262</v>
      </c>
      <c r="E15" s="96">
        <v>4</v>
      </c>
      <c r="F15" s="506">
        <v>7.0158216510052887</v>
      </c>
      <c r="G15" s="506">
        <v>0.56999999999999995</v>
      </c>
      <c r="H15" s="506">
        <v>0.18099999999999999</v>
      </c>
      <c r="I15" s="502">
        <v>1.375</v>
      </c>
      <c r="J15" s="96">
        <v>2</v>
      </c>
      <c r="K15" s="621" t="s">
        <v>319</v>
      </c>
      <c r="L15" s="898" t="s">
        <v>319</v>
      </c>
      <c r="M15" s="621" t="s">
        <v>319</v>
      </c>
      <c r="N15" s="621" t="s">
        <v>319</v>
      </c>
      <c r="O15" s="621" t="s">
        <v>319</v>
      </c>
      <c r="P15" s="621" t="s">
        <v>319</v>
      </c>
      <c r="Q15" s="898" t="s">
        <v>319</v>
      </c>
    </row>
    <row r="16" spans="1:18" s="182" customFormat="1" ht="14.1" customHeight="1" x14ac:dyDescent="0.25">
      <c r="A16" s="180" t="s">
        <v>14</v>
      </c>
      <c r="B16" s="912" t="s">
        <v>628</v>
      </c>
      <c r="C16" s="96">
        <v>4</v>
      </c>
      <c r="D16" s="43" t="s">
        <v>319</v>
      </c>
      <c r="E16" s="912" t="s">
        <v>319</v>
      </c>
      <c r="F16" s="912" t="s">
        <v>319</v>
      </c>
      <c r="G16" s="912" t="s">
        <v>319</v>
      </c>
      <c r="H16" s="912" t="s">
        <v>319</v>
      </c>
      <c r="I16" s="43" t="s">
        <v>319</v>
      </c>
      <c r="J16" s="912" t="s">
        <v>319</v>
      </c>
      <c r="K16" s="912" t="s">
        <v>319</v>
      </c>
      <c r="L16" s="43" t="s">
        <v>319</v>
      </c>
      <c r="M16" s="912" t="s">
        <v>319</v>
      </c>
      <c r="N16" s="912" t="s">
        <v>319</v>
      </c>
      <c r="O16" s="912" t="s">
        <v>319</v>
      </c>
      <c r="P16" s="912" t="s">
        <v>319</v>
      </c>
      <c r="Q16" s="43" t="s">
        <v>319</v>
      </c>
    </row>
    <row r="17" spans="1:17" s="182" customFormat="1" ht="14.1" customHeight="1" x14ac:dyDescent="0.25">
      <c r="A17" s="180" t="s">
        <v>316</v>
      </c>
      <c r="B17" s="912" t="s">
        <v>628</v>
      </c>
      <c r="C17" s="96">
        <v>1</v>
      </c>
      <c r="D17" s="43" t="s">
        <v>319</v>
      </c>
      <c r="E17" s="912" t="s">
        <v>319</v>
      </c>
      <c r="F17" s="912" t="s">
        <v>319</v>
      </c>
      <c r="G17" s="912" t="s">
        <v>319</v>
      </c>
      <c r="H17" s="912" t="s">
        <v>319</v>
      </c>
      <c r="I17" s="43" t="s">
        <v>319</v>
      </c>
      <c r="J17" s="912" t="s">
        <v>319</v>
      </c>
      <c r="K17" s="912" t="s">
        <v>319</v>
      </c>
      <c r="L17" s="43" t="s">
        <v>319</v>
      </c>
      <c r="M17" s="912" t="s">
        <v>319</v>
      </c>
      <c r="N17" s="912" t="s">
        <v>319</v>
      </c>
      <c r="O17" s="912" t="s">
        <v>319</v>
      </c>
      <c r="P17" s="912" t="s">
        <v>319</v>
      </c>
      <c r="Q17" s="43" t="s">
        <v>319</v>
      </c>
    </row>
    <row r="18" spans="1:17" s="182" customFormat="1" ht="14.1" customHeight="1" x14ac:dyDescent="0.25">
      <c r="A18" s="180" t="s">
        <v>15</v>
      </c>
      <c r="B18" s="912" t="s">
        <v>628</v>
      </c>
      <c r="C18" s="96">
        <v>1</v>
      </c>
      <c r="D18" s="43" t="s">
        <v>319</v>
      </c>
      <c r="E18" s="912" t="s">
        <v>319</v>
      </c>
      <c r="F18" s="912" t="s">
        <v>319</v>
      </c>
      <c r="G18" s="912" t="s">
        <v>319</v>
      </c>
      <c r="H18" s="912" t="s">
        <v>319</v>
      </c>
      <c r="I18" s="43" t="s">
        <v>319</v>
      </c>
      <c r="J18" s="912" t="s">
        <v>319</v>
      </c>
      <c r="K18" s="912" t="s">
        <v>319</v>
      </c>
      <c r="L18" s="43" t="s">
        <v>319</v>
      </c>
      <c r="M18" s="912" t="s">
        <v>319</v>
      </c>
      <c r="N18" s="912" t="s">
        <v>319</v>
      </c>
      <c r="O18" s="912" t="s">
        <v>319</v>
      </c>
      <c r="P18" s="912" t="s">
        <v>319</v>
      </c>
      <c r="Q18" s="43" t="s">
        <v>319</v>
      </c>
    </row>
    <row r="19" spans="1:17" s="182" customFormat="1" ht="14.1" customHeight="1" x14ac:dyDescent="0.25">
      <c r="A19" s="180" t="s">
        <v>16</v>
      </c>
      <c r="B19" s="912" t="s">
        <v>628</v>
      </c>
      <c r="C19" s="96">
        <v>2</v>
      </c>
      <c r="D19" s="43" t="s">
        <v>319</v>
      </c>
      <c r="E19" s="912" t="s">
        <v>319</v>
      </c>
      <c r="F19" s="912" t="s">
        <v>319</v>
      </c>
      <c r="G19" s="912" t="s">
        <v>319</v>
      </c>
      <c r="H19" s="912" t="s">
        <v>319</v>
      </c>
      <c r="I19" s="43" t="s">
        <v>319</v>
      </c>
      <c r="J19" s="912" t="s">
        <v>319</v>
      </c>
      <c r="K19" s="912" t="s">
        <v>319</v>
      </c>
      <c r="L19" s="43" t="s">
        <v>319</v>
      </c>
      <c r="M19" s="912" t="s">
        <v>319</v>
      </c>
      <c r="N19" s="912" t="s">
        <v>319</v>
      </c>
      <c r="O19" s="912" t="s">
        <v>319</v>
      </c>
      <c r="P19" s="912" t="s">
        <v>319</v>
      </c>
      <c r="Q19" s="43" t="s">
        <v>319</v>
      </c>
    </row>
    <row r="20" spans="1:17" s="182" customFormat="1" ht="14.1" customHeight="1" x14ac:dyDescent="0.25">
      <c r="A20" s="180" t="s">
        <v>17</v>
      </c>
      <c r="B20" s="912" t="s">
        <v>628</v>
      </c>
      <c r="C20" s="96">
        <v>1</v>
      </c>
      <c r="D20" s="43" t="s">
        <v>319</v>
      </c>
      <c r="E20" s="912" t="s">
        <v>319</v>
      </c>
      <c r="F20" s="912" t="s">
        <v>319</v>
      </c>
      <c r="G20" s="912" t="s">
        <v>319</v>
      </c>
      <c r="H20" s="912" t="s">
        <v>319</v>
      </c>
      <c r="I20" s="43" t="s">
        <v>319</v>
      </c>
      <c r="J20" s="912" t="s">
        <v>319</v>
      </c>
      <c r="K20" s="912" t="s">
        <v>319</v>
      </c>
      <c r="L20" s="43" t="s">
        <v>319</v>
      </c>
      <c r="M20" s="912" t="s">
        <v>319</v>
      </c>
      <c r="N20" s="912" t="s">
        <v>319</v>
      </c>
      <c r="O20" s="912" t="s">
        <v>319</v>
      </c>
      <c r="P20" s="912" t="s">
        <v>319</v>
      </c>
      <c r="Q20" s="43" t="s">
        <v>319</v>
      </c>
    </row>
    <row r="21" spans="1:17" s="182" customFormat="1" ht="14.1" customHeight="1" x14ac:dyDescent="0.25">
      <c r="A21" s="180" t="s">
        <v>18</v>
      </c>
      <c r="B21" s="912" t="s">
        <v>628</v>
      </c>
      <c r="C21" s="96">
        <v>4</v>
      </c>
      <c r="D21" s="43" t="s">
        <v>319</v>
      </c>
      <c r="E21" s="912" t="s">
        <v>319</v>
      </c>
      <c r="F21" s="912" t="s">
        <v>319</v>
      </c>
      <c r="G21" s="912" t="s">
        <v>319</v>
      </c>
      <c r="H21" s="912" t="s">
        <v>319</v>
      </c>
      <c r="I21" s="43" t="s">
        <v>319</v>
      </c>
      <c r="J21" s="912" t="s">
        <v>319</v>
      </c>
      <c r="K21" s="912" t="s">
        <v>319</v>
      </c>
      <c r="L21" s="43" t="s">
        <v>319</v>
      </c>
      <c r="M21" s="912" t="s">
        <v>319</v>
      </c>
      <c r="N21" s="912" t="s">
        <v>319</v>
      </c>
      <c r="O21" s="912" t="s">
        <v>319</v>
      </c>
      <c r="P21" s="912" t="s">
        <v>319</v>
      </c>
      <c r="Q21" s="43" t="s">
        <v>319</v>
      </c>
    </row>
    <row r="22" spans="1:17" s="182" customFormat="1" ht="14.1" customHeight="1" x14ac:dyDescent="0.25">
      <c r="A22" s="180" t="s">
        <v>19</v>
      </c>
      <c r="B22" s="912" t="s">
        <v>628</v>
      </c>
      <c r="C22" s="96">
        <v>9</v>
      </c>
      <c r="D22" s="819">
        <v>2991</v>
      </c>
      <c r="E22" s="96">
        <v>9</v>
      </c>
      <c r="F22" s="506">
        <v>3.4309674814826354</v>
      </c>
      <c r="G22" s="506">
        <v>2.6230000000000002</v>
      </c>
      <c r="H22" s="506">
        <v>1.2789999999999999</v>
      </c>
      <c r="I22" s="502">
        <v>4.8140000000000001</v>
      </c>
      <c r="J22" s="96">
        <v>0</v>
      </c>
      <c r="K22" s="621" t="s">
        <v>319</v>
      </c>
      <c r="L22" s="898" t="s">
        <v>319</v>
      </c>
      <c r="M22" s="621" t="s">
        <v>319</v>
      </c>
      <c r="N22" s="621" t="s">
        <v>319</v>
      </c>
      <c r="O22" s="621" t="s">
        <v>319</v>
      </c>
      <c r="P22" s="621" t="s">
        <v>319</v>
      </c>
      <c r="Q22" s="898" t="s">
        <v>319</v>
      </c>
    </row>
    <row r="23" spans="1:17" s="182" customFormat="1" ht="14.1" customHeight="1" x14ac:dyDescent="0.25">
      <c r="A23" s="180" t="s">
        <v>20</v>
      </c>
      <c r="B23" s="912" t="s">
        <v>628</v>
      </c>
      <c r="C23" s="96">
        <v>2</v>
      </c>
      <c r="D23" s="43" t="s">
        <v>319</v>
      </c>
      <c r="E23" s="912" t="s">
        <v>319</v>
      </c>
      <c r="F23" s="912" t="s">
        <v>319</v>
      </c>
      <c r="G23" s="912" t="s">
        <v>319</v>
      </c>
      <c r="H23" s="912" t="s">
        <v>319</v>
      </c>
      <c r="I23" s="43" t="s">
        <v>319</v>
      </c>
      <c r="J23" s="912" t="s">
        <v>319</v>
      </c>
      <c r="K23" s="912" t="s">
        <v>319</v>
      </c>
      <c r="L23" s="43" t="s">
        <v>319</v>
      </c>
      <c r="M23" s="912" t="s">
        <v>319</v>
      </c>
      <c r="N23" s="912" t="s">
        <v>319</v>
      </c>
      <c r="O23" s="912" t="s">
        <v>319</v>
      </c>
      <c r="P23" s="912" t="s">
        <v>319</v>
      </c>
      <c r="Q23" s="43" t="s">
        <v>319</v>
      </c>
    </row>
    <row r="24" spans="1:17" s="182" customFormat="1" ht="14.1" customHeight="1" x14ac:dyDescent="0.25">
      <c r="A24" s="180" t="s">
        <v>21</v>
      </c>
      <c r="B24" s="912" t="s">
        <v>628</v>
      </c>
      <c r="C24" s="96">
        <v>1</v>
      </c>
      <c r="D24" s="43" t="s">
        <v>319</v>
      </c>
      <c r="E24" s="912" t="s">
        <v>319</v>
      </c>
      <c r="F24" s="912" t="s">
        <v>319</v>
      </c>
      <c r="G24" s="912" t="s">
        <v>319</v>
      </c>
      <c r="H24" s="912" t="s">
        <v>319</v>
      </c>
      <c r="I24" s="43" t="s">
        <v>319</v>
      </c>
      <c r="J24" s="912" t="s">
        <v>319</v>
      </c>
      <c r="K24" s="912" t="s">
        <v>319</v>
      </c>
      <c r="L24" s="43" t="s">
        <v>319</v>
      </c>
      <c r="M24" s="912" t="s">
        <v>319</v>
      </c>
      <c r="N24" s="912" t="s">
        <v>319</v>
      </c>
      <c r="O24" s="912" t="s">
        <v>319</v>
      </c>
      <c r="P24" s="912" t="s">
        <v>319</v>
      </c>
      <c r="Q24" s="43" t="s">
        <v>319</v>
      </c>
    </row>
    <row r="25" spans="1:17" s="182" customFormat="1" ht="14.1" customHeight="1" x14ac:dyDescent="0.25">
      <c r="A25" s="180" t="s">
        <v>22</v>
      </c>
      <c r="B25" s="912" t="s">
        <v>628</v>
      </c>
      <c r="C25" s="96">
        <v>6</v>
      </c>
      <c r="D25" s="819">
        <v>3830</v>
      </c>
      <c r="E25" s="96">
        <v>4</v>
      </c>
      <c r="F25" s="506">
        <v>6.5252326652674304</v>
      </c>
      <c r="G25" s="506">
        <v>0.61299999999999999</v>
      </c>
      <c r="H25" s="506">
        <v>0.19500000000000001</v>
      </c>
      <c r="I25" s="502">
        <v>1.4790000000000001</v>
      </c>
      <c r="J25" s="96">
        <v>1</v>
      </c>
      <c r="K25" s="621" t="s">
        <v>319</v>
      </c>
      <c r="L25" s="898" t="s">
        <v>319</v>
      </c>
      <c r="M25" s="621" t="s">
        <v>319</v>
      </c>
      <c r="N25" s="621" t="s">
        <v>319</v>
      </c>
      <c r="O25" s="621" t="s">
        <v>319</v>
      </c>
      <c r="P25" s="621" t="s">
        <v>319</v>
      </c>
      <c r="Q25" s="898" t="s">
        <v>319</v>
      </c>
    </row>
    <row r="26" spans="1:17" s="182" customFormat="1" ht="14.1" customHeight="1" x14ac:dyDescent="0.25">
      <c r="A26" s="180" t="s">
        <v>23</v>
      </c>
      <c r="B26" s="912" t="s">
        <v>628</v>
      </c>
      <c r="C26" s="96">
        <v>1</v>
      </c>
      <c r="D26" s="43" t="s">
        <v>319</v>
      </c>
      <c r="E26" s="912" t="s">
        <v>319</v>
      </c>
      <c r="F26" s="912" t="s">
        <v>319</v>
      </c>
      <c r="G26" s="912" t="s">
        <v>319</v>
      </c>
      <c r="H26" s="912" t="s">
        <v>319</v>
      </c>
      <c r="I26" s="43" t="s">
        <v>319</v>
      </c>
      <c r="J26" s="912" t="s">
        <v>319</v>
      </c>
      <c r="K26" s="912" t="s">
        <v>319</v>
      </c>
      <c r="L26" s="43" t="s">
        <v>319</v>
      </c>
      <c r="M26" s="912" t="s">
        <v>319</v>
      </c>
      <c r="N26" s="912" t="s">
        <v>319</v>
      </c>
      <c r="O26" s="912" t="s">
        <v>319</v>
      </c>
      <c r="P26" s="912" t="s">
        <v>319</v>
      </c>
      <c r="Q26" s="43" t="s">
        <v>319</v>
      </c>
    </row>
    <row r="27" spans="1:17" s="182" customFormat="1" ht="14.1" customHeight="1" x14ac:dyDescent="0.25">
      <c r="A27" s="180" t="s">
        <v>24</v>
      </c>
      <c r="B27" s="912" t="s">
        <v>628</v>
      </c>
      <c r="C27" s="96">
        <v>2</v>
      </c>
      <c r="D27" s="43" t="s">
        <v>319</v>
      </c>
      <c r="E27" s="912" t="s">
        <v>319</v>
      </c>
      <c r="F27" s="912" t="s">
        <v>319</v>
      </c>
      <c r="G27" s="912" t="s">
        <v>319</v>
      </c>
      <c r="H27" s="912" t="s">
        <v>319</v>
      </c>
      <c r="I27" s="43" t="s">
        <v>319</v>
      </c>
      <c r="J27" s="912" t="s">
        <v>319</v>
      </c>
      <c r="K27" s="912" t="s">
        <v>319</v>
      </c>
      <c r="L27" s="43" t="s">
        <v>319</v>
      </c>
      <c r="M27" s="912" t="s">
        <v>319</v>
      </c>
      <c r="N27" s="912" t="s">
        <v>319</v>
      </c>
      <c r="O27" s="912" t="s">
        <v>319</v>
      </c>
      <c r="P27" s="912" t="s">
        <v>319</v>
      </c>
      <c r="Q27" s="43" t="s">
        <v>319</v>
      </c>
    </row>
    <row r="28" spans="1:17" s="182" customFormat="1" ht="14.1" customHeight="1" x14ac:dyDescent="0.25">
      <c r="A28" s="180" t="s">
        <v>25</v>
      </c>
      <c r="B28" s="912" t="s">
        <v>628</v>
      </c>
      <c r="C28" s="96">
        <v>2</v>
      </c>
      <c r="D28" s="43" t="s">
        <v>319</v>
      </c>
      <c r="E28" s="912" t="s">
        <v>319</v>
      </c>
      <c r="F28" s="912" t="s">
        <v>319</v>
      </c>
      <c r="G28" s="912" t="s">
        <v>319</v>
      </c>
      <c r="H28" s="912" t="s">
        <v>319</v>
      </c>
      <c r="I28" s="43" t="s">
        <v>319</v>
      </c>
      <c r="J28" s="912" t="s">
        <v>319</v>
      </c>
      <c r="K28" s="912" t="s">
        <v>319</v>
      </c>
      <c r="L28" s="43" t="s">
        <v>319</v>
      </c>
      <c r="M28" s="912" t="s">
        <v>319</v>
      </c>
      <c r="N28" s="912" t="s">
        <v>319</v>
      </c>
      <c r="O28" s="912" t="s">
        <v>319</v>
      </c>
      <c r="P28" s="912" t="s">
        <v>319</v>
      </c>
      <c r="Q28" s="43" t="s">
        <v>319</v>
      </c>
    </row>
    <row r="29" spans="1:17" s="182" customFormat="1" ht="14.1" customHeight="1" x14ac:dyDescent="0.25">
      <c r="A29" s="180" t="s">
        <v>26</v>
      </c>
      <c r="B29" s="912" t="s">
        <v>628</v>
      </c>
      <c r="C29" s="96">
        <v>8</v>
      </c>
      <c r="D29" s="819">
        <v>4748</v>
      </c>
      <c r="E29" s="96">
        <v>14</v>
      </c>
      <c r="F29" s="506">
        <v>9.9048243888469685</v>
      </c>
      <c r="G29" s="506">
        <v>1.413</v>
      </c>
      <c r="H29" s="506">
        <v>0.80500000000000005</v>
      </c>
      <c r="I29" s="502">
        <v>2.3149999999999999</v>
      </c>
      <c r="J29" s="96">
        <v>3</v>
      </c>
      <c r="K29" s="621" t="s">
        <v>319</v>
      </c>
      <c r="L29" s="898" t="s">
        <v>319</v>
      </c>
      <c r="M29" s="621" t="s">
        <v>319</v>
      </c>
      <c r="N29" s="621" t="s">
        <v>319</v>
      </c>
      <c r="O29" s="621" t="s">
        <v>319</v>
      </c>
      <c r="P29" s="621" t="s">
        <v>319</v>
      </c>
      <c r="Q29" s="898" t="s">
        <v>319</v>
      </c>
    </row>
    <row r="30" spans="1:17" s="182" customFormat="1" ht="14.1" customHeight="1" x14ac:dyDescent="0.25">
      <c r="A30" s="180" t="s">
        <v>27</v>
      </c>
      <c r="B30" s="912" t="s">
        <v>628</v>
      </c>
      <c r="C30" s="96">
        <v>1</v>
      </c>
      <c r="D30" s="43" t="s">
        <v>319</v>
      </c>
      <c r="E30" s="912" t="s">
        <v>319</v>
      </c>
      <c r="F30" s="912" t="s">
        <v>319</v>
      </c>
      <c r="G30" s="912" t="s">
        <v>319</v>
      </c>
      <c r="H30" s="912" t="s">
        <v>319</v>
      </c>
      <c r="I30" s="43" t="s">
        <v>319</v>
      </c>
      <c r="J30" s="912" t="s">
        <v>319</v>
      </c>
      <c r="K30" s="912" t="s">
        <v>319</v>
      </c>
      <c r="L30" s="43" t="s">
        <v>319</v>
      </c>
      <c r="M30" s="912" t="s">
        <v>319</v>
      </c>
      <c r="N30" s="912" t="s">
        <v>319</v>
      </c>
      <c r="O30" s="912" t="s">
        <v>319</v>
      </c>
      <c r="P30" s="912" t="s">
        <v>319</v>
      </c>
      <c r="Q30" s="43" t="s">
        <v>319</v>
      </c>
    </row>
    <row r="31" spans="1:17" s="182" customFormat="1" ht="14.1" customHeight="1" x14ac:dyDescent="0.25">
      <c r="A31" s="180" t="s">
        <v>28</v>
      </c>
      <c r="B31" s="912"/>
      <c r="C31" s="96">
        <v>15</v>
      </c>
      <c r="D31" s="819">
        <v>8473</v>
      </c>
      <c r="E31" s="96">
        <v>10</v>
      </c>
      <c r="F31" s="506">
        <v>16.572630246099209</v>
      </c>
      <c r="G31" s="506">
        <v>0.60299999999999998</v>
      </c>
      <c r="H31" s="506">
        <v>0.30599999999999999</v>
      </c>
      <c r="I31" s="502">
        <v>1.0760000000000001</v>
      </c>
      <c r="J31" s="96">
        <v>5</v>
      </c>
      <c r="K31" s="621" t="s">
        <v>319</v>
      </c>
      <c r="L31" s="898" t="s">
        <v>319</v>
      </c>
      <c r="M31" s="621" t="s">
        <v>319</v>
      </c>
      <c r="N31" s="621" t="s">
        <v>319</v>
      </c>
      <c r="O31" s="621" t="s">
        <v>319</v>
      </c>
      <c r="P31" s="621" t="s">
        <v>319</v>
      </c>
      <c r="Q31" s="898" t="s">
        <v>319</v>
      </c>
    </row>
    <row r="32" spans="1:17" s="182" customFormat="1" ht="14.1" customHeight="1" x14ac:dyDescent="0.25">
      <c r="A32" s="180" t="s">
        <v>29</v>
      </c>
      <c r="B32" s="912" t="s">
        <v>628</v>
      </c>
      <c r="C32" s="96">
        <v>7</v>
      </c>
      <c r="D32" s="819">
        <v>2027</v>
      </c>
      <c r="E32" s="96">
        <v>9</v>
      </c>
      <c r="F32" s="506">
        <v>4.0024658999998373</v>
      </c>
      <c r="G32" s="506">
        <v>2.2490000000000001</v>
      </c>
      <c r="H32" s="506">
        <v>1.097</v>
      </c>
      <c r="I32" s="502">
        <v>4.1260000000000003</v>
      </c>
      <c r="J32" s="96">
        <v>1</v>
      </c>
      <c r="K32" s="621" t="s">
        <v>319</v>
      </c>
      <c r="L32" s="898" t="s">
        <v>319</v>
      </c>
      <c r="M32" s="621" t="s">
        <v>319</v>
      </c>
      <c r="N32" s="621" t="s">
        <v>319</v>
      </c>
      <c r="O32" s="621" t="s">
        <v>319</v>
      </c>
      <c r="P32" s="621" t="s">
        <v>319</v>
      </c>
      <c r="Q32" s="898" t="s">
        <v>319</v>
      </c>
    </row>
    <row r="33" spans="1:17" s="182" customFormat="1" ht="14.1" customHeight="1" x14ac:dyDescent="0.25">
      <c r="A33" s="180" t="s">
        <v>30</v>
      </c>
      <c r="B33" s="912" t="s">
        <v>628</v>
      </c>
      <c r="C33" s="96">
        <v>3</v>
      </c>
      <c r="D33" s="43" t="s">
        <v>319</v>
      </c>
      <c r="E33" s="912" t="s">
        <v>319</v>
      </c>
      <c r="F33" s="912" t="s">
        <v>319</v>
      </c>
      <c r="G33" s="912" t="s">
        <v>319</v>
      </c>
      <c r="H33" s="912" t="s">
        <v>319</v>
      </c>
      <c r="I33" s="43" t="s">
        <v>319</v>
      </c>
      <c r="J33" s="912" t="s">
        <v>319</v>
      </c>
      <c r="K33" s="912" t="s">
        <v>319</v>
      </c>
      <c r="L33" s="43" t="s">
        <v>319</v>
      </c>
      <c r="M33" s="912" t="s">
        <v>319</v>
      </c>
      <c r="N33" s="912" t="s">
        <v>319</v>
      </c>
      <c r="O33" s="912" t="s">
        <v>319</v>
      </c>
      <c r="P33" s="912" t="s">
        <v>319</v>
      </c>
      <c r="Q33" s="43" t="s">
        <v>319</v>
      </c>
    </row>
    <row r="34" spans="1:17" s="182" customFormat="1" ht="14.1" customHeight="1" x14ac:dyDescent="0.25">
      <c r="A34" s="180" t="s">
        <v>31</v>
      </c>
      <c r="B34" s="912" t="s">
        <v>628</v>
      </c>
      <c r="C34" s="96">
        <v>3</v>
      </c>
      <c r="D34" s="43" t="s">
        <v>319</v>
      </c>
      <c r="E34" s="912" t="s">
        <v>319</v>
      </c>
      <c r="F34" s="912" t="s">
        <v>319</v>
      </c>
      <c r="G34" s="912" t="s">
        <v>319</v>
      </c>
      <c r="H34" s="912" t="s">
        <v>319</v>
      </c>
      <c r="I34" s="43" t="s">
        <v>319</v>
      </c>
      <c r="J34" s="912" t="s">
        <v>319</v>
      </c>
      <c r="K34" s="912" t="s">
        <v>319</v>
      </c>
      <c r="L34" s="43" t="s">
        <v>319</v>
      </c>
      <c r="M34" s="912" t="s">
        <v>319</v>
      </c>
      <c r="N34" s="912" t="s">
        <v>319</v>
      </c>
      <c r="O34" s="912" t="s">
        <v>319</v>
      </c>
      <c r="P34" s="912" t="s">
        <v>319</v>
      </c>
      <c r="Q34" s="43" t="s">
        <v>319</v>
      </c>
    </row>
    <row r="35" spans="1:17" s="182" customFormat="1" ht="14.1" customHeight="1" x14ac:dyDescent="0.25">
      <c r="A35" s="180" t="s">
        <v>32</v>
      </c>
      <c r="B35" s="912" t="s">
        <v>628</v>
      </c>
      <c r="C35" s="96">
        <v>0</v>
      </c>
      <c r="D35" s="43" t="s">
        <v>319</v>
      </c>
      <c r="E35" s="912" t="s">
        <v>319</v>
      </c>
      <c r="F35" s="912" t="s">
        <v>319</v>
      </c>
      <c r="G35" s="912" t="s">
        <v>319</v>
      </c>
      <c r="H35" s="912" t="s">
        <v>319</v>
      </c>
      <c r="I35" s="43" t="s">
        <v>319</v>
      </c>
      <c r="J35" s="912" t="s">
        <v>319</v>
      </c>
      <c r="K35" s="912" t="s">
        <v>319</v>
      </c>
      <c r="L35" s="43" t="s">
        <v>319</v>
      </c>
      <c r="M35" s="912" t="s">
        <v>319</v>
      </c>
      <c r="N35" s="912" t="s">
        <v>319</v>
      </c>
      <c r="O35" s="912" t="s">
        <v>319</v>
      </c>
      <c r="P35" s="912" t="s">
        <v>319</v>
      </c>
      <c r="Q35" s="43" t="s">
        <v>319</v>
      </c>
    </row>
    <row r="36" spans="1:17" s="182" customFormat="1" ht="14.1" customHeight="1" x14ac:dyDescent="0.25">
      <c r="A36" s="180" t="s">
        <v>33</v>
      </c>
      <c r="B36" s="912" t="s">
        <v>628</v>
      </c>
      <c r="C36" s="96">
        <v>3</v>
      </c>
      <c r="D36" s="43" t="s">
        <v>319</v>
      </c>
      <c r="E36" s="912" t="s">
        <v>319</v>
      </c>
      <c r="F36" s="912" t="s">
        <v>319</v>
      </c>
      <c r="G36" s="912" t="s">
        <v>319</v>
      </c>
      <c r="H36" s="912" t="s">
        <v>319</v>
      </c>
      <c r="I36" s="43" t="s">
        <v>319</v>
      </c>
      <c r="J36" s="912" t="s">
        <v>319</v>
      </c>
      <c r="K36" s="912" t="s">
        <v>319</v>
      </c>
      <c r="L36" s="43" t="s">
        <v>319</v>
      </c>
      <c r="M36" s="912" t="s">
        <v>319</v>
      </c>
      <c r="N36" s="912" t="s">
        <v>319</v>
      </c>
      <c r="O36" s="912" t="s">
        <v>319</v>
      </c>
      <c r="P36" s="912" t="s">
        <v>319</v>
      </c>
      <c r="Q36" s="43" t="s">
        <v>319</v>
      </c>
    </row>
    <row r="37" spans="1:17" s="182" customFormat="1" ht="14.1" customHeight="1" x14ac:dyDescent="0.25">
      <c r="A37" s="180" t="s">
        <v>34</v>
      </c>
      <c r="B37" s="912" t="s">
        <v>628</v>
      </c>
      <c r="C37" s="96">
        <v>2</v>
      </c>
      <c r="D37" s="43" t="s">
        <v>319</v>
      </c>
      <c r="E37" s="912" t="s">
        <v>319</v>
      </c>
      <c r="F37" s="912" t="s">
        <v>319</v>
      </c>
      <c r="G37" s="912" t="s">
        <v>319</v>
      </c>
      <c r="H37" s="912" t="s">
        <v>319</v>
      </c>
      <c r="I37" s="43" t="s">
        <v>319</v>
      </c>
      <c r="J37" s="912" t="s">
        <v>319</v>
      </c>
      <c r="K37" s="912" t="s">
        <v>319</v>
      </c>
      <c r="L37" s="43" t="s">
        <v>319</v>
      </c>
      <c r="M37" s="912" t="s">
        <v>319</v>
      </c>
      <c r="N37" s="912" t="s">
        <v>319</v>
      </c>
      <c r="O37" s="912" t="s">
        <v>319</v>
      </c>
      <c r="P37" s="912" t="s">
        <v>319</v>
      </c>
      <c r="Q37" s="43" t="s">
        <v>319</v>
      </c>
    </row>
    <row r="38" spans="1:17" s="182" customFormat="1" ht="14.1" customHeight="1" x14ac:dyDescent="0.25">
      <c r="A38" s="180" t="s">
        <v>35</v>
      </c>
      <c r="B38" s="912" t="s">
        <v>628</v>
      </c>
      <c r="C38" s="96">
        <v>4</v>
      </c>
      <c r="D38" s="43" t="s">
        <v>319</v>
      </c>
      <c r="E38" s="912" t="s">
        <v>319</v>
      </c>
      <c r="F38" s="912" t="s">
        <v>319</v>
      </c>
      <c r="G38" s="912" t="s">
        <v>319</v>
      </c>
      <c r="H38" s="912" t="s">
        <v>319</v>
      </c>
      <c r="I38" s="43" t="s">
        <v>319</v>
      </c>
      <c r="J38" s="912" t="s">
        <v>319</v>
      </c>
      <c r="K38" s="912" t="s">
        <v>319</v>
      </c>
      <c r="L38" s="43" t="s">
        <v>319</v>
      </c>
      <c r="M38" s="912" t="s">
        <v>319</v>
      </c>
      <c r="N38" s="912" t="s">
        <v>319</v>
      </c>
      <c r="O38" s="912" t="s">
        <v>319</v>
      </c>
      <c r="P38" s="912" t="s">
        <v>319</v>
      </c>
      <c r="Q38" s="43" t="s">
        <v>319</v>
      </c>
    </row>
    <row r="39" spans="1:17" s="182" customFormat="1" ht="14.1" customHeight="1" x14ac:dyDescent="0.25">
      <c r="A39" s="180" t="s">
        <v>36</v>
      </c>
      <c r="B39" s="912" t="s">
        <v>628</v>
      </c>
      <c r="C39" s="96">
        <v>1</v>
      </c>
      <c r="D39" s="43" t="s">
        <v>319</v>
      </c>
      <c r="E39" s="912" t="s">
        <v>319</v>
      </c>
      <c r="F39" s="912" t="s">
        <v>319</v>
      </c>
      <c r="G39" s="912" t="s">
        <v>319</v>
      </c>
      <c r="H39" s="912" t="s">
        <v>319</v>
      </c>
      <c r="I39" s="43" t="s">
        <v>319</v>
      </c>
      <c r="J39" s="912" t="s">
        <v>319</v>
      </c>
      <c r="K39" s="912" t="s">
        <v>319</v>
      </c>
      <c r="L39" s="43" t="s">
        <v>319</v>
      </c>
      <c r="M39" s="912" t="s">
        <v>319</v>
      </c>
      <c r="N39" s="912" t="s">
        <v>319</v>
      </c>
      <c r="O39" s="912" t="s">
        <v>319</v>
      </c>
      <c r="P39" s="912" t="s">
        <v>319</v>
      </c>
      <c r="Q39" s="43" t="s">
        <v>319</v>
      </c>
    </row>
    <row r="40" spans="1:17" s="182" customFormat="1" ht="14.1" customHeight="1" x14ac:dyDescent="0.25">
      <c r="A40" s="180" t="s">
        <v>37</v>
      </c>
      <c r="B40" s="912" t="s">
        <v>628</v>
      </c>
      <c r="C40" s="96">
        <v>5</v>
      </c>
      <c r="D40" s="819">
        <v>4543</v>
      </c>
      <c r="E40" s="96">
        <v>5</v>
      </c>
      <c r="F40" s="506">
        <v>3.3462945157775321</v>
      </c>
      <c r="G40" s="506">
        <v>1.494</v>
      </c>
      <c r="H40" s="506">
        <v>0.54700000000000004</v>
      </c>
      <c r="I40" s="502">
        <v>3.3119999999999998</v>
      </c>
      <c r="J40" s="96">
        <v>1</v>
      </c>
      <c r="K40" s="621" t="s">
        <v>319</v>
      </c>
      <c r="L40" s="898" t="s">
        <v>319</v>
      </c>
      <c r="M40" s="621" t="s">
        <v>319</v>
      </c>
      <c r="N40" s="621" t="s">
        <v>319</v>
      </c>
      <c r="O40" s="621" t="s">
        <v>319</v>
      </c>
      <c r="P40" s="621" t="s">
        <v>319</v>
      </c>
      <c r="Q40" s="898" t="s">
        <v>319</v>
      </c>
    </row>
    <row r="41" spans="1:17" s="182" customFormat="1" ht="14.1" customHeight="1" x14ac:dyDescent="0.25">
      <c r="A41" s="180" t="s">
        <v>38</v>
      </c>
      <c r="B41" s="912"/>
      <c r="C41" s="96">
        <v>2</v>
      </c>
      <c r="D41" s="43" t="s">
        <v>319</v>
      </c>
      <c r="E41" s="912" t="s">
        <v>319</v>
      </c>
      <c r="F41" s="912" t="s">
        <v>319</v>
      </c>
      <c r="G41" s="912" t="s">
        <v>319</v>
      </c>
      <c r="H41" s="912" t="s">
        <v>319</v>
      </c>
      <c r="I41" s="43" t="s">
        <v>319</v>
      </c>
      <c r="J41" s="912" t="s">
        <v>319</v>
      </c>
      <c r="K41" s="912" t="s">
        <v>319</v>
      </c>
      <c r="L41" s="43" t="s">
        <v>319</v>
      </c>
      <c r="M41" s="912" t="s">
        <v>319</v>
      </c>
      <c r="N41" s="912" t="s">
        <v>319</v>
      </c>
      <c r="O41" s="912" t="s">
        <v>319</v>
      </c>
      <c r="P41" s="912" t="s">
        <v>319</v>
      </c>
      <c r="Q41" s="43" t="s">
        <v>319</v>
      </c>
    </row>
    <row r="42" spans="1:17" s="182" customFormat="1" ht="14.1" customHeight="1" x14ac:dyDescent="0.25">
      <c r="A42" s="180" t="s">
        <v>39</v>
      </c>
      <c r="B42" s="912" t="s">
        <v>628</v>
      </c>
      <c r="C42" s="96">
        <v>15</v>
      </c>
      <c r="D42" s="819">
        <v>7209</v>
      </c>
      <c r="E42" s="96">
        <v>9</v>
      </c>
      <c r="F42" s="506">
        <v>12.768562263125276</v>
      </c>
      <c r="G42" s="506">
        <v>0.70499999999999996</v>
      </c>
      <c r="H42" s="506">
        <v>0.34399999999999997</v>
      </c>
      <c r="I42" s="502">
        <v>1.294</v>
      </c>
      <c r="J42" s="96">
        <v>3</v>
      </c>
      <c r="K42" s="621" t="s">
        <v>319</v>
      </c>
      <c r="L42" s="898" t="s">
        <v>319</v>
      </c>
      <c r="M42" s="621" t="s">
        <v>319</v>
      </c>
      <c r="N42" s="621" t="s">
        <v>319</v>
      </c>
      <c r="O42" s="621" t="s">
        <v>319</v>
      </c>
      <c r="P42" s="621" t="s">
        <v>319</v>
      </c>
      <c r="Q42" s="898" t="s">
        <v>319</v>
      </c>
    </row>
    <row r="43" spans="1:17" s="182" customFormat="1" ht="14.1" customHeight="1" x14ac:dyDescent="0.25">
      <c r="A43" s="180" t="s">
        <v>40</v>
      </c>
      <c r="B43" s="912"/>
      <c r="C43" s="96">
        <v>4</v>
      </c>
      <c r="D43" s="43" t="s">
        <v>319</v>
      </c>
      <c r="E43" s="912" t="s">
        <v>319</v>
      </c>
      <c r="F43" s="912" t="s">
        <v>319</v>
      </c>
      <c r="G43" s="912" t="s">
        <v>319</v>
      </c>
      <c r="H43" s="912" t="s">
        <v>319</v>
      </c>
      <c r="I43" s="43" t="s">
        <v>319</v>
      </c>
      <c r="J43" s="912" t="s">
        <v>319</v>
      </c>
      <c r="K43" s="912" t="s">
        <v>319</v>
      </c>
      <c r="L43" s="43" t="s">
        <v>319</v>
      </c>
      <c r="M43" s="912" t="s">
        <v>319</v>
      </c>
      <c r="N43" s="912" t="s">
        <v>319</v>
      </c>
      <c r="O43" s="912" t="s">
        <v>319</v>
      </c>
      <c r="P43" s="912" t="s">
        <v>319</v>
      </c>
      <c r="Q43" s="43" t="s">
        <v>319</v>
      </c>
    </row>
    <row r="44" spans="1:17" s="182" customFormat="1" ht="14.1" customHeight="1" x14ac:dyDescent="0.25">
      <c r="A44" s="180" t="s">
        <v>41</v>
      </c>
      <c r="B44" s="912" t="s">
        <v>628</v>
      </c>
      <c r="C44" s="96">
        <v>0</v>
      </c>
      <c r="D44" s="43" t="s">
        <v>319</v>
      </c>
      <c r="E44" s="912" t="s">
        <v>319</v>
      </c>
      <c r="F44" s="912" t="s">
        <v>319</v>
      </c>
      <c r="G44" s="912" t="s">
        <v>319</v>
      </c>
      <c r="H44" s="912" t="s">
        <v>319</v>
      </c>
      <c r="I44" s="43" t="s">
        <v>319</v>
      </c>
      <c r="J44" s="912" t="s">
        <v>319</v>
      </c>
      <c r="K44" s="912" t="s">
        <v>319</v>
      </c>
      <c r="L44" s="43" t="s">
        <v>319</v>
      </c>
      <c r="M44" s="912" t="s">
        <v>319</v>
      </c>
      <c r="N44" s="912" t="s">
        <v>319</v>
      </c>
      <c r="O44" s="912" t="s">
        <v>319</v>
      </c>
      <c r="P44" s="912" t="s">
        <v>319</v>
      </c>
      <c r="Q44" s="43" t="s">
        <v>319</v>
      </c>
    </row>
    <row r="45" spans="1:17" s="182" customFormat="1" ht="14.1" customHeight="1" x14ac:dyDescent="0.25">
      <c r="A45" s="180" t="s">
        <v>42</v>
      </c>
      <c r="B45" s="912" t="s">
        <v>627</v>
      </c>
      <c r="C45" s="96">
        <v>28</v>
      </c>
      <c r="D45" s="819">
        <v>13039</v>
      </c>
      <c r="E45" s="96">
        <v>46</v>
      </c>
      <c r="F45" s="506">
        <v>35.198255404432246</v>
      </c>
      <c r="G45" s="506">
        <v>1.3069999999999999</v>
      </c>
      <c r="H45" s="506">
        <v>0.96799999999999997</v>
      </c>
      <c r="I45" s="502">
        <v>1.728</v>
      </c>
      <c r="J45" s="96">
        <v>8</v>
      </c>
      <c r="K45" s="621" t="s">
        <v>319</v>
      </c>
      <c r="L45" s="898" t="s">
        <v>319</v>
      </c>
      <c r="M45" s="621" t="s">
        <v>319</v>
      </c>
      <c r="N45" s="621" t="s">
        <v>319</v>
      </c>
      <c r="O45" s="621" t="s">
        <v>319</v>
      </c>
      <c r="P45" s="621" t="s">
        <v>319</v>
      </c>
      <c r="Q45" s="898" t="s">
        <v>319</v>
      </c>
    </row>
    <row r="46" spans="1:17" s="182" customFormat="1" ht="14.1" customHeight="1" x14ac:dyDescent="0.25">
      <c r="A46" s="180" t="s">
        <v>43</v>
      </c>
      <c r="B46" s="912"/>
      <c r="C46" s="96">
        <v>0</v>
      </c>
      <c r="D46" s="43" t="s">
        <v>319</v>
      </c>
      <c r="E46" s="912" t="s">
        <v>319</v>
      </c>
      <c r="F46" s="912" t="s">
        <v>319</v>
      </c>
      <c r="G46" s="912" t="s">
        <v>319</v>
      </c>
      <c r="H46" s="912" t="s">
        <v>319</v>
      </c>
      <c r="I46" s="43" t="s">
        <v>319</v>
      </c>
      <c r="J46" s="912" t="s">
        <v>319</v>
      </c>
      <c r="K46" s="912" t="s">
        <v>319</v>
      </c>
      <c r="L46" s="43" t="s">
        <v>319</v>
      </c>
      <c r="M46" s="912" t="s">
        <v>319</v>
      </c>
      <c r="N46" s="912" t="s">
        <v>319</v>
      </c>
      <c r="O46" s="912" t="s">
        <v>319</v>
      </c>
      <c r="P46" s="912" t="s">
        <v>319</v>
      </c>
      <c r="Q46" s="43" t="s">
        <v>319</v>
      </c>
    </row>
    <row r="47" spans="1:17" s="182" customFormat="1" ht="14.1" customHeight="1" x14ac:dyDescent="0.25">
      <c r="A47" s="180" t="s">
        <v>44</v>
      </c>
      <c r="B47" s="912" t="s">
        <v>628</v>
      </c>
      <c r="C47" s="96">
        <v>1</v>
      </c>
      <c r="D47" s="43" t="s">
        <v>319</v>
      </c>
      <c r="E47" s="912" t="s">
        <v>319</v>
      </c>
      <c r="F47" s="912" t="s">
        <v>319</v>
      </c>
      <c r="G47" s="912" t="s">
        <v>319</v>
      </c>
      <c r="H47" s="912" t="s">
        <v>319</v>
      </c>
      <c r="I47" s="43" t="s">
        <v>319</v>
      </c>
      <c r="J47" s="912" t="s">
        <v>319</v>
      </c>
      <c r="K47" s="912" t="s">
        <v>319</v>
      </c>
      <c r="L47" s="43" t="s">
        <v>319</v>
      </c>
      <c r="M47" s="912" t="s">
        <v>319</v>
      </c>
      <c r="N47" s="912" t="s">
        <v>319</v>
      </c>
      <c r="O47" s="912" t="s">
        <v>319</v>
      </c>
      <c r="P47" s="912" t="s">
        <v>319</v>
      </c>
      <c r="Q47" s="43" t="s">
        <v>319</v>
      </c>
    </row>
    <row r="48" spans="1:17" s="182" customFormat="1" ht="14.1" customHeight="1" x14ac:dyDescent="0.25">
      <c r="A48" s="180" t="s">
        <v>45</v>
      </c>
      <c r="B48" s="912" t="s">
        <v>628</v>
      </c>
      <c r="C48" s="96">
        <v>4</v>
      </c>
      <c r="D48" s="43" t="s">
        <v>319</v>
      </c>
      <c r="E48" s="912" t="s">
        <v>319</v>
      </c>
      <c r="F48" s="912" t="s">
        <v>319</v>
      </c>
      <c r="G48" s="912" t="s">
        <v>319</v>
      </c>
      <c r="H48" s="912" t="s">
        <v>319</v>
      </c>
      <c r="I48" s="43" t="s">
        <v>319</v>
      </c>
      <c r="J48" s="912" t="s">
        <v>319</v>
      </c>
      <c r="K48" s="912" t="s">
        <v>319</v>
      </c>
      <c r="L48" s="43" t="s">
        <v>319</v>
      </c>
      <c r="M48" s="912" t="s">
        <v>319</v>
      </c>
      <c r="N48" s="912" t="s">
        <v>319</v>
      </c>
      <c r="O48" s="912" t="s">
        <v>319</v>
      </c>
      <c r="P48" s="912" t="s">
        <v>319</v>
      </c>
      <c r="Q48" s="43" t="s">
        <v>319</v>
      </c>
    </row>
    <row r="49" spans="1:17" s="182" customFormat="1" ht="14.1" customHeight="1" x14ac:dyDescent="0.25">
      <c r="A49" s="180" t="s">
        <v>46</v>
      </c>
      <c r="B49" s="912" t="s">
        <v>628</v>
      </c>
      <c r="C49" s="96">
        <v>2</v>
      </c>
      <c r="D49" s="43" t="s">
        <v>319</v>
      </c>
      <c r="E49" s="912" t="s">
        <v>319</v>
      </c>
      <c r="F49" s="912" t="s">
        <v>319</v>
      </c>
      <c r="G49" s="912" t="s">
        <v>319</v>
      </c>
      <c r="H49" s="912" t="s">
        <v>319</v>
      </c>
      <c r="I49" s="43" t="s">
        <v>319</v>
      </c>
      <c r="J49" s="912" t="s">
        <v>319</v>
      </c>
      <c r="K49" s="912" t="s">
        <v>319</v>
      </c>
      <c r="L49" s="43" t="s">
        <v>319</v>
      </c>
      <c r="M49" s="912" t="s">
        <v>319</v>
      </c>
      <c r="N49" s="912" t="s">
        <v>319</v>
      </c>
      <c r="O49" s="912" t="s">
        <v>319</v>
      </c>
      <c r="P49" s="912" t="s">
        <v>319</v>
      </c>
      <c r="Q49" s="43" t="s">
        <v>319</v>
      </c>
    </row>
    <row r="50" spans="1:17" s="182" customFormat="1" ht="14.1" customHeight="1" x14ac:dyDescent="0.25">
      <c r="A50" s="180" t="s">
        <v>47</v>
      </c>
      <c r="B50" s="977" t="s">
        <v>628</v>
      </c>
      <c r="C50" s="96">
        <v>5</v>
      </c>
      <c r="D50" s="819">
        <v>3773</v>
      </c>
      <c r="E50" s="96">
        <v>6</v>
      </c>
      <c r="F50" s="506">
        <v>10.424212575292536</v>
      </c>
      <c r="G50" s="506">
        <v>0.57599999999999996</v>
      </c>
      <c r="H50" s="506">
        <v>0.23300000000000001</v>
      </c>
      <c r="I50" s="502">
        <v>1.1970000000000001</v>
      </c>
      <c r="J50" s="96">
        <v>2</v>
      </c>
      <c r="K50" s="621" t="s">
        <v>319</v>
      </c>
      <c r="L50" s="898" t="s">
        <v>319</v>
      </c>
      <c r="M50" s="621" t="s">
        <v>319</v>
      </c>
      <c r="N50" s="621" t="s">
        <v>319</v>
      </c>
      <c r="O50" s="621" t="s">
        <v>319</v>
      </c>
      <c r="P50" s="621" t="s">
        <v>319</v>
      </c>
      <c r="Q50" s="898" t="s">
        <v>319</v>
      </c>
    </row>
    <row r="51" spans="1:17" s="182" customFormat="1" ht="14.1" customHeight="1" x14ac:dyDescent="0.25">
      <c r="A51" s="180" t="s">
        <v>48</v>
      </c>
      <c r="B51" s="912" t="s">
        <v>628</v>
      </c>
      <c r="C51" s="96">
        <v>33</v>
      </c>
      <c r="D51" s="819">
        <v>16624</v>
      </c>
      <c r="E51" s="96">
        <v>35</v>
      </c>
      <c r="F51" s="506">
        <v>29.25896907603169</v>
      </c>
      <c r="G51" s="506">
        <v>1.196</v>
      </c>
      <c r="H51" s="506">
        <v>0.84599999999999997</v>
      </c>
      <c r="I51" s="502">
        <v>1.645</v>
      </c>
      <c r="J51" s="96">
        <v>9</v>
      </c>
      <c r="K51" s="621" t="s">
        <v>319</v>
      </c>
      <c r="L51" s="898" t="s">
        <v>319</v>
      </c>
      <c r="M51" s="621" t="s">
        <v>319</v>
      </c>
      <c r="N51" s="621" t="s">
        <v>319</v>
      </c>
      <c r="O51" s="621" t="s">
        <v>319</v>
      </c>
      <c r="P51" s="621" t="s">
        <v>319</v>
      </c>
      <c r="Q51" s="898" t="s">
        <v>319</v>
      </c>
    </row>
    <row r="52" spans="1:17" s="182" customFormat="1" ht="14.1" customHeight="1" x14ac:dyDescent="0.25">
      <c r="A52" s="180" t="s">
        <v>49</v>
      </c>
      <c r="B52" s="912" t="s">
        <v>628</v>
      </c>
      <c r="C52" s="96">
        <v>0</v>
      </c>
      <c r="D52" s="43" t="s">
        <v>319</v>
      </c>
      <c r="E52" s="912" t="s">
        <v>319</v>
      </c>
      <c r="F52" s="912" t="s">
        <v>319</v>
      </c>
      <c r="G52" s="912" t="s">
        <v>319</v>
      </c>
      <c r="H52" s="912" t="s">
        <v>319</v>
      </c>
      <c r="I52" s="43" t="s">
        <v>319</v>
      </c>
      <c r="J52" s="912" t="s">
        <v>319</v>
      </c>
      <c r="K52" s="912" t="s">
        <v>319</v>
      </c>
      <c r="L52" s="43" t="s">
        <v>319</v>
      </c>
      <c r="M52" s="912" t="s">
        <v>319</v>
      </c>
      <c r="N52" s="912" t="s">
        <v>319</v>
      </c>
      <c r="O52" s="912" t="s">
        <v>319</v>
      </c>
      <c r="P52" s="912" t="s">
        <v>319</v>
      </c>
      <c r="Q52" s="43" t="s">
        <v>319</v>
      </c>
    </row>
    <row r="53" spans="1:17" s="182" customFormat="1" ht="14.1" customHeight="1" x14ac:dyDescent="0.25">
      <c r="A53" s="180" t="s">
        <v>50</v>
      </c>
      <c r="B53" s="912" t="s">
        <v>628</v>
      </c>
      <c r="C53" s="96">
        <v>4</v>
      </c>
      <c r="D53" s="43" t="s">
        <v>319</v>
      </c>
      <c r="E53" s="912" t="s">
        <v>319</v>
      </c>
      <c r="F53" s="912" t="s">
        <v>319</v>
      </c>
      <c r="G53" s="912" t="s">
        <v>319</v>
      </c>
      <c r="H53" s="912" t="s">
        <v>319</v>
      </c>
      <c r="I53" s="43" t="s">
        <v>319</v>
      </c>
      <c r="J53" s="912" t="s">
        <v>319</v>
      </c>
      <c r="K53" s="912" t="s">
        <v>319</v>
      </c>
      <c r="L53" s="43" t="s">
        <v>319</v>
      </c>
      <c r="M53" s="912" t="s">
        <v>319</v>
      </c>
      <c r="N53" s="912" t="s">
        <v>319</v>
      </c>
      <c r="O53" s="912" t="s">
        <v>319</v>
      </c>
      <c r="P53" s="912" t="s">
        <v>319</v>
      </c>
      <c r="Q53" s="43" t="s">
        <v>319</v>
      </c>
    </row>
    <row r="54" spans="1:17" s="182" customFormat="1" ht="14.1" customHeight="1" x14ac:dyDescent="0.25">
      <c r="A54" s="180" t="s">
        <v>317</v>
      </c>
      <c r="B54" s="912" t="s">
        <v>627</v>
      </c>
      <c r="C54" s="96">
        <v>0</v>
      </c>
      <c r="D54" s="43" t="s">
        <v>319</v>
      </c>
      <c r="E54" s="912" t="s">
        <v>319</v>
      </c>
      <c r="F54" s="912" t="s">
        <v>319</v>
      </c>
      <c r="G54" s="912" t="s">
        <v>319</v>
      </c>
      <c r="H54" s="912" t="s">
        <v>319</v>
      </c>
      <c r="I54" s="43" t="s">
        <v>319</v>
      </c>
      <c r="J54" s="912" t="s">
        <v>319</v>
      </c>
      <c r="K54" s="912" t="s">
        <v>319</v>
      </c>
      <c r="L54" s="43" t="s">
        <v>319</v>
      </c>
      <c r="M54" s="912" t="s">
        <v>319</v>
      </c>
      <c r="N54" s="912" t="s">
        <v>319</v>
      </c>
      <c r="O54" s="912" t="s">
        <v>319</v>
      </c>
      <c r="P54" s="912" t="s">
        <v>319</v>
      </c>
      <c r="Q54" s="43" t="s">
        <v>319</v>
      </c>
    </row>
    <row r="55" spans="1:17" s="182" customFormat="1" ht="14.1" customHeight="1" x14ac:dyDescent="0.25">
      <c r="A55" s="180" t="s">
        <v>51</v>
      </c>
      <c r="B55" s="912" t="s">
        <v>628</v>
      </c>
      <c r="C55" s="96">
        <v>0</v>
      </c>
      <c r="D55" s="43" t="s">
        <v>319</v>
      </c>
      <c r="E55" s="912" t="s">
        <v>319</v>
      </c>
      <c r="F55" s="912" t="s">
        <v>319</v>
      </c>
      <c r="G55" s="912" t="s">
        <v>319</v>
      </c>
      <c r="H55" s="912" t="s">
        <v>319</v>
      </c>
      <c r="I55" s="43" t="s">
        <v>319</v>
      </c>
      <c r="J55" s="912" t="s">
        <v>319</v>
      </c>
      <c r="K55" s="912" t="s">
        <v>319</v>
      </c>
      <c r="L55" s="43" t="s">
        <v>319</v>
      </c>
      <c r="M55" s="912" t="s">
        <v>319</v>
      </c>
      <c r="N55" s="912" t="s">
        <v>319</v>
      </c>
      <c r="O55" s="912" t="s">
        <v>319</v>
      </c>
      <c r="P55" s="912" t="s">
        <v>319</v>
      </c>
      <c r="Q55" s="43" t="s">
        <v>319</v>
      </c>
    </row>
    <row r="56" spans="1:17" s="182" customFormat="1" ht="14.1" customHeight="1" x14ac:dyDescent="0.25">
      <c r="A56" s="180" t="s">
        <v>52</v>
      </c>
      <c r="B56" s="912" t="s">
        <v>628</v>
      </c>
      <c r="C56" s="96">
        <v>9</v>
      </c>
      <c r="D56" s="819">
        <v>4494</v>
      </c>
      <c r="E56" s="96">
        <v>8</v>
      </c>
      <c r="F56" s="506">
        <v>5.7273266157191127</v>
      </c>
      <c r="G56" s="506">
        <v>1.397</v>
      </c>
      <c r="H56" s="506">
        <v>0.64900000000000002</v>
      </c>
      <c r="I56" s="502">
        <v>2.6520000000000001</v>
      </c>
      <c r="J56" s="96">
        <v>2</v>
      </c>
      <c r="K56" s="621" t="s">
        <v>319</v>
      </c>
      <c r="L56" s="898" t="s">
        <v>319</v>
      </c>
      <c r="M56" s="621" t="s">
        <v>319</v>
      </c>
      <c r="N56" s="621" t="s">
        <v>319</v>
      </c>
      <c r="O56" s="621" t="s">
        <v>319</v>
      </c>
      <c r="P56" s="621" t="s">
        <v>319</v>
      </c>
      <c r="Q56" s="898" t="s">
        <v>319</v>
      </c>
    </row>
    <row r="57" spans="1:17" s="182" customFormat="1" ht="14.1" customHeight="1" x14ac:dyDescent="0.25">
      <c r="A57" s="180" t="s">
        <v>53</v>
      </c>
      <c r="B57" s="912" t="s">
        <v>628</v>
      </c>
      <c r="C57" s="96">
        <v>15</v>
      </c>
      <c r="D57" s="819">
        <v>6082</v>
      </c>
      <c r="E57" s="96">
        <v>12</v>
      </c>
      <c r="F57" s="506">
        <v>8.9612135656876575</v>
      </c>
      <c r="G57" s="506">
        <v>1.339</v>
      </c>
      <c r="H57" s="506">
        <v>0.72599999999999998</v>
      </c>
      <c r="I57" s="502">
        <v>2.2770000000000001</v>
      </c>
      <c r="J57" s="96">
        <v>3</v>
      </c>
      <c r="K57" s="621" t="s">
        <v>319</v>
      </c>
      <c r="L57" s="898" t="s">
        <v>319</v>
      </c>
      <c r="M57" s="621" t="s">
        <v>319</v>
      </c>
      <c r="N57" s="621" t="s">
        <v>319</v>
      </c>
      <c r="O57" s="621" t="s">
        <v>319</v>
      </c>
      <c r="P57" s="621" t="s">
        <v>319</v>
      </c>
      <c r="Q57" s="898" t="s">
        <v>319</v>
      </c>
    </row>
    <row r="58" spans="1:17" s="182" customFormat="1" ht="14.1" customHeight="1" x14ac:dyDescent="0.25">
      <c r="A58" s="180" t="s">
        <v>54</v>
      </c>
      <c r="B58" s="912" t="s">
        <v>628</v>
      </c>
      <c r="C58" s="96">
        <v>2</v>
      </c>
      <c r="D58" s="43" t="s">
        <v>319</v>
      </c>
      <c r="E58" s="912" t="s">
        <v>319</v>
      </c>
      <c r="F58" s="912" t="s">
        <v>319</v>
      </c>
      <c r="G58" s="912" t="s">
        <v>319</v>
      </c>
      <c r="H58" s="912" t="s">
        <v>319</v>
      </c>
      <c r="I58" s="43" t="s">
        <v>319</v>
      </c>
      <c r="J58" s="912" t="s">
        <v>319</v>
      </c>
      <c r="K58" s="912" t="s">
        <v>319</v>
      </c>
      <c r="L58" s="43" t="s">
        <v>319</v>
      </c>
      <c r="M58" s="912" t="s">
        <v>319</v>
      </c>
      <c r="N58" s="912" t="s">
        <v>319</v>
      </c>
      <c r="O58" s="912" t="s">
        <v>319</v>
      </c>
      <c r="P58" s="912" t="s">
        <v>319</v>
      </c>
      <c r="Q58" s="43" t="s">
        <v>319</v>
      </c>
    </row>
    <row r="59" spans="1:17" s="182" customFormat="1" ht="14.1" customHeight="1" x14ac:dyDescent="0.25">
      <c r="A59" s="180" t="s">
        <v>55</v>
      </c>
      <c r="B59" s="912" t="s">
        <v>628</v>
      </c>
      <c r="C59" s="96">
        <v>0</v>
      </c>
      <c r="D59" s="43" t="s">
        <v>319</v>
      </c>
      <c r="E59" s="912" t="s">
        <v>319</v>
      </c>
      <c r="F59" s="912" t="s">
        <v>319</v>
      </c>
      <c r="G59" s="912" t="s">
        <v>319</v>
      </c>
      <c r="H59" s="912" t="s">
        <v>319</v>
      </c>
      <c r="I59" s="43" t="s">
        <v>319</v>
      </c>
      <c r="J59" s="912" t="s">
        <v>319</v>
      </c>
      <c r="K59" s="912" t="s">
        <v>319</v>
      </c>
      <c r="L59" s="43" t="s">
        <v>319</v>
      </c>
      <c r="M59" s="912" t="s">
        <v>319</v>
      </c>
      <c r="N59" s="912" t="s">
        <v>319</v>
      </c>
      <c r="O59" s="912" t="s">
        <v>319</v>
      </c>
      <c r="P59" s="912" t="s">
        <v>319</v>
      </c>
      <c r="Q59" s="43" t="s">
        <v>319</v>
      </c>
    </row>
    <row r="60" spans="1:17" s="182" customFormat="1" ht="14.1" customHeight="1" x14ac:dyDescent="0.25">
      <c r="A60" s="184" t="s">
        <v>56</v>
      </c>
      <c r="B60" s="616"/>
      <c r="C60" s="888">
        <v>479</v>
      </c>
      <c r="D60" s="935">
        <v>246949</v>
      </c>
      <c r="E60" s="888">
        <v>460</v>
      </c>
      <c r="F60" s="886">
        <v>409.21744415915549</v>
      </c>
      <c r="G60" s="888">
        <v>1.1240000000000001</v>
      </c>
      <c r="H60" s="888">
        <v>1.0249999999999999</v>
      </c>
      <c r="I60" s="894">
        <v>1.23</v>
      </c>
      <c r="J60" s="888">
        <v>123</v>
      </c>
      <c r="K60" s="889">
        <v>7.0000000000000007E-2</v>
      </c>
      <c r="L60" s="890">
        <v>7.0000000000000007E-2</v>
      </c>
      <c r="M60" s="886">
        <v>0</v>
      </c>
      <c r="N60" s="886">
        <v>0</v>
      </c>
      <c r="O60" s="886">
        <v>0.83699999999999997</v>
      </c>
      <c r="P60" s="886">
        <v>1.6779999999999999</v>
      </c>
      <c r="Q60" s="887">
        <v>2.524</v>
      </c>
    </row>
    <row r="61" spans="1:17" x14ac:dyDescent="0.25">
      <c r="K61" s="155"/>
      <c r="L61" s="154"/>
      <c r="M61" s="154"/>
    </row>
    <row r="62" spans="1:17" x14ac:dyDescent="0.25">
      <c r="K62" s="155"/>
      <c r="L62" s="154"/>
      <c r="M62" s="154"/>
    </row>
    <row r="63" spans="1:17" x14ac:dyDescent="0.25">
      <c r="A63" s="91" t="s">
        <v>816</v>
      </c>
      <c r="D63" s="151"/>
      <c r="E63" s="151"/>
      <c r="H63" s="105"/>
      <c r="I63" s="105"/>
    </row>
    <row r="64" spans="1:17" x14ac:dyDescent="0.25">
      <c r="A64" s="91" t="s">
        <v>473</v>
      </c>
      <c r="D64" s="151"/>
      <c r="E64" s="151"/>
      <c r="H64" s="105"/>
      <c r="I64" s="105"/>
    </row>
    <row r="65" spans="1:13" x14ac:dyDescent="0.25">
      <c r="A65" s="152" t="s">
        <v>817</v>
      </c>
      <c r="D65" s="151"/>
      <c r="E65" s="151"/>
      <c r="H65" s="105"/>
      <c r="I65" s="105"/>
    </row>
    <row r="66" spans="1:13" x14ac:dyDescent="0.25">
      <c r="A66" s="152" t="s">
        <v>722</v>
      </c>
      <c r="K66" s="105"/>
    </row>
    <row r="67" spans="1:13" x14ac:dyDescent="0.25">
      <c r="A67" s="91" t="s">
        <v>472</v>
      </c>
    </row>
    <row r="68" spans="1:13" x14ac:dyDescent="0.25">
      <c r="A68" s="91" t="s">
        <v>818</v>
      </c>
    </row>
    <row r="69" spans="1:13" x14ac:dyDescent="0.25">
      <c r="A69" s="152" t="s">
        <v>893</v>
      </c>
      <c r="E69" s="111"/>
      <c r="F69" s="224"/>
      <c r="G69" s="224"/>
      <c r="H69" s="224"/>
      <c r="I69" s="224"/>
      <c r="J69" s="111"/>
      <c r="L69" s="111"/>
      <c r="M69" s="111"/>
    </row>
    <row r="70" spans="1:13" x14ac:dyDescent="0.25">
      <c r="A70" s="152" t="s">
        <v>819</v>
      </c>
    </row>
    <row r="71" spans="1:13" x14ac:dyDescent="0.25">
      <c r="A71" s="312" t="s">
        <v>820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16" zoomScaleNormal="100"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3" style="105" customWidth="1"/>
    <col min="11" max="11" width="12.6640625" style="111" customWidth="1"/>
    <col min="12" max="12" width="12.6640625" style="105" customWidth="1"/>
    <col min="13" max="17" width="9.109375" style="105" customWidth="1"/>
    <col min="18" max="18" width="9.109375" style="105"/>
    <col min="19" max="19" width="6.88671875" style="105" customWidth="1"/>
    <col min="20" max="16384" width="9.109375" style="105"/>
  </cols>
  <sheetData>
    <row r="1" spans="1:17"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7"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7" s="106" customFormat="1" ht="16.2" customHeight="1" thickBot="1" x14ac:dyDescent="0.3">
      <c r="A3" s="1016" t="s">
        <v>507</v>
      </c>
      <c r="B3" s="1017"/>
      <c r="C3" s="1017"/>
      <c r="D3" s="1017"/>
      <c r="E3" s="1017"/>
      <c r="F3" s="1017"/>
      <c r="G3" s="1017"/>
      <c r="H3" s="1017"/>
      <c r="I3" s="1017"/>
      <c r="J3" s="1017"/>
      <c r="K3" s="1017"/>
      <c r="L3" s="1017"/>
      <c r="M3" s="1017"/>
      <c r="N3" s="1017"/>
      <c r="O3" s="1017"/>
      <c r="P3" s="1017"/>
      <c r="Q3" s="1081"/>
    </row>
    <row r="4" spans="1:17" s="110" customFormat="1" ht="16.2" thickTop="1" x14ac:dyDescent="0.25">
      <c r="A4" s="16"/>
      <c r="B4" s="170"/>
      <c r="C4" s="11"/>
      <c r="D4" s="121"/>
      <c r="E4" s="1071" t="s">
        <v>57</v>
      </c>
      <c r="F4" s="1071"/>
      <c r="G4" s="142"/>
      <c r="H4" s="1072" t="s">
        <v>58</v>
      </c>
      <c r="I4" s="1073"/>
      <c r="J4" s="1074" t="s">
        <v>71</v>
      </c>
      <c r="K4" s="1075"/>
      <c r="L4" s="1076"/>
      <c r="M4" s="1069" t="s">
        <v>70</v>
      </c>
      <c r="N4" s="1069"/>
      <c r="O4" s="1069"/>
      <c r="P4" s="1069"/>
      <c r="Q4" s="1070"/>
    </row>
    <row r="5" spans="1:17" s="110" customFormat="1" ht="57" customHeight="1" x14ac:dyDescent="0.25">
      <c r="A5" s="107" t="s">
        <v>1</v>
      </c>
      <c r="B5" s="13" t="s">
        <v>69</v>
      </c>
      <c r="C5" s="26" t="s">
        <v>455</v>
      </c>
      <c r="D5" s="620"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7" s="182" customFormat="1" ht="14.1" customHeight="1" x14ac:dyDescent="0.25">
      <c r="A6" s="180" t="s">
        <v>5</v>
      </c>
      <c r="B6" s="32" t="s">
        <v>628</v>
      </c>
      <c r="C6" s="96">
        <v>1</v>
      </c>
      <c r="D6" s="43" t="s">
        <v>319</v>
      </c>
      <c r="E6" s="912" t="s">
        <v>319</v>
      </c>
      <c r="F6" s="912" t="s">
        <v>319</v>
      </c>
      <c r="G6" s="912" t="s">
        <v>319</v>
      </c>
      <c r="H6" s="912" t="s">
        <v>319</v>
      </c>
      <c r="I6" s="43" t="s">
        <v>319</v>
      </c>
      <c r="J6" s="912" t="s">
        <v>319</v>
      </c>
      <c r="K6" s="912" t="s">
        <v>319</v>
      </c>
      <c r="L6" s="43" t="s">
        <v>319</v>
      </c>
      <c r="M6" s="912" t="s">
        <v>319</v>
      </c>
      <c r="N6" s="912" t="s">
        <v>319</v>
      </c>
      <c r="O6" s="912" t="s">
        <v>319</v>
      </c>
      <c r="P6" s="912" t="s">
        <v>319</v>
      </c>
      <c r="Q6" s="43" t="s">
        <v>319</v>
      </c>
    </row>
    <row r="7" spans="1:17" s="182" customFormat="1" ht="14.1" customHeight="1" x14ac:dyDescent="0.25">
      <c r="A7" s="180" t="s">
        <v>6</v>
      </c>
      <c r="B7" s="912" t="s">
        <v>628</v>
      </c>
      <c r="C7" s="96">
        <v>3</v>
      </c>
      <c r="D7" s="43" t="s">
        <v>319</v>
      </c>
      <c r="E7" s="912" t="s">
        <v>319</v>
      </c>
      <c r="F7" s="912" t="s">
        <v>319</v>
      </c>
      <c r="G7" s="912" t="s">
        <v>319</v>
      </c>
      <c r="H7" s="912" t="s">
        <v>319</v>
      </c>
      <c r="I7" s="43" t="s">
        <v>319</v>
      </c>
      <c r="J7" s="912" t="s">
        <v>319</v>
      </c>
      <c r="K7" s="912" t="s">
        <v>319</v>
      </c>
      <c r="L7" s="43" t="s">
        <v>319</v>
      </c>
      <c r="M7" s="912" t="s">
        <v>319</v>
      </c>
      <c r="N7" s="912" t="s">
        <v>319</v>
      </c>
      <c r="O7" s="912" t="s">
        <v>319</v>
      </c>
      <c r="P7" s="912" t="s">
        <v>319</v>
      </c>
      <c r="Q7" s="43" t="s">
        <v>319</v>
      </c>
    </row>
    <row r="8" spans="1:17" s="182" customFormat="1" ht="14.1" customHeight="1" x14ac:dyDescent="0.25">
      <c r="A8" s="180" t="s">
        <v>7</v>
      </c>
      <c r="B8" s="912"/>
      <c r="C8" s="96">
        <v>3</v>
      </c>
      <c r="D8" s="43" t="s">
        <v>319</v>
      </c>
      <c r="E8" s="912" t="s">
        <v>319</v>
      </c>
      <c r="F8" s="912" t="s">
        <v>319</v>
      </c>
      <c r="G8" s="912" t="s">
        <v>319</v>
      </c>
      <c r="H8" s="912" t="s">
        <v>319</v>
      </c>
      <c r="I8" s="43" t="s">
        <v>319</v>
      </c>
      <c r="J8" s="912" t="s">
        <v>319</v>
      </c>
      <c r="K8" s="912" t="s">
        <v>319</v>
      </c>
      <c r="L8" s="43" t="s">
        <v>319</v>
      </c>
      <c r="M8" s="912" t="s">
        <v>319</v>
      </c>
      <c r="N8" s="912" t="s">
        <v>319</v>
      </c>
      <c r="O8" s="912" t="s">
        <v>319</v>
      </c>
      <c r="P8" s="912" t="s">
        <v>319</v>
      </c>
      <c r="Q8" s="43" t="s">
        <v>319</v>
      </c>
    </row>
    <row r="9" spans="1:17" s="182" customFormat="1" ht="14.1" customHeight="1" x14ac:dyDescent="0.25">
      <c r="A9" s="180" t="s">
        <v>8</v>
      </c>
      <c r="B9" s="912" t="s">
        <v>628</v>
      </c>
      <c r="C9" s="96">
        <v>1</v>
      </c>
      <c r="D9" s="43" t="s">
        <v>319</v>
      </c>
      <c r="E9" s="912" t="s">
        <v>319</v>
      </c>
      <c r="F9" s="912" t="s">
        <v>319</v>
      </c>
      <c r="G9" s="912" t="s">
        <v>319</v>
      </c>
      <c r="H9" s="912" t="s">
        <v>319</v>
      </c>
      <c r="I9" s="43" t="s">
        <v>319</v>
      </c>
      <c r="J9" s="912" t="s">
        <v>319</v>
      </c>
      <c r="K9" s="912" t="s">
        <v>319</v>
      </c>
      <c r="L9" s="43" t="s">
        <v>319</v>
      </c>
      <c r="M9" s="912" t="s">
        <v>319</v>
      </c>
      <c r="N9" s="912" t="s">
        <v>319</v>
      </c>
      <c r="O9" s="912" t="s">
        <v>319</v>
      </c>
      <c r="P9" s="912" t="s">
        <v>319</v>
      </c>
      <c r="Q9" s="43" t="s">
        <v>319</v>
      </c>
    </row>
    <row r="10" spans="1:17" s="182" customFormat="1" ht="14.1" customHeight="1" x14ac:dyDescent="0.25">
      <c r="A10" s="180" t="s">
        <v>9</v>
      </c>
      <c r="B10" s="912" t="s">
        <v>627</v>
      </c>
      <c r="C10" s="96">
        <v>220</v>
      </c>
      <c r="D10" s="819">
        <v>38983</v>
      </c>
      <c r="E10" s="96">
        <v>243</v>
      </c>
      <c r="F10" s="506">
        <v>291.4606954526962</v>
      </c>
      <c r="G10" s="506">
        <v>0.83399999999999996</v>
      </c>
      <c r="H10" s="506">
        <v>0.73399999999999999</v>
      </c>
      <c r="I10" s="502">
        <v>0.94399999999999995</v>
      </c>
      <c r="J10" s="96">
        <v>85</v>
      </c>
      <c r="K10" s="507">
        <v>0.04</v>
      </c>
      <c r="L10" s="508">
        <v>0.02</v>
      </c>
      <c r="M10" s="506">
        <v>0</v>
      </c>
      <c r="N10" s="506">
        <v>0</v>
      </c>
      <c r="O10" s="506">
        <v>0.63300000000000001</v>
      </c>
      <c r="P10" s="506">
        <v>1.0900000000000001</v>
      </c>
      <c r="Q10" s="502">
        <v>1.6890000000000001</v>
      </c>
    </row>
    <row r="11" spans="1:17" s="182" customFormat="1" ht="14.1" customHeight="1" x14ac:dyDescent="0.25">
      <c r="A11" s="180" t="s">
        <v>10</v>
      </c>
      <c r="B11" s="912" t="s">
        <v>628</v>
      </c>
      <c r="C11" s="96">
        <v>25</v>
      </c>
      <c r="D11" s="43" t="s">
        <v>894</v>
      </c>
      <c r="E11" s="96">
        <v>58</v>
      </c>
      <c r="F11" s="506">
        <v>51.440140806084599</v>
      </c>
      <c r="G11" s="506">
        <v>1.1279999999999999</v>
      </c>
      <c r="H11" s="506">
        <v>0.86399999999999999</v>
      </c>
      <c r="I11" s="502">
        <v>1.4470000000000001</v>
      </c>
      <c r="J11" s="96">
        <v>17</v>
      </c>
      <c r="K11" s="507">
        <v>0.18</v>
      </c>
      <c r="L11" s="508">
        <v>0.06</v>
      </c>
      <c r="M11" s="227" t="s">
        <v>319</v>
      </c>
      <c r="N11" s="227" t="s">
        <v>319</v>
      </c>
      <c r="O11" s="227" t="s">
        <v>319</v>
      </c>
      <c r="P11" s="227" t="s">
        <v>319</v>
      </c>
      <c r="Q11" s="229" t="s">
        <v>319</v>
      </c>
    </row>
    <row r="12" spans="1:17" s="182" customFormat="1" ht="14.1" customHeight="1" x14ac:dyDescent="0.25">
      <c r="A12" s="180" t="s">
        <v>11</v>
      </c>
      <c r="B12" s="912" t="s">
        <v>628</v>
      </c>
      <c r="C12" s="96">
        <v>6</v>
      </c>
      <c r="D12" s="909">
        <v>555</v>
      </c>
      <c r="E12" s="96">
        <v>7</v>
      </c>
      <c r="F12" s="506">
        <v>4.3168592576457758</v>
      </c>
      <c r="G12" s="506">
        <v>1.6220000000000001</v>
      </c>
      <c r="H12" s="506">
        <v>0.70899999999999996</v>
      </c>
      <c r="I12" s="502">
        <v>3.2080000000000002</v>
      </c>
      <c r="J12" s="96">
        <v>2</v>
      </c>
      <c r="K12" s="621" t="s">
        <v>319</v>
      </c>
      <c r="L12" s="898" t="s">
        <v>319</v>
      </c>
      <c r="M12" s="621" t="s">
        <v>319</v>
      </c>
      <c r="N12" s="621" t="s">
        <v>319</v>
      </c>
      <c r="O12" s="621" t="s">
        <v>319</v>
      </c>
      <c r="P12" s="621" t="s">
        <v>319</v>
      </c>
      <c r="Q12" s="898" t="s">
        <v>319</v>
      </c>
    </row>
    <row r="13" spans="1:17" s="182" customFormat="1" ht="14.1" customHeight="1" x14ac:dyDescent="0.25">
      <c r="A13" s="180" t="s">
        <v>220</v>
      </c>
      <c r="B13" s="912" t="s">
        <v>628</v>
      </c>
      <c r="C13" s="96">
        <v>1</v>
      </c>
      <c r="D13" s="43" t="s">
        <v>319</v>
      </c>
      <c r="E13" s="912" t="s">
        <v>319</v>
      </c>
      <c r="F13" s="912" t="s">
        <v>319</v>
      </c>
      <c r="G13" s="912" t="s">
        <v>319</v>
      </c>
      <c r="H13" s="912" t="s">
        <v>319</v>
      </c>
      <c r="I13" s="43" t="s">
        <v>319</v>
      </c>
      <c r="J13" s="912" t="s">
        <v>319</v>
      </c>
      <c r="K13" s="912" t="s">
        <v>319</v>
      </c>
      <c r="L13" s="43" t="s">
        <v>319</v>
      </c>
      <c r="M13" s="912" t="s">
        <v>319</v>
      </c>
      <c r="N13" s="912" t="s">
        <v>319</v>
      </c>
      <c r="O13" s="912" t="s">
        <v>319</v>
      </c>
      <c r="P13" s="912" t="s">
        <v>319</v>
      </c>
      <c r="Q13" s="43" t="s">
        <v>319</v>
      </c>
    </row>
    <row r="14" spans="1:17" s="182" customFormat="1" ht="14.1" customHeight="1" x14ac:dyDescent="0.25">
      <c r="A14" s="180" t="s">
        <v>12</v>
      </c>
      <c r="B14" s="912"/>
      <c r="C14" s="96">
        <v>1</v>
      </c>
      <c r="D14" s="43" t="s">
        <v>319</v>
      </c>
      <c r="E14" s="912" t="s">
        <v>319</v>
      </c>
      <c r="F14" s="912" t="s">
        <v>319</v>
      </c>
      <c r="G14" s="912" t="s">
        <v>319</v>
      </c>
      <c r="H14" s="912" t="s">
        <v>319</v>
      </c>
      <c r="I14" s="43" t="s">
        <v>319</v>
      </c>
      <c r="J14" s="912" t="s">
        <v>319</v>
      </c>
      <c r="K14" s="912" t="s">
        <v>319</v>
      </c>
      <c r="L14" s="43" t="s">
        <v>319</v>
      </c>
      <c r="M14" s="912" t="s">
        <v>319</v>
      </c>
      <c r="N14" s="912" t="s">
        <v>319</v>
      </c>
      <c r="O14" s="912" t="s">
        <v>319</v>
      </c>
      <c r="P14" s="912" t="s">
        <v>319</v>
      </c>
      <c r="Q14" s="43" t="s">
        <v>319</v>
      </c>
    </row>
    <row r="15" spans="1:17" s="182" customFormat="1" ht="14.1" customHeight="1" x14ac:dyDescent="0.25">
      <c r="A15" s="180" t="s">
        <v>13</v>
      </c>
      <c r="B15" s="912" t="s">
        <v>628</v>
      </c>
      <c r="C15" s="96">
        <v>16</v>
      </c>
      <c r="D15" s="819">
        <v>3890</v>
      </c>
      <c r="E15" s="96">
        <v>32</v>
      </c>
      <c r="F15" s="506">
        <v>34.100321889735682</v>
      </c>
      <c r="G15" s="506">
        <v>0.93799999999999994</v>
      </c>
      <c r="H15" s="506">
        <v>0.65300000000000002</v>
      </c>
      <c r="I15" s="502">
        <v>1.3089999999999999</v>
      </c>
      <c r="J15" s="96">
        <v>9</v>
      </c>
      <c r="K15" s="621" t="s">
        <v>319</v>
      </c>
      <c r="L15" s="898" t="s">
        <v>319</v>
      </c>
      <c r="M15" s="621" t="s">
        <v>319</v>
      </c>
      <c r="N15" s="621" t="s">
        <v>319</v>
      </c>
      <c r="O15" s="621" t="s">
        <v>319</v>
      </c>
      <c r="P15" s="621" t="s">
        <v>319</v>
      </c>
      <c r="Q15" s="898" t="s">
        <v>319</v>
      </c>
    </row>
    <row r="16" spans="1:17" s="182" customFormat="1" ht="14.1" customHeight="1" x14ac:dyDescent="0.25">
      <c r="A16" s="180" t="s">
        <v>14</v>
      </c>
      <c r="B16" s="912" t="s">
        <v>628</v>
      </c>
      <c r="C16" s="96">
        <v>14</v>
      </c>
      <c r="D16" s="819">
        <v>5057</v>
      </c>
      <c r="E16" s="96">
        <v>52</v>
      </c>
      <c r="F16" s="506">
        <v>35.535991171698313</v>
      </c>
      <c r="G16" s="506">
        <v>1.4630000000000001</v>
      </c>
      <c r="H16" s="506">
        <v>1.1040000000000001</v>
      </c>
      <c r="I16" s="502">
        <v>1.9039999999999999</v>
      </c>
      <c r="J16" s="96">
        <v>11</v>
      </c>
      <c r="K16" s="507">
        <v>0.27</v>
      </c>
      <c r="L16" s="508">
        <v>0</v>
      </c>
      <c r="M16" s="227" t="s">
        <v>319</v>
      </c>
      <c r="N16" s="227" t="s">
        <v>319</v>
      </c>
      <c r="O16" s="227" t="s">
        <v>319</v>
      </c>
      <c r="P16" s="227" t="s">
        <v>319</v>
      </c>
      <c r="Q16" s="229" t="s">
        <v>319</v>
      </c>
    </row>
    <row r="17" spans="1:17" s="182" customFormat="1" ht="14.1" customHeight="1" x14ac:dyDescent="0.25">
      <c r="A17" s="180" t="s">
        <v>316</v>
      </c>
      <c r="B17" s="912" t="s">
        <v>628</v>
      </c>
      <c r="C17" s="96">
        <v>1</v>
      </c>
      <c r="D17" s="43" t="s">
        <v>319</v>
      </c>
      <c r="E17" s="912" t="s">
        <v>319</v>
      </c>
      <c r="F17" s="912" t="s">
        <v>319</v>
      </c>
      <c r="G17" s="912" t="s">
        <v>319</v>
      </c>
      <c r="H17" s="912" t="s">
        <v>319</v>
      </c>
      <c r="I17" s="43" t="s">
        <v>319</v>
      </c>
      <c r="J17" s="912" t="s">
        <v>319</v>
      </c>
      <c r="K17" s="912" t="s">
        <v>319</v>
      </c>
      <c r="L17" s="43" t="s">
        <v>319</v>
      </c>
      <c r="M17" s="912" t="s">
        <v>319</v>
      </c>
      <c r="N17" s="912" t="s">
        <v>319</v>
      </c>
      <c r="O17" s="912" t="s">
        <v>319</v>
      </c>
      <c r="P17" s="912" t="s">
        <v>319</v>
      </c>
      <c r="Q17" s="43" t="s">
        <v>319</v>
      </c>
    </row>
    <row r="18" spans="1:17" s="182" customFormat="1" ht="14.1" customHeight="1" x14ac:dyDescent="0.25">
      <c r="A18" s="180" t="s">
        <v>15</v>
      </c>
      <c r="B18" s="912" t="s">
        <v>628</v>
      </c>
      <c r="C18" s="96">
        <v>1</v>
      </c>
      <c r="D18" s="43" t="s">
        <v>319</v>
      </c>
      <c r="E18" s="912" t="s">
        <v>319</v>
      </c>
      <c r="F18" s="912" t="s">
        <v>319</v>
      </c>
      <c r="G18" s="912" t="s">
        <v>319</v>
      </c>
      <c r="H18" s="912" t="s">
        <v>319</v>
      </c>
      <c r="I18" s="43" t="s">
        <v>319</v>
      </c>
      <c r="J18" s="912" t="s">
        <v>319</v>
      </c>
      <c r="K18" s="912" t="s">
        <v>319</v>
      </c>
      <c r="L18" s="43" t="s">
        <v>319</v>
      </c>
      <c r="M18" s="912" t="s">
        <v>319</v>
      </c>
      <c r="N18" s="912" t="s">
        <v>319</v>
      </c>
      <c r="O18" s="912" t="s">
        <v>319</v>
      </c>
      <c r="P18" s="912" t="s">
        <v>319</v>
      </c>
      <c r="Q18" s="43" t="s">
        <v>319</v>
      </c>
    </row>
    <row r="19" spans="1:17" s="182" customFormat="1" ht="14.1" customHeight="1" x14ac:dyDescent="0.25">
      <c r="A19" s="180" t="s">
        <v>16</v>
      </c>
      <c r="B19" s="912" t="s">
        <v>628</v>
      </c>
      <c r="C19" s="96">
        <v>2</v>
      </c>
      <c r="D19" s="43" t="s">
        <v>319</v>
      </c>
      <c r="E19" s="912" t="s">
        <v>319</v>
      </c>
      <c r="F19" s="912" t="s">
        <v>319</v>
      </c>
      <c r="G19" s="912" t="s">
        <v>319</v>
      </c>
      <c r="H19" s="912" t="s">
        <v>319</v>
      </c>
      <c r="I19" s="43" t="s">
        <v>319</v>
      </c>
      <c r="J19" s="912" t="s">
        <v>319</v>
      </c>
      <c r="K19" s="912" t="s">
        <v>319</v>
      </c>
      <c r="L19" s="43" t="s">
        <v>319</v>
      </c>
      <c r="M19" s="912" t="s">
        <v>319</v>
      </c>
      <c r="N19" s="912" t="s">
        <v>319</v>
      </c>
      <c r="O19" s="912" t="s">
        <v>319</v>
      </c>
      <c r="P19" s="912" t="s">
        <v>319</v>
      </c>
      <c r="Q19" s="43" t="s">
        <v>319</v>
      </c>
    </row>
    <row r="20" spans="1:17" s="182" customFormat="1" ht="14.1" customHeight="1" x14ac:dyDescent="0.25">
      <c r="A20" s="180" t="s">
        <v>17</v>
      </c>
      <c r="B20" s="912" t="s">
        <v>628</v>
      </c>
      <c r="C20" s="96">
        <v>2</v>
      </c>
      <c r="D20" s="43" t="s">
        <v>319</v>
      </c>
      <c r="E20" s="912" t="s">
        <v>319</v>
      </c>
      <c r="F20" s="912" t="s">
        <v>319</v>
      </c>
      <c r="G20" s="912" t="s">
        <v>319</v>
      </c>
      <c r="H20" s="912" t="s">
        <v>319</v>
      </c>
      <c r="I20" s="43" t="s">
        <v>319</v>
      </c>
      <c r="J20" s="912" t="s">
        <v>319</v>
      </c>
      <c r="K20" s="912" t="s">
        <v>319</v>
      </c>
      <c r="L20" s="43" t="s">
        <v>319</v>
      </c>
      <c r="M20" s="912" t="s">
        <v>319</v>
      </c>
      <c r="N20" s="912" t="s">
        <v>319</v>
      </c>
      <c r="O20" s="912" t="s">
        <v>319</v>
      </c>
      <c r="P20" s="912" t="s">
        <v>319</v>
      </c>
      <c r="Q20" s="43" t="s">
        <v>319</v>
      </c>
    </row>
    <row r="21" spans="1:17" s="182" customFormat="1" ht="14.1" customHeight="1" x14ac:dyDescent="0.25">
      <c r="A21" s="180" t="s">
        <v>18</v>
      </c>
      <c r="B21" s="912" t="s">
        <v>628</v>
      </c>
      <c r="C21" s="96">
        <v>10</v>
      </c>
      <c r="D21" s="819">
        <v>2987</v>
      </c>
      <c r="E21" s="96">
        <v>22</v>
      </c>
      <c r="F21" s="506">
        <v>24.596713466793894</v>
      </c>
      <c r="G21" s="506">
        <v>0.89400000000000002</v>
      </c>
      <c r="H21" s="506">
        <v>0.57499999999999996</v>
      </c>
      <c r="I21" s="502">
        <v>1.3320000000000001</v>
      </c>
      <c r="J21" s="96">
        <v>5</v>
      </c>
      <c r="K21" s="621" t="s">
        <v>319</v>
      </c>
      <c r="L21" s="898" t="s">
        <v>319</v>
      </c>
      <c r="M21" s="621" t="s">
        <v>319</v>
      </c>
      <c r="N21" s="621" t="s">
        <v>319</v>
      </c>
      <c r="O21" s="621" t="s">
        <v>319</v>
      </c>
      <c r="P21" s="621" t="s">
        <v>319</v>
      </c>
      <c r="Q21" s="898" t="s">
        <v>319</v>
      </c>
    </row>
    <row r="22" spans="1:17" s="182" customFormat="1" ht="14.1" customHeight="1" x14ac:dyDescent="0.25">
      <c r="A22" s="180" t="s">
        <v>19</v>
      </c>
      <c r="B22" s="912" t="s">
        <v>628</v>
      </c>
      <c r="C22" s="96">
        <v>11</v>
      </c>
      <c r="D22" s="819">
        <v>4795</v>
      </c>
      <c r="E22" s="96">
        <v>39</v>
      </c>
      <c r="F22" s="506">
        <v>28.116835872491322</v>
      </c>
      <c r="G22" s="506">
        <v>1.387</v>
      </c>
      <c r="H22" s="506">
        <v>1</v>
      </c>
      <c r="I22" s="502">
        <v>1.877</v>
      </c>
      <c r="J22" s="96">
        <v>9</v>
      </c>
      <c r="K22" s="621" t="s">
        <v>319</v>
      </c>
      <c r="L22" s="898" t="s">
        <v>319</v>
      </c>
      <c r="M22" s="621" t="s">
        <v>319</v>
      </c>
      <c r="N22" s="621" t="s">
        <v>319</v>
      </c>
      <c r="O22" s="621" t="s">
        <v>319</v>
      </c>
      <c r="P22" s="621" t="s">
        <v>319</v>
      </c>
      <c r="Q22" s="898" t="s">
        <v>319</v>
      </c>
    </row>
    <row r="23" spans="1:17" s="182" customFormat="1" ht="14.1" customHeight="1" x14ac:dyDescent="0.25">
      <c r="A23" s="180" t="s">
        <v>20</v>
      </c>
      <c r="B23" s="912" t="s">
        <v>628</v>
      </c>
      <c r="C23" s="96">
        <v>4</v>
      </c>
      <c r="D23" s="43" t="s">
        <v>319</v>
      </c>
      <c r="E23" s="912" t="s">
        <v>319</v>
      </c>
      <c r="F23" s="912" t="s">
        <v>319</v>
      </c>
      <c r="G23" s="912" t="s">
        <v>319</v>
      </c>
      <c r="H23" s="912" t="s">
        <v>319</v>
      </c>
      <c r="I23" s="43" t="s">
        <v>319</v>
      </c>
      <c r="J23" s="912" t="s">
        <v>319</v>
      </c>
      <c r="K23" s="912" t="s">
        <v>319</v>
      </c>
      <c r="L23" s="43" t="s">
        <v>319</v>
      </c>
      <c r="M23" s="912" t="s">
        <v>319</v>
      </c>
      <c r="N23" s="912" t="s">
        <v>319</v>
      </c>
      <c r="O23" s="912" t="s">
        <v>319</v>
      </c>
      <c r="P23" s="912" t="s">
        <v>319</v>
      </c>
      <c r="Q23" s="43" t="s">
        <v>319</v>
      </c>
    </row>
    <row r="24" spans="1:17" s="182" customFormat="1" ht="14.1" customHeight="1" x14ac:dyDescent="0.25">
      <c r="A24" s="180" t="s">
        <v>21</v>
      </c>
      <c r="B24" s="912" t="s">
        <v>628</v>
      </c>
      <c r="C24" s="96">
        <v>0</v>
      </c>
      <c r="D24" s="43" t="s">
        <v>319</v>
      </c>
      <c r="E24" s="912" t="s">
        <v>319</v>
      </c>
      <c r="F24" s="912" t="s">
        <v>319</v>
      </c>
      <c r="G24" s="912" t="s">
        <v>319</v>
      </c>
      <c r="H24" s="912" t="s">
        <v>319</v>
      </c>
      <c r="I24" s="43" t="s">
        <v>319</v>
      </c>
      <c r="J24" s="912" t="s">
        <v>319</v>
      </c>
      <c r="K24" s="912" t="s">
        <v>319</v>
      </c>
      <c r="L24" s="43" t="s">
        <v>319</v>
      </c>
      <c r="M24" s="912" t="s">
        <v>319</v>
      </c>
      <c r="N24" s="912" t="s">
        <v>319</v>
      </c>
      <c r="O24" s="912" t="s">
        <v>319</v>
      </c>
      <c r="P24" s="912" t="s">
        <v>319</v>
      </c>
      <c r="Q24" s="43" t="s">
        <v>319</v>
      </c>
    </row>
    <row r="25" spans="1:17" s="182" customFormat="1" ht="14.1" customHeight="1" x14ac:dyDescent="0.25">
      <c r="A25" s="180" t="s">
        <v>22</v>
      </c>
      <c r="B25" s="912" t="s">
        <v>628</v>
      </c>
      <c r="C25" s="96">
        <v>8</v>
      </c>
      <c r="D25" s="819">
        <v>2115</v>
      </c>
      <c r="E25" s="96">
        <v>19</v>
      </c>
      <c r="F25" s="506">
        <v>14.215124452480792</v>
      </c>
      <c r="G25" s="506">
        <v>1.337</v>
      </c>
      <c r="H25" s="506">
        <v>0.82899999999999996</v>
      </c>
      <c r="I25" s="502">
        <v>2.0489999999999999</v>
      </c>
      <c r="J25" s="96">
        <v>7</v>
      </c>
      <c r="K25" s="621" t="s">
        <v>319</v>
      </c>
      <c r="L25" s="898" t="s">
        <v>319</v>
      </c>
      <c r="M25" s="621" t="s">
        <v>319</v>
      </c>
      <c r="N25" s="621" t="s">
        <v>319</v>
      </c>
      <c r="O25" s="621" t="s">
        <v>319</v>
      </c>
      <c r="P25" s="621" t="s">
        <v>319</v>
      </c>
      <c r="Q25" s="898" t="s">
        <v>319</v>
      </c>
    </row>
    <row r="26" spans="1:17" s="182" customFormat="1" ht="14.1" customHeight="1" x14ac:dyDescent="0.25">
      <c r="A26" s="180" t="s">
        <v>23</v>
      </c>
      <c r="B26" s="912" t="s">
        <v>628</v>
      </c>
      <c r="C26" s="96">
        <v>5</v>
      </c>
      <c r="D26" s="819">
        <v>1070</v>
      </c>
      <c r="E26" s="96">
        <v>6</v>
      </c>
      <c r="F26" s="506">
        <v>4.2630048405006713</v>
      </c>
      <c r="G26" s="506">
        <v>1.407</v>
      </c>
      <c r="H26" s="506">
        <v>0.56999999999999995</v>
      </c>
      <c r="I26" s="502">
        <v>2.927</v>
      </c>
      <c r="J26" s="96">
        <v>1</v>
      </c>
      <c r="K26" s="621" t="s">
        <v>319</v>
      </c>
      <c r="L26" s="898" t="s">
        <v>319</v>
      </c>
      <c r="M26" s="621" t="s">
        <v>319</v>
      </c>
      <c r="N26" s="621" t="s">
        <v>319</v>
      </c>
      <c r="O26" s="621" t="s">
        <v>319</v>
      </c>
      <c r="P26" s="621" t="s">
        <v>319</v>
      </c>
      <c r="Q26" s="898" t="s">
        <v>319</v>
      </c>
    </row>
    <row r="27" spans="1:17" s="182" customFormat="1" ht="14.1" customHeight="1" x14ac:dyDescent="0.25">
      <c r="A27" s="180" t="s">
        <v>24</v>
      </c>
      <c r="B27" s="912" t="s">
        <v>628</v>
      </c>
      <c r="C27" s="96">
        <v>8</v>
      </c>
      <c r="D27" s="819">
        <v>2631</v>
      </c>
      <c r="E27" s="96">
        <v>18</v>
      </c>
      <c r="F27" s="506">
        <v>16.85406158180697</v>
      </c>
      <c r="G27" s="506">
        <v>1.0680000000000001</v>
      </c>
      <c r="H27" s="506">
        <v>0.65300000000000002</v>
      </c>
      <c r="I27" s="502">
        <v>1.655</v>
      </c>
      <c r="J27" s="96">
        <v>6</v>
      </c>
      <c r="K27" s="621" t="s">
        <v>319</v>
      </c>
      <c r="L27" s="898" t="s">
        <v>319</v>
      </c>
      <c r="M27" s="621" t="s">
        <v>319</v>
      </c>
      <c r="N27" s="621" t="s">
        <v>319</v>
      </c>
      <c r="O27" s="621" t="s">
        <v>319</v>
      </c>
      <c r="P27" s="621" t="s">
        <v>319</v>
      </c>
      <c r="Q27" s="898" t="s">
        <v>319</v>
      </c>
    </row>
    <row r="28" spans="1:17" s="182" customFormat="1" ht="14.1" customHeight="1" x14ac:dyDescent="0.25">
      <c r="A28" s="180" t="s">
        <v>25</v>
      </c>
      <c r="B28" s="912" t="s">
        <v>628</v>
      </c>
      <c r="C28" s="96">
        <v>1</v>
      </c>
      <c r="D28" s="43" t="s">
        <v>319</v>
      </c>
      <c r="E28" s="912" t="s">
        <v>319</v>
      </c>
      <c r="F28" s="912" t="s">
        <v>319</v>
      </c>
      <c r="G28" s="912" t="s">
        <v>319</v>
      </c>
      <c r="H28" s="912" t="s">
        <v>319</v>
      </c>
      <c r="I28" s="43" t="s">
        <v>319</v>
      </c>
      <c r="J28" s="912" t="s">
        <v>319</v>
      </c>
      <c r="K28" s="912" t="s">
        <v>319</v>
      </c>
      <c r="L28" s="43" t="s">
        <v>319</v>
      </c>
      <c r="M28" s="912" t="s">
        <v>319</v>
      </c>
      <c r="N28" s="912" t="s">
        <v>319</v>
      </c>
      <c r="O28" s="912" t="s">
        <v>319</v>
      </c>
      <c r="P28" s="912" t="s">
        <v>319</v>
      </c>
      <c r="Q28" s="43" t="s">
        <v>319</v>
      </c>
    </row>
    <row r="29" spans="1:17" s="182" customFormat="1" ht="14.1" customHeight="1" x14ac:dyDescent="0.25">
      <c r="A29" s="180" t="s">
        <v>26</v>
      </c>
      <c r="B29" s="912" t="s">
        <v>628</v>
      </c>
      <c r="C29" s="96">
        <v>10</v>
      </c>
      <c r="D29" s="819">
        <v>3526</v>
      </c>
      <c r="E29" s="96">
        <v>13</v>
      </c>
      <c r="F29" s="506">
        <v>18.49768688358235</v>
      </c>
      <c r="G29" s="506">
        <v>0.70299999999999996</v>
      </c>
      <c r="H29" s="506">
        <v>0.39100000000000001</v>
      </c>
      <c r="I29" s="502">
        <v>1.1719999999999999</v>
      </c>
      <c r="J29" s="96">
        <v>8</v>
      </c>
      <c r="K29" s="621" t="s">
        <v>319</v>
      </c>
      <c r="L29" s="898" t="s">
        <v>319</v>
      </c>
      <c r="M29" s="621" t="s">
        <v>319</v>
      </c>
      <c r="N29" s="621" t="s">
        <v>319</v>
      </c>
      <c r="O29" s="621" t="s">
        <v>319</v>
      </c>
      <c r="P29" s="621" t="s">
        <v>319</v>
      </c>
      <c r="Q29" s="898" t="s">
        <v>319</v>
      </c>
    </row>
    <row r="30" spans="1:17" s="182" customFormat="1" ht="14.1" customHeight="1" x14ac:dyDescent="0.25">
      <c r="A30" s="180" t="s">
        <v>27</v>
      </c>
      <c r="B30" s="912" t="s">
        <v>628</v>
      </c>
      <c r="C30" s="96">
        <v>8</v>
      </c>
      <c r="D30" s="819">
        <v>4822</v>
      </c>
      <c r="E30" s="96">
        <v>58</v>
      </c>
      <c r="F30" s="506">
        <v>45.49702102039263</v>
      </c>
      <c r="G30" s="506">
        <v>1.2749999999999999</v>
      </c>
      <c r="H30" s="506">
        <v>0.97699999999999998</v>
      </c>
      <c r="I30" s="502">
        <v>1.6359999999999999</v>
      </c>
      <c r="J30" s="96">
        <v>7</v>
      </c>
      <c r="K30" s="621" t="s">
        <v>319</v>
      </c>
      <c r="L30" s="898" t="s">
        <v>319</v>
      </c>
      <c r="M30" s="621" t="s">
        <v>319</v>
      </c>
      <c r="N30" s="621" t="s">
        <v>319</v>
      </c>
      <c r="O30" s="621" t="s">
        <v>319</v>
      </c>
      <c r="P30" s="621" t="s">
        <v>319</v>
      </c>
      <c r="Q30" s="898" t="s">
        <v>319</v>
      </c>
    </row>
    <row r="31" spans="1:17" s="182" customFormat="1" ht="14.1" customHeight="1" x14ac:dyDescent="0.25">
      <c r="A31" s="180" t="s">
        <v>28</v>
      </c>
      <c r="B31" s="912"/>
      <c r="C31" s="96">
        <v>14</v>
      </c>
      <c r="D31" s="819">
        <v>3125</v>
      </c>
      <c r="E31" s="96">
        <v>12</v>
      </c>
      <c r="F31" s="506">
        <v>22.047630428863016</v>
      </c>
      <c r="G31" s="506">
        <v>0.54400000000000004</v>
      </c>
      <c r="H31" s="506">
        <v>0.29499999999999998</v>
      </c>
      <c r="I31" s="502">
        <v>0.92500000000000004</v>
      </c>
      <c r="J31" s="96">
        <v>7</v>
      </c>
      <c r="K31" s="621" t="s">
        <v>319</v>
      </c>
      <c r="L31" s="898" t="s">
        <v>319</v>
      </c>
      <c r="M31" s="621" t="s">
        <v>319</v>
      </c>
      <c r="N31" s="621" t="s">
        <v>319</v>
      </c>
      <c r="O31" s="621" t="s">
        <v>319</v>
      </c>
      <c r="P31" s="621" t="s">
        <v>319</v>
      </c>
      <c r="Q31" s="898" t="s">
        <v>319</v>
      </c>
    </row>
    <row r="32" spans="1:17" s="182" customFormat="1" ht="14.1" customHeight="1" x14ac:dyDescent="0.25">
      <c r="A32" s="180" t="s">
        <v>29</v>
      </c>
      <c r="B32" s="912" t="s">
        <v>628</v>
      </c>
      <c r="C32" s="96">
        <v>10</v>
      </c>
      <c r="D32" s="819">
        <v>2088</v>
      </c>
      <c r="E32" s="96">
        <v>16</v>
      </c>
      <c r="F32" s="506">
        <v>13.98807339825078</v>
      </c>
      <c r="G32" s="506">
        <v>1.1439999999999999</v>
      </c>
      <c r="H32" s="506">
        <v>0.67700000000000005</v>
      </c>
      <c r="I32" s="502">
        <v>1.8180000000000001</v>
      </c>
      <c r="J32" s="96">
        <v>5</v>
      </c>
      <c r="K32" s="621" t="s">
        <v>319</v>
      </c>
      <c r="L32" s="898" t="s">
        <v>319</v>
      </c>
      <c r="M32" s="621" t="s">
        <v>319</v>
      </c>
      <c r="N32" s="621" t="s">
        <v>319</v>
      </c>
      <c r="O32" s="621" t="s">
        <v>319</v>
      </c>
      <c r="P32" s="621" t="s">
        <v>319</v>
      </c>
      <c r="Q32" s="898" t="s">
        <v>319</v>
      </c>
    </row>
    <row r="33" spans="1:17" s="182" customFormat="1" ht="14.1" customHeight="1" x14ac:dyDescent="0.25">
      <c r="A33" s="180" t="s">
        <v>30</v>
      </c>
      <c r="B33" s="912" t="s">
        <v>628</v>
      </c>
      <c r="C33" s="96">
        <v>3</v>
      </c>
      <c r="D33" s="43" t="s">
        <v>319</v>
      </c>
      <c r="E33" s="912" t="s">
        <v>319</v>
      </c>
      <c r="F33" s="912" t="s">
        <v>319</v>
      </c>
      <c r="G33" s="912" t="s">
        <v>319</v>
      </c>
      <c r="H33" s="912" t="s">
        <v>319</v>
      </c>
      <c r="I33" s="43" t="s">
        <v>319</v>
      </c>
      <c r="J33" s="912" t="s">
        <v>319</v>
      </c>
      <c r="K33" s="912" t="s">
        <v>319</v>
      </c>
      <c r="L33" s="43" t="s">
        <v>319</v>
      </c>
      <c r="M33" s="912" t="s">
        <v>319</v>
      </c>
      <c r="N33" s="912" t="s">
        <v>319</v>
      </c>
      <c r="O33" s="912" t="s">
        <v>319</v>
      </c>
      <c r="P33" s="912" t="s">
        <v>319</v>
      </c>
      <c r="Q33" s="43" t="s">
        <v>319</v>
      </c>
    </row>
    <row r="34" spans="1:17" s="182" customFormat="1" ht="14.1" customHeight="1" x14ac:dyDescent="0.25">
      <c r="A34" s="180" t="s">
        <v>31</v>
      </c>
      <c r="B34" s="912" t="s">
        <v>628</v>
      </c>
      <c r="C34" s="96">
        <v>8</v>
      </c>
      <c r="D34" s="819">
        <v>4440</v>
      </c>
      <c r="E34" s="96">
        <v>49</v>
      </c>
      <c r="F34" s="506">
        <v>41.24082184328045</v>
      </c>
      <c r="G34" s="506">
        <v>1.1879999999999999</v>
      </c>
      <c r="H34" s="506">
        <v>0.88900000000000001</v>
      </c>
      <c r="I34" s="502">
        <v>1.5580000000000001</v>
      </c>
      <c r="J34" s="96">
        <v>6</v>
      </c>
      <c r="K34" s="621" t="s">
        <v>319</v>
      </c>
      <c r="L34" s="898" t="s">
        <v>319</v>
      </c>
      <c r="M34" s="621" t="s">
        <v>319</v>
      </c>
      <c r="N34" s="621" t="s">
        <v>319</v>
      </c>
      <c r="O34" s="621" t="s">
        <v>319</v>
      </c>
      <c r="P34" s="621" t="s">
        <v>319</v>
      </c>
      <c r="Q34" s="898" t="s">
        <v>319</v>
      </c>
    </row>
    <row r="35" spans="1:17" s="182" customFormat="1" ht="14.1" customHeight="1" x14ac:dyDescent="0.25">
      <c r="A35" s="180" t="s">
        <v>32</v>
      </c>
      <c r="B35" s="912" t="s">
        <v>628</v>
      </c>
      <c r="C35" s="96">
        <v>0</v>
      </c>
      <c r="D35" s="43" t="s">
        <v>319</v>
      </c>
      <c r="E35" s="912" t="s">
        <v>319</v>
      </c>
      <c r="F35" s="912" t="s">
        <v>319</v>
      </c>
      <c r="G35" s="912" t="s">
        <v>319</v>
      </c>
      <c r="H35" s="912" t="s">
        <v>319</v>
      </c>
      <c r="I35" s="43" t="s">
        <v>319</v>
      </c>
      <c r="J35" s="912" t="s">
        <v>319</v>
      </c>
      <c r="K35" s="912" t="s">
        <v>319</v>
      </c>
      <c r="L35" s="43" t="s">
        <v>319</v>
      </c>
      <c r="M35" s="912" t="s">
        <v>319</v>
      </c>
      <c r="N35" s="912" t="s">
        <v>319</v>
      </c>
      <c r="O35" s="912" t="s">
        <v>319</v>
      </c>
      <c r="P35" s="912" t="s">
        <v>319</v>
      </c>
      <c r="Q35" s="43" t="s">
        <v>319</v>
      </c>
    </row>
    <row r="36" spans="1:17" s="182" customFormat="1" ht="14.1" customHeight="1" x14ac:dyDescent="0.25">
      <c r="A36" s="180" t="s">
        <v>33</v>
      </c>
      <c r="B36" s="912" t="s">
        <v>628</v>
      </c>
      <c r="C36" s="96">
        <v>1</v>
      </c>
      <c r="D36" s="43" t="s">
        <v>319</v>
      </c>
      <c r="E36" s="912" t="s">
        <v>319</v>
      </c>
      <c r="F36" s="912" t="s">
        <v>319</v>
      </c>
      <c r="G36" s="912" t="s">
        <v>319</v>
      </c>
      <c r="H36" s="912" t="s">
        <v>319</v>
      </c>
      <c r="I36" s="43" t="s">
        <v>319</v>
      </c>
      <c r="J36" s="912" t="s">
        <v>319</v>
      </c>
      <c r="K36" s="912" t="s">
        <v>319</v>
      </c>
      <c r="L36" s="43" t="s">
        <v>319</v>
      </c>
      <c r="M36" s="912" t="s">
        <v>319</v>
      </c>
      <c r="N36" s="912" t="s">
        <v>319</v>
      </c>
      <c r="O36" s="912" t="s">
        <v>319</v>
      </c>
      <c r="P36" s="912" t="s">
        <v>319</v>
      </c>
      <c r="Q36" s="43" t="s">
        <v>319</v>
      </c>
    </row>
    <row r="37" spans="1:17" s="182" customFormat="1" ht="14.1" customHeight="1" x14ac:dyDescent="0.25">
      <c r="A37" s="180" t="s">
        <v>34</v>
      </c>
      <c r="B37" s="912" t="s">
        <v>628</v>
      </c>
      <c r="C37" s="96">
        <v>4</v>
      </c>
      <c r="D37" s="43" t="s">
        <v>319</v>
      </c>
      <c r="E37" s="912" t="s">
        <v>319</v>
      </c>
      <c r="F37" s="912" t="s">
        <v>319</v>
      </c>
      <c r="G37" s="912" t="s">
        <v>319</v>
      </c>
      <c r="H37" s="912" t="s">
        <v>319</v>
      </c>
      <c r="I37" s="43" t="s">
        <v>319</v>
      </c>
      <c r="J37" s="912" t="s">
        <v>319</v>
      </c>
      <c r="K37" s="912" t="s">
        <v>319</v>
      </c>
      <c r="L37" s="43" t="s">
        <v>319</v>
      </c>
      <c r="M37" s="912" t="s">
        <v>319</v>
      </c>
      <c r="N37" s="912" t="s">
        <v>319</v>
      </c>
      <c r="O37" s="912" t="s">
        <v>319</v>
      </c>
      <c r="P37" s="912" t="s">
        <v>319</v>
      </c>
      <c r="Q37" s="43" t="s">
        <v>319</v>
      </c>
    </row>
    <row r="38" spans="1:17" s="182" customFormat="1" ht="14.1" customHeight="1" x14ac:dyDescent="0.25">
      <c r="A38" s="180" t="s">
        <v>35</v>
      </c>
      <c r="B38" s="912" t="s">
        <v>628</v>
      </c>
      <c r="C38" s="96">
        <v>6</v>
      </c>
      <c r="D38" s="819">
        <v>1555</v>
      </c>
      <c r="E38" s="96">
        <v>10</v>
      </c>
      <c r="F38" s="506">
        <v>11.134055602968591</v>
      </c>
      <c r="G38" s="506">
        <v>0.89800000000000002</v>
      </c>
      <c r="H38" s="506">
        <v>0.45600000000000002</v>
      </c>
      <c r="I38" s="502">
        <v>1.601</v>
      </c>
      <c r="J38" s="96">
        <v>3</v>
      </c>
      <c r="K38" s="621" t="s">
        <v>319</v>
      </c>
      <c r="L38" s="898" t="s">
        <v>319</v>
      </c>
      <c r="M38" s="621" t="s">
        <v>319</v>
      </c>
      <c r="N38" s="621" t="s">
        <v>319</v>
      </c>
      <c r="O38" s="621" t="s">
        <v>319</v>
      </c>
      <c r="P38" s="621" t="s">
        <v>319</v>
      </c>
      <c r="Q38" s="898" t="s">
        <v>319</v>
      </c>
    </row>
    <row r="39" spans="1:17" s="182" customFormat="1" ht="14.1" customHeight="1" x14ac:dyDescent="0.25">
      <c r="A39" s="180" t="s">
        <v>36</v>
      </c>
      <c r="B39" s="912" t="s">
        <v>628</v>
      </c>
      <c r="C39" s="96">
        <v>0</v>
      </c>
      <c r="D39" s="43" t="s">
        <v>319</v>
      </c>
      <c r="E39" s="912" t="s">
        <v>319</v>
      </c>
      <c r="F39" s="912" t="s">
        <v>319</v>
      </c>
      <c r="G39" s="912" t="s">
        <v>319</v>
      </c>
      <c r="H39" s="912" t="s">
        <v>319</v>
      </c>
      <c r="I39" s="43" t="s">
        <v>319</v>
      </c>
      <c r="J39" s="912" t="s">
        <v>319</v>
      </c>
      <c r="K39" s="912" t="s">
        <v>319</v>
      </c>
      <c r="L39" s="43" t="s">
        <v>319</v>
      </c>
      <c r="M39" s="912" t="s">
        <v>319</v>
      </c>
      <c r="N39" s="912" t="s">
        <v>319</v>
      </c>
      <c r="O39" s="912" t="s">
        <v>319</v>
      </c>
      <c r="P39" s="912" t="s">
        <v>319</v>
      </c>
      <c r="Q39" s="43" t="s">
        <v>319</v>
      </c>
    </row>
    <row r="40" spans="1:17" s="182" customFormat="1" ht="14.1" customHeight="1" x14ac:dyDescent="0.25">
      <c r="A40" s="180" t="s">
        <v>37</v>
      </c>
      <c r="B40" s="912" t="s">
        <v>628</v>
      </c>
      <c r="C40" s="96">
        <v>14</v>
      </c>
      <c r="D40" s="819">
        <v>5607</v>
      </c>
      <c r="E40" s="96">
        <v>42</v>
      </c>
      <c r="F40" s="506">
        <v>37.821209129425377</v>
      </c>
      <c r="G40" s="506">
        <v>1.1100000000000001</v>
      </c>
      <c r="H40" s="506">
        <v>0.81100000000000005</v>
      </c>
      <c r="I40" s="502">
        <v>1.4870000000000001</v>
      </c>
      <c r="J40" s="96">
        <v>10</v>
      </c>
      <c r="K40" s="507">
        <v>0.1</v>
      </c>
      <c r="L40" s="508">
        <v>0.1</v>
      </c>
      <c r="M40" s="227" t="s">
        <v>319</v>
      </c>
      <c r="N40" s="227" t="s">
        <v>319</v>
      </c>
      <c r="O40" s="227" t="s">
        <v>319</v>
      </c>
      <c r="P40" s="227" t="s">
        <v>319</v>
      </c>
      <c r="Q40" s="229" t="s">
        <v>319</v>
      </c>
    </row>
    <row r="41" spans="1:17" s="182" customFormat="1" ht="14.1" customHeight="1" x14ac:dyDescent="0.25">
      <c r="A41" s="180" t="s">
        <v>38</v>
      </c>
      <c r="B41" s="912"/>
      <c r="C41" s="96">
        <v>20</v>
      </c>
      <c r="D41" s="819">
        <v>5450</v>
      </c>
      <c r="E41" s="96">
        <v>41</v>
      </c>
      <c r="F41" s="506">
        <v>42.699517132826607</v>
      </c>
      <c r="G41" s="506">
        <v>0.96</v>
      </c>
      <c r="H41" s="506">
        <v>0.69799999999999995</v>
      </c>
      <c r="I41" s="502">
        <v>1.29</v>
      </c>
      <c r="J41" s="96">
        <v>11</v>
      </c>
      <c r="K41" s="507">
        <v>0.09</v>
      </c>
      <c r="L41" s="508">
        <v>0.18</v>
      </c>
      <c r="M41" s="227" t="s">
        <v>319</v>
      </c>
      <c r="N41" s="227" t="s">
        <v>319</v>
      </c>
      <c r="O41" s="227" t="s">
        <v>319</v>
      </c>
      <c r="P41" s="227" t="s">
        <v>319</v>
      </c>
      <c r="Q41" s="229" t="s">
        <v>319</v>
      </c>
    </row>
    <row r="42" spans="1:17" s="182" customFormat="1" ht="14.1" customHeight="1" x14ac:dyDescent="0.25">
      <c r="A42" s="180" t="s">
        <v>39</v>
      </c>
      <c r="B42" s="912" t="s">
        <v>628</v>
      </c>
      <c r="C42" s="96">
        <v>14</v>
      </c>
      <c r="D42" s="819">
        <v>3906</v>
      </c>
      <c r="E42" s="96">
        <v>21</v>
      </c>
      <c r="F42" s="506">
        <v>21.19738194387168</v>
      </c>
      <c r="G42" s="506">
        <v>0.99099999999999999</v>
      </c>
      <c r="H42" s="506">
        <v>0.63</v>
      </c>
      <c r="I42" s="502">
        <v>1.4890000000000001</v>
      </c>
      <c r="J42" s="96">
        <v>8</v>
      </c>
      <c r="K42" s="621" t="s">
        <v>319</v>
      </c>
      <c r="L42" s="898" t="s">
        <v>319</v>
      </c>
      <c r="M42" s="621" t="s">
        <v>319</v>
      </c>
      <c r="N42" s="621" t="s">
        <v>319</v>
      </c>
      <c r="O42" s="621" t="s">
        <v>319</v>
      </c>
      <c r="P42" s="621" t="s">
        <v>319</v>
      </c>
      <c r="Q42" s="898" t="s">
        <v>319</v>
      </c>
    </row>
    <row r="43" spans="1:17" s="182" customFormat="1" ht="14.1" customHeight="1" x14ac:dyDescent="0.25">
      <c r="A43" s="180" t="s">
        <v>40</v>
      </c>
      <c r="B43" s="912"/>
      <c r="C43" s="96">
        <v>5</v>
      </c>
      <c r="D43" s="909">
        <v>884</v>
      </c>
      <c r="E43" s="96">
        <v>8</v>
      </c>
      <c r="F43" s="506">
        <v>6.408082357749489</v>
      </c>
      <c r="G43" s="506">
        <v>1.248</v>
      </c>
      <c r="H43" s="506">
        <v>0.57999999999999996</v>
      </c>
      <c r="I43" s="502">
        <v>2.371</v>
      </c>
      <c r="J43" s="96">
        <v>2</v>
      </c>
      <c r="K43" s="621" t="s">
        <v>319</v>
      </c>
      <c r="L43" s="898" t="s">
        <v>319</v>
      </c>
      <c r="M43" s="621" t="s">
        <v>319</v>
      </c>
      <c r="N43" s="621" t="s">
        <v>319</v>
      </c>
      <c r="O43" s="621" t="s">
        <v>319</v>
      </c>
      <c r="P43" s="621" t="s">
        <v>319</v>
      </c>
      <c r="Q43" s="898" t="s">
        <v>319</v>
      </c>
    </row>
    <row r="44" spans="1:17" s="182" customFormat="1" ht="14.1" customHeight="1" x14ac:dyDescent="0.25">
      <c r="A44" s="180" t="s">
        <v>41</v>
      </c>
      <c r="B44" s="912" t="s">
        <v>628</v>
      </c>
      <c r="C44" s="96">
        <v>10</v>
      </c>
      <c r="D44" s="819">
        <v>3177</v>
      </c>
      <c r="E44" s="96">
        <v>20</v>
      </c>
      <c r="F44" s="506">
        <v>23.133142695618346</v>
      </c>
      <c r="G44" s="506">
        <v>0.86499999999999999</v>
      </c>
      <c r="H44" s="506">
        <v>0.54300000000000004</v>
      </c>
      <c r="I44" s="502">
        <v>1.3120000000000001</v>
      </c>
      <c r="J44" s="96">
        <v>5</v>
      </c>
      <c r="K44" s="621" t="s">
        <v>319</v>
      </c>
      <c r="L44" s="898" t="s">
        <v>319</v>
      </c>
      <c r="M44" s="621" t="s">
        <v>319</v>
      </c>
      <c r="N44" s="621" t="s">
        <v>319</v>
      </c>
      <c r="O44" s="621" t="s">
        <v>319</v>
      </c>
      <c r="P44" s="621" t="s">
        <v>319</v>
      </c>
      <c r="Q44" s="898" t="s">
        <v>319</v>
      </c>
    </row>
    <row r="45" spans="1:17" s="182" customFormat="1" ht="14.1" customHeight="1" x14ac:dyDescent="0.25">
      <c r="A45" s="180" t="s">
        <v>42</v>
      </c>
      <c r="B45" s="912" t="s">
        <v>627</v>
      </c>
      <c r="C45" s="96">
        <v>36</v>
      </c>
      <c r="D45" s="819">
        <v>11510</v>
      </c>
      <c r="E45" s="96">
        <v>113</v>
      </c>
      <c r="F45" s="506">
        <v>95.036920214581954</v>
      </c>
      <c r="G45" s="506">
        <v>1.1890000000000001</v>
      </c>
      <c r="H45" s="506">
        <v>0.98399999999999999</v>
      </c>
      <c r="I45" s="502">
        <v>1.4239999999999999</v>
      </c>
      <c r="J45" s="96">
        <v>21</v>
      </c>
      <c r="K45" s="507">
        <v>0.05</v>
      </c>
      <c r="L45" s="508">
        <v>0</v>
      </c>
      <c r="M45" s="506">
        <v>0</v>
      </c>
      <c r="N45" s="506">
        <v>0.375</v>
      </c>
      <c r="O45" s="506">
        <v>0.9</v>
      </c>
      <c r="P45" s="506">
        <v>1.696</v>
      </c>
      <c r="Q45" s="502">
        <v>2.2370000000000001</v>
      </c>
    </row>
    <row r="46" spans="1:17" s="182" customFormat="1" ht="14.1" customHeight="1" x14ac:dyDescent="0.25">
      <c r="A46" s="180" t="s">
        <v>43</v>
      </c>
      <c r="B46" s="912"/>
      <c r="C46" s="96">
        <v>0</v>
      </c>
      <c r="D46" s="43" t="s">
        <v>319</v>
      </c>
      <c r="E46" s="912" t="s">
        <v>319</v>
      </c>
      <c r="F46" s="912" t="s">
        <v>319</v>
      </c>
      <c r="G46" s="912" t="s">
        <v>319</v>
      </c>
      <c r="H46" s="912" t="s">
        <v>319</v>
      </c>
      <c r="I46" s="43" t="s">
        <v>319</v>
      </c>
      <c r="J46" s="912" t="s">
        <v>319</v>
      </c>
      <c r="K46" s="912" t="s">
        <v>319</v>
      </c>
      <c r="L46" s="43" t="s">
        <v>319</v>
      </c>
      <c r="M46" s="912" t="s">
        <v>319</v>
      </c>
      <c r="N46" s="912" t="s">
        <v>319</v>
      </c>
      <c r="O46" s="912" t="s">
        <v>319</v>
      </c>
      <c r="P46" s="912" t="s">
        <v>319</v>
      </c>
      <c r="Q46" s="43" t="s">
        <v>319</v>
      </c>
    </row>
    <row r="47" spans="1:17" s="182" customFormat="1" ht="14.1" customHeight="1" x14ac:dyDescent="0.25">
      <c r="A47" s="180" t="s">
        <v>44</v>
      </c>
      <c r="B47" s="912" t="s">
        <v>628</v>
      </c>
      <c r="C47" s="96">
        <v>1</v>
      </c>
      <c r="D47" s="43" t="s">
        <v>319</v>
      </c>
      <c r="E47" s="912" t="s">
        <v>319</v>
      </c>
      <c r="F47" s="912" t="s">
        <v>319</v>
      </c>
      <c r="G47" s="912" t="s">
        <v>319</v>
      </c>
      <c r="H47" s="912" t="s">
        <v>319</v>
      </c>
      <c r="I47" s="43" t="s">
        <v>319</v>
      </c>
      <c r="J47" s="912" t="s">
        <v>319</v>
      </c>
      <c r="K47" s="912" t="s">
        <v>319</v>
      </c>
      <c r="L47" s="43" t="s">
        <v>319</v>
      </c>
      <c r="M47" s="912" t="s">
        <v>319</v>
      </c>
      <c r="N47" s="912" t="s">
        <v>319</v>
      </c>
      <c r="O47" s="912" t="s">
        <v>319</v>
      </c>
      <c r="P47" s="912" t="s">
        <v>319</v>
      </c>
      <c r="Q47" s="43" t="s">
        <v>319</v>
      </c>
    </row>
    <row r="48" spans="1:17" s="182" customFormat="1" ht="14.1" customHeight="1" x14ac:dyDescent="0.25">
      <c r="A48" s="180" t="s">
        <v>45</v>
      </c>
      <c r="B48" s="912" t="s">
        <v>628</v>
      </c>
      <c r="C48" s="96">
        <v>6</v>
      </c>
      <c r="D48" s="819">
        <v>2148</v>
      </c>
      <c r="E48" s="96">
        <v>16</v>
      </c>
      <c r="F48" s="506">
        <v>16.283758300362745</v>
      </c>
      <c r="G48" s="506">
        <v>0.98299999999999998</v>
      </c>
      <c r="H48" s="506">
        <v>0.58199999999999996</v>
      </c>
      <c r="I48" s="502">
        <v>1.5620000000000001</v>
      </c>
      <c r="J48" s="96">
        <v>4</v>
      </c>
      <c r="K48" s="621" t="s">
        <v>319</v>
      </c>
      <c r="L48" s="898" t="s">
        <v>319</v>
      </c>
      <c r="M48" s="621" t="s">
        <v>319</v>
      </c>
      <c r="N48" s="621" t="s">
        <v>319</v>
      </c>
      <c r="O48" s="621" t="s">
        <v>319</v>
      </c>
      <c r="P48" s="621" t="s">
        <v>319</v>
      </c>
      <c r="Q48" s="898" t="s">
        <v>319</v>
      </c>
    </row>
    <row r="49" spans="1:17" s="182" customFormat="1" ht="14.1" customHeight="1" x14ac:dyDescent="0.25">
      <c r="A49" s="180" t="s">
        <v>46</v>
      </c>
      <c r="B49" s="912" t="s">
        <v>628</v>
      </c>
      <c r="C49" s="96">
        <v>1</v>
      </c>
      <c r="D49" s="43" t="s">
        <v>319</v>
      </c>
      <c r="E49" s="912" t="s">
        <v>319</v>
      </c>
      <c r="F49" s="912" t="s">
        <v>319</v>
      </c>
      <c r="G49" s="912" t="s">
        <v>319</v>
      </c>
      <c r="H49" s="912" t="s">
        <v>319</v>
      </c>
      <c r="I49" s="43" t="s">
        <v>319</v>
      </c>
      <c r="J49" s="912" t="s">
        <v>319</v>
      </c>
      <c r="K49" s="912" t="s">
        <v>319</v>
      </c>
      <c r="L49" s="43" t="s">
        <v>319</v>
      </c>
      <c r="M49" s="912" t="s">
        <v>319</v>
      </c>
      <c r="N49" s="912" t="s">
        <v>319</v>
      </c>
      <c r="O49" s="912" t="s">
        <v>319</v>
      </c>
      <c r="P49" s="912" t="s">
        <v>319</v>
      </c>
      <c r="Q49" s="43" t="s">
        <v>319</v>
      </c>
    </row>
    <row r="50" spans="1:17" s="182" customFormat="1" ht="14.1" customHeight="1" x14ac:dyDescent="0.25">
      <c r="A50" s="180" t="s">
        <v>47</v>
      </c>
      <c r="B50" s="977" t="s">
        <v>628</v>
      </c>
      <c r="C50" s="96">
        <v>10</v>
      </c>
      <c r="D50" s="819">
        <v>4149</v>
      </c>
      <c r="E50" s="96">
        <v>50</v>
      </c>
      <c r="F50" s="506">
        <v>40.268094922420644</v>
      </c>
      <c r="G50" s="506">
        <v>1.242</v>
      </c>
      <c r="H50" s="506">
        <v>0.93100000000000005</v>
      </c>
      <c r="I50" s="502">
        <v>1.6240000000000001</v>
      </c>
      <c r="J50" s="96">
        <v>7</v>
      </c>
      <c r="K50" s="621" t="s">
        <v>319</v>
      </c>
      <c r="L50" s="898" t="s">
        <v>319</v>
      </c>
      <c r="M50" s="621" t="s">
        <v>319</v>
      </c>
      <c r="N50" s="621" t="s">
        <v>319</v>
      </c>
      <c r="O50" s="621" t="s">
        <v>319</v>
      </c>
      <c r="P50" s="621" t="s">
        <v>319</v>
      </c>
      <c r="Q50" s="898" t="s">
        <v>319</v>
      </c>
    </row>
    <row r="51" spans="1:17" s="182" customFormat="1" ht="14.1" customHeight="1" x14ac:dyDescent="0.25">
      <c r="A51" s="180" t="s">
        <v>48</v>
      </c>
      <c r="B51" s="912" t="s">
        <v>628</v>
      </c>
      <c r="C51" s="96">
        <v>62</v>
      </c>
      <c r="D51" s="819">
        <v>10234</v>
      </c>
      <c r="E51" s="96">
        <v>78</v>
      </c>
      <c r="F51" s="506">
        <v>65.684007122174293</v>
      </c>
      <c r="G51" s="506">
        <v>1.1879999999999999</v>
      </c>
      <c r="H51" s="506">
        <v>0.94499999999999995</v>
      </c>
      <c r="I51" s="502">
        <v>1.474</v>
      </c>
      <c r="J51" s="96">
        <v>19</v>
      </c>
      <c r="K51" s="507">
        <v>0.05</v>
      </c>
      <c r="L51" s="508">
        <v>0</v>
      </c>
      <c r="M51" s="227" t="s">
        <v>319</v>
      </c>
      <c r="N51" s="227" t="s">
        <v>319</v>
      </c>
      <c r="O51" s="227" t="s">
        <v>319</v>
      </c>
      <c r="P51" s="227" t="s">
        <v>319</v>
      </c>
      <c r="Q51" s="229" t="s">
        <v>319</v>
      </c>
    </row>
    <row r="52" spans="1:17" s="182" customFormat="1" ht="15.6" customHeight="1" x14ac:dyDescent="0.25">
      <c r="A52" s="180" t="s">
        <v>49</v>
      </c>
      <c r="B52" s="912" t="s">
        <v>628</v>
      </c>
      <c r="C52" s="96">
        <v>1</v>
      </c>
      <c r="D52" s="43" t="s">
        <v>319</v>
      </c>
      <c r="E52" s="912" t="s">
        <v>319</v>
      </c>
      <c r="F52" s="912" t="s">
        <v>319</v>
      </c>
      <c r="G52" s="912" t="s">
        <v>319</v>
      </c>
      <c r="H52" s="912" t="s">
        <v>319</v>
      </c>
      <c r="I52" s="43" t="s">
        <v>319</v>
      </c>
      <c r="J52" s="912" t="s">
        <v>319</v>
      </c>
      <c r="K52" s="912" t="s">
        <v>319</v>
      </c>
      <c r="L52" s="43" t="s">
        <v>319</v>
      </c>
      <c r="M52" s="912" t="s">
        <v>319</v>
      </c>
      <c r="N52" s="912" t="s">
        <v>319</v>
      </c>
      <c r="O52" s="912" t="s">
        <v>319</v>
      </c>
      <c r="P52" s="912" t="s">
        <v>319</v>
      </c>
      <c r="Q52" s="43" t="s">
        <v>319</v>
      </c>
    </row>
    <row r="53" spans="1:17" s="182" customFormat="1" ht="14.1" customHeight="1" x14ac:dyDescent="0.25">
      <c r="A53" s="180" t="s">
        <v>50</v>
      </c>
      <c r="B53" s="912" t="s">
        <v>628</v>
      </c>
      <c r="C53" s="96">
        <v>5</v>
      </c>
      <c r="D53" s="819">
        <v>3009</v>
      </c>
      <c r="E53" s="96">
        <v>23</v>
      </c>
      <c r="F53" s="506">
        <v>24.966969844697203</v>
      </c>
      <c r="G53" s="506">
        <v>0.92100000000000004</v>
      </c>
      <c r="H53" s="506">
        <v>0.59799999999999998</v>
      </c>
      <c r="I53" s="502">
        <v>1.36</v>
      </c>
      <c r="J53" s="96">
        <v>3</v>
      </c>
      <c r="K53" s="621" t="s">
        <v>319</v>
      </c>
      <c r="L53" s="898" t="s">
        <v>319</v>
      </c>
      <c r="M53" s="621" t="s">
        <v>319</v>
      </c>
      <c r="N53" s="621" t="s">
        <v>319</v>
      </c>
      <c r="O53" s="621" t="s">
        <v>319</v>
      </c>
      <c r="P53" s="621" t="s">
        <v>319</v>
      </c>
      <c r="Q53" s="898" t="s">
        <v>319</v>
      </c>
    </row>
    <row r="54" spans="1:17" s="182" customFormat="1" ht="14.1" customHeight="1" x14ac:dyDescent="0.25">
      <c r="A54" s="210" t="s">
        <v>317</v>
      </c>
      <c r="B54" s="912" t="s">
        <v>627</v>
      </c>
      <c r="C54" s="96">
        <v>0</v>
      </c>
      <c r="D54" s="43" t="s">
        <v>319</v>
      </c>
      <c r="E54" s="912" t="s">
        <v>319</v>
      </c>
      <c r="F54" s="912" t="s">
        <v>319</v>
      </c>
      <c r="G54" s="912" t="s">
        <v>319</v>
      </c>
      <c r="H54" s="912" t="s">
        <v>319</v>
      </c>
      <c r="I54" s="43" t="s">
        <v>319</v>
      </c>
      <c r="J54" s="912" t="s">
        <v>319</v>
      </c>
      <c r="K54" s="912" t="s">
        <v>319</v>
      </c>
      <c r="L54" s="43" t="s">
        <v>319</v>
      </c>
      <c r="M54" s="912" t="s">
        <v>319</v>
      </c>
      <c r="N54" s="912" t="s">
        <v>319</v>
      </c>
      <c r="O54" s="912" t="s">
        <v>319</v>
      </c>
      <c r="P54" s="912" t="s">
        <v>319</v>
      </c>
      <c r="Q54" s="43" t="s">
        <v>319</v>
      </c>
    </row>
    <row r="55" spans="1:17" s="182" customFormat="1" ht="14.1" customHeight="1" x14ac:dyDescent="0.25">
      <c r="A55" s="180" t="s">
        <v>51</v>
      </c>
      <c r="B55" s="912" t="s">
        <v>628</v>
      </c>
      <c r="C55" s="96">
        <v>1</v>
      </c>
      <c r="D55" s="43" t="s">
        <v>319</v>
      </c>
      <c r="E55" s="912" t="s">
        <v>319</v>
      </c>
      <c r="F55" s="912" t="s">
        <v>319</v>
      </c>
      <c r="G55" s="912" t="s">
        <v>319</v>
      </c>
      <c r="H55" s="912" t="s">
        <v>319</v>
      </c>
      <c r="I55" s="43" t="s">
        <v>319</v>
      </c>
      <c r="J55" s="912" t="s">
        <v>319</v>
      </c>
      <c r="K55" s="912" t="s">
        <v>319</v>
      </c>
      <c r="L55" s="43" t="s">
        <v>319</v>
      </c>
      <c r="M55" s="912" t="s">
        <v>319</v>
      </c>
      <c r="N55" s="912" t="s">
        <v>319</v>
      </c>
      <c r="O55" s="912" t="s">
        <v>319</v>
      </c>
      <c r="P55" s="912" t="s">
        <v>319</v>
      </c>
      <c r="Q55" s="43" t="s">
        <v>319</v>
      </c>
    </row>
    <row r="56" spans="1:17" s="182" customFormat="1" ht="14.1" customHeight="1" x14ac:dyDescent="0.25">
      <c r="A56" s="180" t="s">
        <v>52</v>
      </c>
      <c r="B56" s="912" t="s">
        <v>628</v>
      </c>
      <c r="C56" s="96">
        <v>15</v>
      </c>
      <c r="D56" s="819">
        <v>4443</v>
      </c>
      <c r="E56" s="96">
        <v>16</v>
      </c>
      <c r="F56" s="506">
        <v>26.147662515307911</v>
      </c>
      <c r="G56" s="506">
        <v>0.61199999999999999</v>
      </c>
      <c r="H56" s="506">
        <v>0.36199999999999999</v>
      </c>
      <c r="I56" s="502">
        <v>0.97299999999999998</v>
      </c>
      <c r="J56" s="96">
        <v>9</v>
      </c>
      <c r="K56" s="621" t="s">
        <v>319</v>
      </c>
      <c r="L56" s="898" t="s">
        <v>319</v>
      </c>
      <c r="M56" s="621" t="s">
        <v>319</v>
      </c>
      <c r="N56" s="621" t="s">
        <v>319</v>
      </c>
      <c r="O56" s="621" t="s">
        <v>319</v>
      </c>
      <c r="P56" s="621" t="s">
        <v>319</v>
      </c>
      <c r="Q56" s="898" t="s">
        <v>319</v>
      </c>
    </row>
    <row r="57" spans="1:17" s="182" customFormat="1" ht="14.1" customHeight="1" x14ac:dyDescent="0.25">
      <c r="A57" s="180" t="s">
        <v>53</v>
      </c>
      <c r="B57" s="912" t="s">
        <v>628</v>
      </c>
      <c r="C57" s="96">
        <v>15</v>
      </c>
      <c r="D57" s="819">
        <v>3277</v>
      </c>
      <c r="E57" s="96">
        <v>17</v>
      </c>
      <c r="F57" s="506">
        <v>19.567475050499464</v>
      </c>
      <c r="G57" s="506">
        <v>0.86899999999999999</v>
      </c>
      <c r="H57" s="506">
        <v>0.52300000000000002</v>
      </c>
      <c r="I57" s="502">
        <v>1.363</v>
      </c>
      <c r="J57" s="96">
        <v>5</v>
      </c>
      <c r="K57" s="621" t="s">
        <v>319</v>
      </c>
      <c r="L57" s="898" t="s">
        <v>319</v>
      </c>
      <c r="M57" s="621" t="s">
        <v>319</v>
      </c>
      <c r="N57" s="621" t="s">
        <v>319</v>
      </c>
      <c r="O57" s="621" t="s">
        <v>319</v>
      </c>
      <c r="P57" s="621" t="s">
        <v>319</v>
      </c>
      <c r="Q57" s="898" t="s">
        <v>319</v>
      </c>
    </row>
    <row r="58" spans="1:17" s="182" customFormat="1" ht="14.1" customHeight="1" x14ac:dyDescent="0.25">
      <c r="A58" s="180" t="s">
        <v>54</v>
      </c>
      <c r="B58" s="912" t="s">
        <v>628</v>
      </c>
      <c r="C58" s="96">
        <v>0</v>
      </c>
      <c r="D58" s="43" t="s">
        <v>319</v>
      </c>
      <c r="E58" s="912" t="s">
        <v>319</v>
      </c>
      <c r="F58" s="912" t="s">
        <v>319</v>
      </c>
      <c r="G58" s="912" t="s">
        <v>319</v>
      </c>
      <c r="H58" s="912" t="s">
        <v>319</v>
      </c>
      <c r="I58" s="43" t="s">
        <v>319</v>
      </c>
      <c r="J58" s="912" t="s">
        <v>319</v>
      </c>
      <c r="K58" s="912" t="s">
        <v>319</v>
      </c>
      <c r="L58" s="43" t="s">
        <v>319</v>
      </c>
      <c r="M58" s="912" t="s">
        <v>319</v>
      </c>
      <c r="N58" s="912" t="s">
        <v>319</v>
      </c>
      <c r="O58" s="912" t="s">
        <v>319</v>
      </c>
      <c r="P58" s="912" t="s">
        <v>319</v>
      </c>
      <c r="Q58" s="43" t="s">
        <v>319</v>
      </c>
    </row>
    <row r="59" spans="1:17" s="182" customFormat="1" ht="14.1" customHeight="1" x14ac:dyDescent="0.25">
      <c r="A59" s="180" t="s">
        <v>55</v>
      </c>
      <c r="B59" s="912" t="s">
        <v>628</v>
      </c>
      <c r="C59" s="96">
        <v>2</v>
      </c>
      <c r="D59" s="43" t="s">
        <v>319</v>
      </c>
      <c r="E59" s="912" t="s">
        <v>319</v>
      </c>
      <c r="F59" s="912" t="s">
        <v>319</v>
      </c>
      <c r="G59" s="912" t="s">
        <v>319</v>
      </c>
      <c r="H59" s="912" t="s">
        <v>319</v>
      </c>
      <c r="I59" s="43" t="s">
        <v>319</v>
      </c>
      <c r="J59" s="912" t="s">
        <v>319</v>
      </c>
      <c r="K59" s="912" t="s">
        <v>319</v>
      </c>
      <c r="L59" s="43" t="s">
        <v>319</v>
      </c>
      <c r="M59" s="912" t="s">
        <v>319</v>
      </c>
      <c r="N59" s="912" t="s">
        <v>319</v>
      </c>
      <c r="O59" s="912" t="s">
        <v>319</v>
      </c>
      <c r="P59" s="912" t="s">
        <v>319</v>
      </c>
      <c r="Q59" s="43" t="s">
        <v>319</v>
      </c>
    </row>
    <row r="60" spans="1:17" s="182" customFormat="1" ht="14.1" customHeight="1" x14ac:dyDescent="0.25">
      <c r="A60" s="184" t="s">
        <v>56</v>
      </c>
      <c r="B60" s="196"/>
      <c r="C60" s="888">
        <v>626</v>
      </c>
      <c r="D60" s="935">
        <v>157585</v>
      </c>
      <c r="E60" s="936">
        <v>1202</v>
      </c>
      <c r="F60" s="885">
        <v>1168.7191822961099</v>
      </c>
      <c r="G60" s="888">
        <v>1.028</v>
      </c>
      <c r="H60" s="888">
        <v>0.97199999999999998</v>
      </c>
      <c r="I60" s="894">
        <v>1.0880000000000001</v>
      </c>
      <c r="J60" s="888">
        <v>309</v>
      </c>
      <c r="K60" s="889">
        <v>0.06</v>
      </c>
      <c r="L60" s="890">
        <v>0.03</v>
      </c>
      <c r="M60" s="886">
        <v>0</v>
      </c>
      <c r="N60" s="886">
        <v>0.37</v>
      </c>
      <c r="O60" s="886">
        <v>0.77400000000000002</v>
      </c>
      <c r="P60" s="886">
        <v>1.52</v>
      </c>
      <c r="Q60" s="887">
        <v>2.1920000000000002</v>
      </c>
    </row>
    <row r="61" spans="1:17" x14ac:dyDescent="0.25">
      <c r="K61" s="155"/>
      <c r="L61" s="154"/>
      <c r="M61" s="154"/>
    </row>
    <row r="62" spans="1:17" x14ac:dyDescent="0.25">
      <c r="K62" s="155"/>
      <c r="L62" s="154"/>
      <c r="M62" s="154"/>
    </row>
    <row r="63" spans="1:17" x14ac:dyDescent="0.25">
      <c r="A63" s="91" t="s">
        <v>821</v>
      </c>
      <c r="D63" s="151"/>
      <c r="E63" s="151"/>
      <c r="H63" s="105"/>
      <c r="I63" s="105"/>
    </row>
    <row r="64" spans="1:17" x14ac:dyDescent="0.25">
      <c r="A64" s="91" t="s">
        <v>473</v>
      </c>
      <c r="D64" s="151"/>
      <c r="E64" s="151"/>
      <c r="H64" s="105"/>
      <c r="I64" s="105"/>
    </row>
    <row r="65" spans="1:13" x14ac:dyDescent="0.25">
      <c r="A65" s="152" t="s">
        <v>822</v>
      </c>
      <c r="D65" s="151"/>
      <c r="E65" s="151"/>
      <c r="H65" s="105"/>
      <c r="I65" s="105"/>
    </row>
    <row r="66" spans="1:13" x14ac:dyDescent="0.25">
      <c r="A66" s="152" t="s">
        <v>722</v>
      </c>
      <c r="K66" s="105"/>
    </row>
    <row r="67" spans="1:13" x14ac:dyDescent="0.25">
      <c r="A67" s="91" t="s">
        <v>472</v>
      </c>
    </row>
    <row r="68" spans="1:13" x14ac:dyDescent="0.25">
      <c r="A68" s="91" t="s">
        <v>823</v>
      </c>
    </row>
    <row r="69" spans="1:13" x14ac:dyDescent="0.25">
      <c r="A69" s="152" t="s">
        <v>895</v>
      </c>
      <c r="E69" s="111"/>
      <c r="F69" s="224"/>
      <c r="G69" s="224"/>
      <c r="H69" s="224"/>
      <c r="I69" s="224"/>
      <c r="J69" s="111"/>
      <c r="L69" s="111"/>
      <c r="M69" s="111"/>
    </row>
    <row r="70" spans="1:13" x14ac:dyDescent="0.25">
      <c r="A70" s="152" t="s">
        <v>824</v>
      </c>
    </row>
    <row r="71" spans="1:13" x14ac:dyDescent="0.25">
      <c r="A71" s="312" t="s">
        <v>825</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19"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1.88671875" style="105" customWidth="1"/>
    <col min="11" max="11" width="12.6640625" style="111" customWidth="1"/>
    <col min="12" max="12" width="12.6640625" style="105" customWidth="1"/>
    <col min="13" max="17" width="9.109375" style="105" customWidth="1"/>
    <col min="18" max="18" width="9.109375" style="105"/>
    <col min="19" max="19" width="6.88671875" style="105" customWidth="1"/>
    <col min="20" max="16384" width="9.109375" style="105"/>
  </cols>
  <sheetData>
    <row r="1" spans="1:17"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7"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7" s="106" customFormat="1" ht="16.2" customHeight="1" thickBot="1" x14ac:dyDescent="0.3">
      <c r="A3" s="1016" t="s">
        <v>508</v>
      </c>
      <c r="B3" s="1017"/>
      <c r="C3" s="1017"/>
      <c r="D3" s="1017"/>
      <c r="E3" s="1017"/>
      <c r="F3" s="1017"/>
      <c r="G3" s="1017"/>
      <c r="H3" s="1017"/>
      <c r="I3" s="1017"/>
      <c r="J3" s="1017"/>
      <c r="K3" s="1017"/>
      <c r="L3" s="1017"/>
      <c r="M3" s="1017"/>
      <c r="N3" s="1017"/>
      <c r="O3" s="1017"/>
      <c r="P3" s="1017"/>
      <c r="Q3" s="1081"/>
    </row>
    <row r="4" spans="1:17" s="110" customFormat="1" ht="16.2" thickTop="1" x14ac:dyDescent="0.25">
      <c r="A4" s="16"/>
      <c r="B4" s="170"/>
      <c r="C4" s="11"/>
      <c r="D4" s="121"/>
      <c r="E4" s="1071" t="s">
        <v>57</v>
      </c>
      <c r="F4" s="1071"/>
      <c r="G4" s="142"/>
      <c r="H4" s="1072" t="s">
        <v>58</v>
      </c>
      <c r="I4" s="1073"/>
      <c r="J4" s="1075" t="s">
        <v>71</v>
      </c>
      <c r="K4" s="1075"/>
      <c r="L4" s="1076"/>
      <c r="M4" s="1069" t="s">
        <v>70</v>
      </c>
      <c r="N4" s="1069"/>
      <c r="O4" s="1069"/>
      <c r="P4" s="1069"/>
      <c r="Q4" s="1070"/>
    </row>
    <row r="5" spans="1:17" s="110" customFormat="1" ht="57" customHeight="1" x14ac:dyDescent="0.25">
      <c r="A5" s="107" t="s">
        <v>1</v>
      </c>
      <c r="B5" s="13" t="s">
        <v>69</v>
      </c>
      <c r="C5" s="26" t="s">
        <v>455</v>
      </c>
      <c r="D5" s="12"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7" s="182" customFormat="1" ht="14.1" customHeight="1" x14ac:dyDescent="0.25">
      <c r="A6" s="180" t="s">
        <v>5</v>
      </c>
      <c r="B6" s="32" t="s">
        <v>628</v>
      </c>
      <c r="C6" s="96">
        <v>1</v>
      </c>
      <c r="D6" s="899" t="s">
        <v>319</v>
      </c>
      <c r="E6" s="667" t="s">
        <v>319</v>
      </c>
      <c r="F6" s="667" t="s">
        <v>319</v>
      </c>
      <c r="G6" s="667" t="s">
        <v>319</v>
      </c>
      <c r="H6" s="667" t="s">
        <v>319</v>
      </c>
      <c r="I6" s="899" t="s">
        <v>319</v>
      </c>
      <c r="J6" s="667" t="s">
        <v>319</v>
      </c>
      <c r="K6" s="528" t="s">
        <v>319</v>
      </c>
      <c r="L6" s="898" t="s">
        <v>319</v>
      </c>
      <c r="M6" s="621" t="s">
        <v>319</v>
      </c>
      <c r="N6" s="621" t="s">
        <v>319</v>
      </c>
      <c r="O6" s="621" t="s">
        <v>319</v>
      </c>
      <c r="P6" s="621" t="s">
        <v>319</v>
      </c>
      <c r="Q6" s="898" t="s">
        <v>319</v>
      </c>
    </row>
    <row r="7" spans="1:17" s="182" customFormat="1" ht="14.1" customHeight="1" x14ac:dyDescent="0.25">
      <c r="A7" s="180" t="s">
        <v>6</v>
      </c>
      <c r="B7" s="912" t="s">
        <v>628</v>
      </c>
      <c r="C7" s="96">
        <v>3</v>
      </c>
      <c r="D7" s="899" t="s">
        <v>319</v>
      </c>
      <c r="E7" s="667" t="s">
        <v>319</v>
      </c>
      <c r="F7" s="667" t="s">
        <v>319</v>
      </c>
      <c r="G7" s="667" t="s">
        <v>319</v>
      </c>
      <c r="H7" s="667" t="s">
        <v>319</v>
      </c>
      <c r="I7" s="899" t="s">
        <v>319</v>
      </c>
      <c r="J7" s="667" t="s">
        <v>319</v>
      </c>
      <c r="K7" s="528" t="s">
        <v>319</v>
      </c>
      <c r="L7" s="898" t="s">
        <v>319</v>
      </c>
      <c r="M7" s="621" t="s">
        <v>319</v>
      </c>
      <c r="N7" s="621" t="s">
        <v>319</v>
      </c>
      <c r="O7" s="621" t="s">
        <v>319</v>
      </c>
      <c r="P7" s="621" t="s">
        <v>319</v>
      </c>
      <c r="Q7" s="898" t="s">
        <v>319</v>
      </c>
    </row>
    <row r="8" spans="1:17" s="182" customFormat="1" ht="14.1" customHeight="1" x14ac:dyDescent="0.25">
      <c r="A8" s="180" t="s">
        <v>7</v>
      </c>
      <c r="B8" s="912"/>
      <c r="C8" s="96">
        <v>2</v>
      </c>
      <c r="D8" s="899" t="s">
        <v>319</v>
      </c>
      <c r="E8" s="667" t="s">
        <v>319</v>
      </c>
      <c r="F8" s="667" t="s">
        <v>319</v>
      </c>
      <c r="G8" s="667" t="s">
        <v>319</v>
      </c>
      <c r="H8" s="667" t="s">
        <v>319</v>
      </c>
      <c r="I8" s="899" t="s">
        <v>319</v>
      </c>
      <c r="J8" s="667" t="s">
        <v>319</v>
      </c>
      <c r="K8" s="528" t="s">
        <v>319</v>
      </c>
      <c r="L8" s="898" t="s">
        <v>319</v>
      </c>
      <c r="M8" s="621" t="s">
        <v>319</v>
      </c>
      <c r="N8" s="621" t="s">
        <v>319</v>
      </c>
      <c r="O8" s="621" t="s">
        <v>319</v>
      </c>
      <c r="P8" s="621" t="s">
        <v>319</v>
      </c>
      <c r="Q8" s="898" t="s">
        <v>319</v>
      </c>
    </row>
    <row r="9" spans="1:17" s="182" customFormat="1" ht="14.1" customHeight="1" x14ac:dyDescent="0.25">
      <c r="A9" s="180" t="s">
        <v>8</v>
      </c>
      <c r="B9" s="912" t="s">
        <v>628</v>
      </c>
      <c r="C9" s="96">
        <v>1</v>
      </c>
      <c r="D9" s="899" t="s">
        <v>319</v>
      </c>
      <c r="E9" s="667" t="s">
        <v>319</v>
      </c>
      <c r="F9" s="667" t="s">
        <v>319</v>
      </c>
      <c r="G9" s="667" t="s">
        <v>319</v>
      </c>
      <c r="H9" s="667" t="s">
        <v>319</v>
      </c>
      <c r="I9" s="899" t="s">
        <v>319</v>
      </c>
      <c r="J9" s="667" t="s">
        <v>319</v>
      </c>
      <c r="K9" s="528" t="s">
        <v>319</v>
      </c>
      <c r="L9" s="898" t="s">
        <v>319</v>
      </c>
      <c r="M9" s="621" t="s">
        <v>319</v>
      </c>
      <c r="N9" s="621" t="s">
        <v>319</v>
      </c>
      <c r="O9" s="621" t="s">
        <v>319</v>
      </c>
      <c r="P9" s="621" t="s">
        <v>319</v>
      </c>
      <c r="Q9" s="898" t="s">
        <v>319</v>
      </c>
    </row>
    <row r="10" spans="1:17" s="182" customFormat="1" ht="14.1" customHeight="1" x14ac:dyDescent="0.25">
      <c r="A10" s="180" t="s">
        <v>9</v>
      </c>
      <c r="B10" s="912" t="s">
        <v>627</v>
      </c>
      <c r="C10" s="96">
        <v>238</v>
      </c>
      <c r="D10" s="829">
        <v>36452</v>
      </c>
      <c r="E10" s="96">
        <v>88</v>
      </c>
      <c r="F10" s="506">
        <v>122.62554244389152</v>
      </c>
      <c r="G10" s="506">
        <v>0.71799999999999997</v>
      </c>
      <c r="H10" s="830">
        <v>0.57899999999999996</v>
      </c>
      <c r="I10" s="502">
        <v>0.88</v>
      </c>
      <c r="J10" s="908">
        <v>39</v>
      </c>
      <c r="K10" s="832">
        <v>0.05</v>
      </c>
      <c r="L10" s="508">
        <v>0.03</v>
      </c>
      <c r="M10" s="506">
        <v>0</v>
      </c>
      <c r="N10" s="506">
        <v>0</v>
      </c>
      <c r="O10" s="506">
        <v>0.36399999999999999</v>
      </c>
      <c r="P10" s="506">
        <v>0.99099999999999999</v>
      </c>
      <c r="Q10" s="502">
        <v>1.704</v>
      </c>
    </row>
    <row r="11" spans="1:17" s="182" customFormat="1" ht="14.1" customHeight="1" x14ac:dyDescent="0.25">
      <c r="A11" s="180" t="s">
        <v>10</v>
      </c>
      <c r="B11" s="912" t="s">
        <v>628</v>
      </c>
      <c r="C11" s="96">
        <v>16</v>
      </c>
      <c r="D11" s="829">
        <v>3128</v>
      </c>
      <c r="E11" s="96">
        <v>15</v>
      </c>
      <c r="F11" s="506">
        <v>10.242657488057374</v>
      </c>
      <c r="G11" s="506">
        <v>1.464</v>
      </c>
      <c r="H11" s="830">
        <v>0.85099999999999998</v>
      </c>
      <c r="I11" s="502">
        <v>2.3610000000000002</v>
      </c>
      <c r="J11" s="908">
        <v>3</v>
      </c>
      <c r="K11" s="528" t="s">
        <v>319</v>
      </c>
      <c r="L11" s="898" t="s">
        <v>319</v>
      </c>
      <c r="M11" s="621" t="s">
        <v>319</v>
      </c>
      <c r="N11" s="621" t="s">
        <v>319</v>
      </c>
      <c r="O11" s="621" t="s">
        <v>319</v>
      </c>
      <c r="P11" s="621" t="s">
        <v>319</v>
      </c>
      <c r="Q11" s="898" t="s">
        <v>319</v>
      </c>
    </row>
    <row r="12" spans="1:17" s="182" customFormat="1" ht="14.1" customHeight="1" x14ac:dyDescent="0.25">
      <c r="A12" s="180" t="s">
        <v>11</v>
      </c>
      <c r="B12" s="912" t="s">
        <v>628</v>
      </c>
      <c r="C12" s="96">
        <v>5</v>
      </c>
      <c r="D12" s="829">
        <v>479</v>
      </c>
      <c r="E12" s="96">
        <v>3</v>
      </c>
      <c r="F12" s="506">
        <v>1.6591954966410394</v>
      </c>
      <c r="G12" s="506">
        <v>1.8080000000000001</v>
      </c>
      <c r="H12" s="830">
        <v>0.46</v>
      </c>
      <c r="I12" s="502">
        <v>4.9210000000000003</v>
      </c>
      <c r="J12" s="908">
        <v>0</v>
      </c>
      <c r="K12" s="528" t="s">
        <v>319</v>
      </c>
      <c r="L12" s="898" t="s">
        <v>319</v>
      </c>
      <c r="M12" s="621" t="s">
        <v>319</v>
      </c>
      <c r="N12" s="621" t="s">
        <v>319</v>
      </c>
      <c r="O12" s="621" t="s">
        <v>319</v>
      </c>
      <c r="P12" s="621" t="s">
        <v>319</v>
      </c>
      <c r="Q12" s="898" t="s">
        <v>319</v>
      </c>
    </row>
    <row r="13" spans="1:17" s="182" customFormat="1" ht="14.1" customHeight="1" x14ac:dyDescent="0.25">
      <c r="A13" s="180" t="s">
        <v>220</v>
      </c>
      <c r="B13" s="912" t="s">
        <v>628</v>
      </c>
      <c r="C13" s="96">
        <v>0</v>
      </c>
      <c r="D13" s="899" t="s">
        <v>319</v>
      </c>
      <c r="E13" s="667" t="s">
        <v>319</v>
      </c>
      <c r="F13" s="667" t="s">
        <v>319</v>
      </c>
      <c r="G13" s="667" t="s">
        <v>319</v>
      </c>
      <c r="H13" s="667" t="s">
        <v>319</v>
      </c>
      <c r="I13" s="899" t="s">
        <v>319</v>
      </c>
      <c r="J13" s="667" t="s">
        <v>319</v>
      </c>
      <c r="K13" s="528" t="s">
        <v>319</v>
      </c>
      <c r="L13" s="898" t="s">
        <v>319</v>
      </c>
      <c r="M13" s="621" t="s">
        <v>319</v>
      </c>
      <c r="N13" s="621" t="s">
        <v>319</v>
      </c>
      <c r="O13" s="621" t="s">
        <v>319</v>
      </c>
      <c r="P13" s="621" t="s">
        <v>319</v>
      </c>
      <c r="Q13" s="898" t="s">
        <v>319</v>
      </c>
    </row>
    <row r="14" spans="1:17" s="182" customFormat="1" ht="14.1" customHeight="1" x14ac:dyDescent="0.25">
      <c r="A14" s="180" t="s">
        <v>12</v>
      </c>
      <c r="B14" s="912"/>
      <c r="C14" s="96">
        <v>0</v>
      </c>
      <c r="D14" s="899" t="s">
        <v>319</v>
      </c>
      <c r="E14" s="667" t="s">
        <v>319</v>
      </c>
      <c r="F14" s="667" t="s">
        <v>319</v>
      </c>
      <c r="G14" s="667" t="s">
        <v>319</v>
      </c>
      <c r="H14" s="667" t="s">
        <v>319</v>
      </c>
      <c r="I14" s="899" t="s">
        <v>319</v>
      </c>
      <c r="J14" s="667" t="s">
        <v>319</v>
      </c>
      <c r="K14" s="528" t="s">
        <v>319</v>
      </c>
      <c r="L14" s="898" t="s">
        <v>319</v>
      </c>
      <c r="M14" s="621" t="s">
        <v>319</v>
      </c>
      <c r="N14" s="621" t="s">
        <v>319</v>
      </c>
      <c r="O14" s="621" t="s">
        <v>319</v>
      </c>
      <c r="P14" s="621" t="s">
        <v>319</v>
      </c>
      <c r="Q14" s="898" t="s">
        <v>319</v>
      </c>
    </row>
    <row r="15" spans="1:17" s="182" customFormat="1" ht="14.1" customHeight="1" x14ac:dyDescent="0.25">
      <c r="A15" s="180" t="s">
        <v>13</v>
      </c>
      <c r="B15" s="912" t="s">
        <v>628</v>
      </c>
      <c r="C15" s="96">
        <v>10</v>
      </c>
      <c r="D15" s="829">
        <v>2299</v>
      </c>
      <c r="E15" s="96">
        <v>6</v>
      </c>
      <c r="F15" s="506">
        <v>8.9882457715829833</v>
      </c>
      <c r="G15" s="506">
        <v>0.66800000000000004</v>
      </c>
      <c r="H15" s="830">
        <v>0.27100000000000002</v>
      </c>
      <c r="I15" s="502">
        <v>1.3879999999999999</v>
      </c>
      <c r="J15" s="908">
        <v>5</v>
      </c>
      <c r="K15" s="528" t="s">
        <v>319</v>
      </c>
      <c r="L15" s="898" t="s">
        <v>319</v>
      </c>
      <c r="M15" s="621" t="s">
        <v>319</v>
      </c>
      <c r="N15" s="621" t="s">
        <v>319</v>
      </c>
      <c r="O15" s="621" t="s">
        <v>319</v>
      </c>
      <c r="P15" s="621" t="s">
        <v>319</v>
      </c>
      <c r="Q15" s="898" t="s">
        <v>319</v>
      </c>
    </row>
    <row r="16" spans="1:17" s="182" customFormat="1" ht="14.1" customHeight="1" x14ac:dyDescent="0.25">
      <c r="A16" s="180" t="s">
        <v>14</v>
      </c>
      <c r="B16" s="912" t="s">
        <v>628</v>
      </c>
      <c r="C16" s="96">
        <v>11</v>
      </c>
      <c r="D16" s="829">
        <v>2762</v>
      </c>
      <c r="E16" s="96">
        <v>15</v>
      </c>
      <c r="F16" s="506">
        <v>11.159024246756573</v>
      </c>
      <c r="G16" s="506">
        <v>1.3440000000000001</v>
      </c>
      <c r="H16" s="830">
        <v>0.78100000000000003</v>
      </c>
      <c r="I16" s="502">
        <v>2.1669999999999998</v>
      </c>
      <c r="J16" s="908">
        <v>5</v>
      </c>
      <c r="K16" s="528" t="s">
        <v>319</v>
      </c>
      <c r="L16" s="898" t="s">
        <v>319</v>
      </c>
      <c r="M16" s="621" t="s">
        <v>319</v>
      </c>
      <c r="N16" s="621" t="s">
        <v>319</v>
      </c>
      <c r="O16" s="621" t="s">
        <v>319</v>
      </c>
      <c r="P16" s="621" t="s">
        <v>319</v>
      </c>
      <c r="Q16" s="898" t="s">
        <v>319</v>
      </c>
    </row>
    <row r="17" spans="1:17" s="182" customFormat="1" ht="14.1" customHeight="1" x14ac:dyDescent="0.25">
      <c r="A17" s="180" t="s">
        <v>316</v>
      </c>
      <c r="B17" s="912" t="s">
        <v>628</v>
      </c>
      <c r="C17" s="96">
        <v>1</v>
      </c>
      <c r="D17" s="899" t="s">
        <v>319</v>
      </c>
      <c r="E17" s="667" t="s">
        <v>319</v>
      </c>
      <c r="F17" s="667" t="s">
        <v>319</v>
      </c>
      <c r="G17" s="667" t="s">
        <v>319</v>
      </c>
      <c r="H17" s="667" t="s">
        <v>319</v>
      </c>
      <c r="I17" s="899" t="s">
        <v>319</v>
      </c>
      <c r="J17" s="667" t="s">
        <v>319</v>
      </c>
      <c r="K17" s="528" t="s">
        <v>319</v>
      </c>
      <c r="L17" s="898" t="s">
        <v>319</v>
      </c>
      <c r="M17" s="621" t="s">
        <v>319</v>
      </c>
      <c r="N17" s="621" t="s">
        <v>319</v>
      </c>
      <c r="O17" s="621" t="s">
        <v>319</v>
      </c>
      <c r="P17" s="621" t="s">
        <v>319</v>
      </c>
      <c r="Q17" s="898" t="s">
        <v>319</v>
      </c>
    </row>
    <row r="18" spans="1:17" s="182" customFormat="1" ht="14.1" customHeight="1" x14ac:dyDescent="0.25">
      <c r="A18" s="180" t="s">
        <v>15</v>
      </c>
      <c r="B18" s="912" t="s">
        <v>628</v>
      </c>
      <c r="C18" s="96">
        <v>0</v>
      </c>
      <c r="D18" s="899" t="s">
        <v>319</v>
      </c>
      <c r="E18" s="667" t="s">
        <v>319</v>
      </c>
      <c r="F18" s="667" t="s">
        <v>319</v>
      </c>
      <c r="G18" s="667" t="s">
        <v>319</v>
      </c>
      <c r="H18" s="667" t="s">
        <v>319</v>
      </c>
      <c r="I18" s="899" t="s">
        <v>319</v>
      </c>
      <c r="J18" s="667" t="s">
        <v>319</v>
      </c>
      <c r="K18" s="528" t="s">
        <v>319</v>
      </c>
      <c r="L18" s="898" t="s">
        <v>319</v>
      </c>
      <c r="M18" s="621" t="s">
        <v>319</v>
      </c>
      <c r="N18" s="621" t="s">
        <v>319</v>
      </c>
      <c r="O18" s="621" t="s">
        <v>319</v>
      </c>
      <c r="P18" s="621" t="s">
        <v>319</v>
      </c>
      <c r="Q18" s="898" t="s">
        <v>319</v>
      </c>
    </row>
    <row r="19" spans="1:17" s="182" customFormat="1" ht="14.1" customHeight="1" x14ac:dyDescent="0.25">
      <c r="A19" s="180" t="s">
        <v>16</v>
      </c>
      <c r="B19" s="912" t="s">
        <v>628</v>
      </c>
      <c r="C19" s="96">
        <v>2</v>
      </c>
      <c r="D19" s="899" t="s">
        <v>319</v>
      </c>
      <c r="E19" s="667" t="s">
        <v>319</v>
      </c>
      <c r="F19" s="667" t="s">
        <v>319</v>
      </c>
      <c r="G19" s="667" t="s">
        <v>319</v>
      </c>
      <c r="H19" s="667" t="s">
        <v>319</v>
      </c>
      <c r="I19" s="899" t="s">
        <v>319</v>
      </c>
      <c r="J19" s="667" t="s">
        <v>319</v>
      </c>
      <c r="K19" s="528" t="s">
        <v>319</v>
      </c>
      <c r="L19" s="898" t="s">
        <v>319</v>
      </c>
      <c r="M19" s="621" t="s">
        <v>319</v>
      </c>
      <c r="N19" s="621" t="s">
        <v>319</v>
      </c>
      <c r="O19" s="621" t="s">
        <v>319</v>
      </c>
      <c r="P19" s="621" t="s">
        <v>319</v>
      </c>
      <c r="Q19" s="898" t="s">
        <v>319</v>
      </c>
    </row>
    <row r="20" spans="1:17" s="182" customFormat="1" ht="14.1" customHeight="1" x14ac:dyDescent="0.25">
      <c r="A20" s="180" t="s">
        <v>17</v>
      </c>
      <c r="B20" s="912" t="s">
        <v>628</v>
      </c>
      <c r="C20" s="96">
        <v>2</v>
      </c>
      <c r="D20" s="899" t="s">
        <v>319</v>
      </c>
      <c r="E20" s="667" t="s">
        <v>319</v>
      </c>
      <c r="F20" s="667" t="s">
        <v>319</v>
      </c>
      <c r="G20" s="667" t="s">
        <v>319</v>
      </c>
      <c r="H20" s="667" t="s">
        <v>319</v>
      </c>
      <c r="I20" s="899" t="s">
        <v>319</v>
      </c>
      <c r="J20" s="667" t="s">
        <v>319</v>
      </c>
      <c r="K20" s="528" t="s">
        <v>319</v>
      </c>
      <c r="L20" s="898" t="s">
        <v>319</v>
      </c>
      <c r="M20" s="621" t="s">
        <v>319</v>
      </c>
      <c r="N20" s="621" t="s">
        <v>319</v>
      </c>
      <c r="O20" s="621" t="s">
        <v>319</v>
      </c>
      <c r="P20" s="621" t="s">
        <v>319</v>
      </c>
      <c r="Q20" s="898" t="s">
        <v>319</v>
      </c>
    </row>
    <row r="21" spans="1:17" s="182" customFormat="1" ht="14.1" customHeight="1" x14ac:dyDescent="0.25">
      <c r="A21" s="180" t="s">
        <v>18</v>
      </c>
      <c r="B21" s="912" t="s">
        <v>628</v>
      </c>
      <c r="C21" s="96">
        <v>5</v>
      </c>
      <c r="D21" s="829">
        <v>1803</v>
      </c>
      <c r="E21" s="96">
        <v>5</v>
      </c>
      <c r="F21" s="506">
        <v>7.1914455866698805</v>
      </c>
      <c r="G21" s="506">
        <v>0.69499999999999995</v>
      </c>
      <c r="H21" s="830">
        <v>0.255</v>
      </c>
      <c r="I21" s="502">
        <v>1.5409999999999999</v>
      </c>
      <c r="J21" s="908">
        <v>2</v>
      </c>
      <c r="K21" s="528" t="s">
        <v>319</v>
      </c>
      <c r="L21" s="898" t="s">
        <v>319</v>
      </c>
      <c r="M21" s="621" t="s">
        <v>319</v>
      </c>
      <c r="N21" s="621" t="s">
        <v>319</v>
      </c>
      <c r="O21" s="621" t="s">
        <v>319</v>
      </c>
      <c r="P21" s="621" t="s">
        <v>319</v>
      </c>
      <c r="Q21" s="898" t="s">
        <v>319</v>
      </c>
    </row>
    <row r="22" spans="1:17" s="182" customFormat="1" ht="14.1" customHeight="1" x14ac:dyDescent="0.25">
      <c r="A22" s="180" t="s">
        <v>19</v>
      </c>
      <c r="B22" s="912" t="s">
        <v>628</v>
      </c>
      <c r="C22" s="96">
        <v>10</v>
      </c>
      <c r="D22" s="829">
        <v>2793</v>
      </c>
      <c r="E22" s="96">
        <v>14</v>
      </c>
      <c r="F22" s="506">
        <v>10.309254480283006</v>
      </c>
      <c r="G22" s="506">
        <v>1.3580000000000001</v>
      </c>
      <c r="H22" s="830">
        <v>0.77300000000000002</v>
      </c>
      <c r="I22" s="502">
        <v>2.2240000000000002</v>
      </c>
      <c r="J22" s="908">
        <v>5</v>
      </c>
      <c r="K22" s="528" t="s">
        <v>319</v>
      </c>
      <c r="L22" s="898" t="s">
        <v>319</v>
      </c>
      <c r="M22" s="621" t="s">
        <v>319</v>
      </c>
      <c r="N22" s="621" t="s">
        <v>319</v>
      </c>
      <c r="O22" s="621" t="s">
        <v>319</v>
      </c>
      <c r="P22" s="621" t="s">
        <v>319</v>
      </c>
      <c r="Q22" s="898" t="s">
        <v>319</v>
      </c>
    </row>
    <row r="23" spans="1:17" s="182" customFormat="1" ht="14.1" customHeight="1" x14ac:dyDescent="0.25">
      <c r="A23" s="180" t="s">
        <v>20</v>
      </c>
      <c r="B23" s="912" t="s">
        <v>628</v>
      </c>
      <c r="C23" s="96">
        <v>3</v>
      </c>
      <c r="D23" s="899" t="s">
        <v>319</v>
      </c>
      <c r="E23" s="667" t="s">
        <v>319</v>
      </c>
      <c r="F23" s="667" t="s">
        <v>319</v>
      </c>
      <c r="G23" s="667" t="s">
        <v>319</v>
      </c>
      <c r="H23" s="667" t="s">
        <v>319</v>
      </c>
      <c r="I23" s="899" t="s">
        <v>319</v>
      </c>
      <c r="J23" s="667" t="s">
        <v>319</v>
      </c>
      <c r="K23" s="528" t="s">
        <v>319</v>
      </c>
      <c r="L23" s="898" t="s">
        <v>319</v>
      </c>
      <c r="M23" s="621" t="s">
        <v>319</v>
      </c>
      <c r="N23" s="621" t="s">
        <v>319</v>
      </c>
      <c r="O23" s="621" t="s">
        <v>319</v>
      </c>
      <c r="P23" s="621" t="s">
        <v>319</v>
      </c>
      <c r="Q23" s="898" t="s">
        <v>319</v>
      </c>
    </row>
    <row r="24" spans="1:17" s="182" customFormat="1" ht="14.1" customHeight="1" x14ac:dyDescent="0.25">
      <c r="A24" s="180" t="s">
        <v>21</v>
      </c>
      <c r="B24" s="912" t="s">
        <v>628</v>
      </c>
      <c r="C24" s="96">
        <v>0</v>
      </c>
      <c r="D24" s="899" t="s">
        <v>319</v>
      </c>
      <c r="E24" s="667" t="s">
        <v>319</v>
      </c>
      <c r="F24" s="667" t="s">
        <v>319</v>
      </c>
      <c r="G24" s="667" t="s">
        <v>319</v>
      </c>
      <c r="H24" s="667" t="s">
        <v>319</v>
      </c>
      <c r="I24" s="899" t="s">
        <v>319</v>
      </c>
      <c r="J24" s="667" t="s">
        <v>319</v>
      </c>
      <c r="K24" s="528" t="s">
        <v>319</v>
      </c>
      <c r="L24" s="898" t="s">
        <v>319</v>
      </c>
      <c r="M24" s="621" t="s">
        <v>319</v>
      </c>
      <c r="N24" s="621" t="s">
        <v>319</v>
      </c>
      <c r="O24" s="621" t="s">
        <v>319</v>
      </c>
      <c r="P24" s="621" t="s">
        <v>319</v>
      </c>
      <c r="Q24" s="898" t="s">
        <v>319</v>
      </c>
    </row>
    <row r="25" spans="1:17" s="182" customFormat="1" ht="14.1" customHeight="1" x14ac:dyDescent="0.25">
      <c r="A25" s="180" t="s">
        <v>22</v>
      </c>
      <c r="B25" s="912" t="s">
        <v>628</v>
      </c>
      <c r="C25" s="96">
        <v>5</v>
      </c>
      <c r="D25" s="829">
        <v>1174</v>
      </c>
      <c r="E25" s="96">
        <v>8</v>
      </c>
      <c r="F25" s="506">
        <v>4.6557925176865869</v>
      </c>
      <c r="G25" s="506">
        <v>1.718</v>
      </c>
      <c r="H25" s="830">
        <v>0.79800000000000004</v>
      </c>
      <c r="I25" s="502">
        <v>3.2629999999999999</v>
      </c>
      <c r="J25" s="908">
        <v>2</v>
      </c>
      <c r="K25" s="528" t="s">
        <v>319</v>
      </c>
      <c r="L25" s="898" t="s">
        <v>319</v>
      </c>
      <c r="M25" s="621" t="s">
        <v>319</v>
      </c>
      <c r="N25" s="621" t="s">
        <v>319</v>
      </c>
      <c r="O25" s="621" t="s">
        <v>319</v>
      </c>
      <c r="P25" s="621" t="s">
        <v>319</v>
      </c>
      <c r="Q25" s="898" t="s">
        <v>319</v>
      </c>
    </row>
    <row r="26" spans="1:17" s="182" customFormat="1" ht="14.1" customHeight="1" x14ac:dyDescent="0.25">
      <c r="A26" s="180" t="s">
        <v>23</v>
      </c>
      <c r="B26" s="912" t="s">
        <v>628</v>
      </c>
      <c r="C26" s="96">
        <v>3</v>
      </c>
      <c r="D26" s="899" t="s">
        <v>319</v>
      </c>
      <c r="E26" s="667" t="s">
        <v>319</v>
      </c>
      <c r="F26" s="667" t="s">
        <v>319</v>
      </c>
      <c r="G26" s="667" t="s">
        <v>319</v>
      </c>
      <c r="H26" s="667" t="s">
        <v>319</v>
      </c>
      <c r="I26" s="899" t="s">
        <v>319</v>
      </c>
      <c r="J26" s="667" t="s">
        <v>319</v>
      </c>
      <c r="K26" s="528" t="s">
        <v>319</v>
      </c>
      <c r="L26" s="898" t="s">
        <v>319</v>
      </c>
      <c r="M26" s="621" t="s">
        <v>319</v>
      </c>
      <c r="N26" s="621" t="s">
        <v>319</v>
      </c>
      <c r="O26" s="621" t="s">
        <v>319</v>
      </c>
      <c r="P26" s="621" t="s">
        <v>319</v>
      </c>
      <c r="Q26" s="898" t="s">
        <v>319</v>
      </c>
    </row>
    <row r="27" spans="1:17" s="182" customFormat="1" ht="14.1" customHeight="1" x14ac:dyDescent="0.25">
      <c r="A27" s="180" t="s">
        <v>24</v>
      </c>
      <c r="B27" s="912" t="s">
        <v>628</v>
      </c>
      <c r="C27" s="96">
        <v>6</v>
      </c>
      <c r="D27" s="829">
        <v>1158</v>
      </c>
      <c r="E27" s="96">
        <v>4</v>
      </c>
      <c r="F27" s="506">
        <v>3.4975112377523327</v>
      </c>
      <c r="G27" s="506">
        <v>1.1439999999999999</v>
      </c>
      <c r="H27" s="830">
        <v>0.36299999999999999</v>
      </c>
      <c r="I27" s="502">
        <v>2.7589999999999999</v>
      </c>
      <c r="J27" s="908">
        <v>1</v>
      </c>
      <c r="K27" s="528" t="s">
        <v>319</v>
      </c>
      <c r="L27" s="898" t="s">
        <v>319</v>
      </c>
      <c r="M27" s="621" t="s">
        <v>319</v>
      </c>
      <c r="N27" s="621" t="s">
        <v>319</v>
      </c>
      <c r="O27" s="621" t="s">
        <v>319</v>
      </c>
      <c r="P27" s="621" t="s">
        <v>319</v>
      </c>
      <c r="Q27" s="898" t="s">
        <v>319</v>
      </c>
    </row>
    <row r="28" spans="1:17" s="182" customFormat="1" ht="14.1" customHeight="1" x14ac:dyDescent="0.25">
      <c r="A28" s="180" t="s">
        <v>25</v>
      </c>
      <c r="B28" s="912" t="s">
        <v>628</v>
      </c>
      <c r="C28" s="96">
        <v>1</v>
      </c>
      <c r="D28" s="899" t="s">
        <v>319</v>
      </c>
      <c r="E28" s="667" t="s">
        <v>319</v>
      </c>
      <c r="F28" s="667" t="s">
        <v>319</v>
      </c>
      <c r="G28" s="667" t="s">
        <v>319</v>
      </c>
      <c r="H28" s="667" t="s">
        <v>319</v>
      </c>
      <c r="I28" s="899" t="s">
        <v>319</v>
      </c>
      <c r="J28" s="667" t="s">
        <v>319</v>
      </c>
      <c r="K28" s="528" t="s">
        <v>319</v>
      </c>
      <c r="L28" s="898" t="s">
        <v>319</v>
      </c>
      <c r="M28" s="621" t="s">
        <v>319</v>
      </c>
      <c r="N28" s="621" t="s">
        <v>319</v>
      </c>
      <c r="O28" s="621" t="s">
        <v>319</v>
      </c>
      <c r="P28" s="621" t="s">
        <v>319</v>
      </c>
      <c r="Q28" s="898" t="s">
        <v>319</v>
      </c>
    </row>
    <row r="29" spans="1:17" s="182" customFormat="1" ht="14.1" customHeight="1" x14ac:dyDescent="0.25">
      <c r="A29" s="180" t="s">
        <v>26</v>
      </c>
      <c r="B29" s="912" t="s">
        <v>628</v>
      </c>
      <c r="C29" s="96">
        <v>8</v>
      </c>
      <c r="D29" s="829">
        <v>2511</v>
      </c>
      <c r="E29" s="96">
        <v>4</v>
      </c>
      <c r="F29" s="506">
        <v>8.3508708555597568</v>
      </c>
      <c r="G29" s="506">
        <v>0.47899999999999998</v>
      </c>
      <c r="H29" s="830">
        <v>0.152</v>
      </c>
      <c r="I29" s="502">
        <v>1.155</v>
      </c>
      <c r="J29" s="908">
        <v>2</v>
      </c>
      <c r="K29" s="528" t="s">
        <v>319</v>
      </c>
      <c r="L29" s="898" t="s">
        <v>319</v>
      </c>
      <c r="M29" s="621" t="s">
        <v>319</v>
      </c>
      <c r="N29" s="621" t="s">
        <v>319</v>
      </c>
      <c r="O29" s="621" t="s">
        <v>319</v>
      </c>
      <c r="P29" s="621" t="s">
        <v>319</v>
      </c>
      <c r="Q29" s="898" t="s">
        <v>319</v>
      </c>
    </row>
    <row r="30" spans="1:17" s="182" customFormat="1" ht="14.1" customHeight="1" x14ac:dyDescent="0.25">
      <c r="A30" s="180" t="s">
        <v>27</v>
      </c>
      <c r="B30" s="912" t="s">
        <v>628</v>
      </c>
      <c r="C30" s="96">
        <v>7</v>
      </c>
      <c r="D30" s="829">
        <v>5891</v>
      </c>
      <c r="E30" s="96">
        <v>22</v>
      </c>
      <c r="F30" s="506">
        <v>22.002275943285369</v>
      </c>
      <c r="G30" s="506">
        <v>1</v>
      </c>
      <c r="H30" s="830">
        <v>0.64300000000000002</v>
      </c>
      <c r="I30" s="502">
        <v>1.4890000000000001</v>
      </c>
      <c r="J30" s="908">
        <v>5</v>
      </c>
      <c r="K30" s="528" t="s">
        <v>319</v>
      </c>
      <c r="L30" s="898" t="s">
        <v>319</v>
      </c>
      <c r="M30" s="621" t="s">
        <v>319</v>
      </c>
      <c r="N30" s="621" t="s">
        <v>319</v>
      </c>
      <c r="O30" s="621" t="s">
        <v>319</v>
      </c>
      <c r="P30" s="621" t="s">
        <v>319</v>
      </c>
      <c r="Q30" s="898" t="s">
        <v>319</v>
      </c>
    </row>
    <row r="31" spans="1:17" s="182" customFormat="1" ht="14.1" customHeight="1" x14ac:dyDescent="0.25">
      <c r="A31" s="180" t="s">
        <v>28</v>
      </c>
      <c r="B31" s="912"/>
      <c r="C31" s="96">
        <v>10</v>
      </c>
      <c r="D31" s="829">
        <v>1512</v>
      </c>
      <c r="E31" s="96">
        <v>5</v>
      </c>
      <c r="F31" s="506">
        <v>5.6713629368715495</v>
      </c>
      <c r="G31" s="506">
        <v>0.88200000000000001</v>
      </c>
      <c r="H31" s="830">
        <v>0.32300000000000001</v>
      </c>
      <c r="I31" s="502">
        <v>1.954</v>
      </c>
      <c r="J31" s="908">
        <v>3</v>
      </c>
      <c r="K31" s="528" t="s">
        <v>319</v>
      </c>
      <c r="L31" s="898" t="s">
        <v>319</v>
      </c>
      <c r="M31" s="621" t="s">
        <v>319</v>
      </c>
      <c r="N31" s="621" t="s">
        <v>319</v>
      </c>
      <c r="O31" s="621" t="s">
        <v>319</v>
      </c>
      <c r="P31" s="621" t="s">
        <v>319</v>
      </c>
      <c r="Q31" s="898" t="s">
        <v>319</v>
      </c>
    </row>
    <row r="32" spans="1:17" s="182" customFormat="1" ht="14.1" customHeight="1" x14ac:dyDescent="0.25">
      <c r="A32" s="180" t="s">
        <v>29</v>
      </c>
      <c r="B32" s="912" t="s">
        <v>628</v>
      </c>
      <c r="C32" s="96">
        <v>10</v>
      </c>
      <c r="D32" s="829">
        <v>1523</v>
      </c>
      <c r="E32" s="96">
        <v>9</v>
      </c>
      <c r="F32" s="506">
        <v>6.1367248812503989</v>
      </c>
      <c r="G32" s="506">
        <v>1.4670000000000001</v>
      </c>
      <c r="H32" s="830">
        <v>0.71499999999999997</v>
      </c>
      <c r="I32" s="502">
        <v>2.6909999999999998</v>
      </c>
      <c r="J32" s="908">
        <v>2</v>
      </c>
      <c r="K32" s="528" t="s">
        <v>319</v>
      </c>
      <c r="L32" s="898" t="s">
        <v>319</v>
      </c>
      <c r="M32" s="621" t="s">
        <v>319</v>
      </c>
      <c r="N32" s="621" t="s">
        <v>319</v>
      </c>
      <c r="O32" s="621" t="s">
        <v>319</v>
      </c>
      <c r="P32" s="621" t="s">
        <v>319</v>
      </c>
      <c r="Q32" s="898" t="s">
        <v>319</v>
      </c>
    </row>
    <row r="33" spans="1:17" s="182" customFormat="1" ht="14.1" customHeight="1" x14ac:dyDescent="0.25">
      <c r="A33" s="180" t="s">
        <v>30</v>
      </c>
      <c r="B33" s="912" t="s">
        <v>628</v>
      </c>
      <c r="C33" s="96">
        <v>3</v>
      </c>
      <c r="D33" s="899" t="s">
        <v>319</v>
      </c>
      <c r="E33" s="667" t="s">
        <v>319</v>
      </c>
      <c r="F33" s="667" t="s">
        <v>319</v>
      </c>
      <c r="G33" s="667" t="s">
        <v>319</v>
      </c>
      <c r="H33" s="667" t="s">
        <v>319</v>
      </c>
      <c r="I33" s="899" t="s">
        <v>319</v>
      </c>
      <c r="J33" s="667" t="s">
        <v>319</v>
      </c>
      <c r="K33" s="528" t="s">
        <v>319</v>
      </c>
      <c r="L33" s="898" t="s">
        <v>319</v>
      </c>
      <c r="M33" s="621" t="s">
        <v>319</v>
      </c>
      <c r="N33" s="621" t="s">
        <v>319</v>
      </c>
      <c r="O33" s="621" t="s">
        <v>319</v>
      </c>
      <c r="P33" s="621" t="s">
        <v>319</v>
      </c>
      <c r="Q33" s="898" t="s">
        <v>319</v>
      </c>
    </row>
    <row r="34" spans="1:17" s="182" customFormat="1" ht="14.1" customHeight="1" x14ac:dyDescent="0.25">
      <c r="A34" s="180" t="s">
        <v>31</v>
      </c>
      <c r="B34" s="912" t="s">
        <v>628</v>
      </c>
      <c r="C34" s="96">
        <v>6</v>
      </c>
      <c r="D34" s="829">
        <v>1562</v>
      </c>
      <c r="E34" s="96">
        <v>2</v>
      </c>
      <c r="F34" s="506">
        <v>6.2943951242759759</v>
      </c>
      <c r="G34" s="506">
        <v>0.318</v>
      </c>
      <c r="H34" s="830">
        <v>5.2999999999999999E-2</v>
      </c>
      <c r="I34" s="502">
        <v>1.05</v>
      </c>
      <c r="J34" s="908">
        <v>1</v>
      </c>
      <c r="K34" s="528" t="s">
        <v>319</v>
      </c>
      <c r="L34" s="898" t="s">
        <v>319</v>
      </c>
      <c r="M34" s="621" t="s">
        <v>319</v>
      </c>
      <c r="N34" s="621" t="s">
        <v>319</v>
      </c>
      <c r="O34" s="621" t="s">
        <v>319</v>
      </c>
      <c r="P34" s="621" t="s">
        <v>319</v>
      </c>
      <c r="Q34" s="898" t="s">
        <v>319</v>
      </c>
    </row>
    <row r="35" spans="1:17" s="182" customFormat="1" ht="14.1" customHeight="1" x14ac:dyDescent="0.25">
      <c r="A35" s="180" t="s">
        <v>32</v>
      </c>
      <c r="B35" s="912" t="s">
        <v>628</v>
      </c>
      <c r="C35" s="96">
        <v>0</v>
      </c>
      <c r="D35" s="899" t="s">
        <v>319</v>
      </c>
      <c r="E35" s="667" t="s">
        <v>319</v>
      </c>
      <c r="F35" s="667" t="s">
        <v>319</v>
      </c>
      <c r="G35" s="667" t="s">
        <v>319</v>
      </c>
      <c r="H35" s="667" t="s">
        <v>319</v>
      </c>
      <c r="I35" s="899" t="s">
        <v>319</v>
      </c>
      <c r="J35" s="667" t="s">
        <v>319</v>
      </c>
      <c r="K35" s="528" t="s">
        <v>319</v>
      </c>
      <c r="L35" s="898" t="s">
        <v>319</v>
      </c>
      <c r="M35" s="621" t="s">
        <v>319</v>
      </c>
      <c r="N35" s="621" t="s">
        <v>319</v>
      </c>
      <c r="O35" s="621" t="s">
        <v>319</v>
      </c>
      <c r="P35" s="621" t="s">
        <v>319</v>
      </c>
      <c r="Q35" s="898" t="s">
        <v>319</v>
      </c>
    </row>
    <row r="36" spans="1:17" s="182" customFormat="1" ht="14.1" customHeight="1" x14ac:dyDescent="0.25">
      <c r="A36" s="180" t="s">
        <v>33</v>
      </c>
      <c r="B36" s="912" t="s">
        <v>628</v>
      </c>
      <c r="C36" s="96">
        <v>1</v>
      </c>
      <c r="D36" s="899" t="s">
        <v>319</v>
      </c>
      <c r="E36" s="667" t="s">
        <v>319</v>
      </c>
      <c r="F36" s="667" t="s">
        <v>319</v>
      </c>
      <c r="G36" s="667" t="s">
        <v>319</v>
      </c>
      <c r="H36" s="667" t="s">
        <v>319</v>
      </c>
      <c r="I36" s="899" t="s">
        <v>319</v>
      </c>
      <c r="J36" s="667" t="s">
        <v>319</v>
      </c>
      <c r="K36" s="528" t="s">
        <v>319</v>
      </c>
      <c r="L36" s="898" t="s">
        <v>319</v>
      </c>
      <c r="M36" s="621" t="s">
        <v>319</v>
      </c>
      <c r="N36" s="621" t="s">
        <v>319</v>
      </c>
      <c r="O36" s="621" t="s">
        <v>319</v>
      </c>
      <c r="P36" s="621" t="s">
        <v>319</v>
      </c>
      <c r="Q36" s="898" t="s">
        <v>319</v>
      </c>
    </row>
    <row r="37" spans="1:17" s="182" customFormat="1" ht="14.1" customHeight="1" x14ac:dyDescent="0.25">
      <c r="A37" s="180" t="s">
        <v>34</v>
      </c>
      <c r="B37" s="912" t="s">
        <v>628</v>
      </c>
      <c r="C37" s="96">
        <v>4</v>
      </c>
      <c r="D37" s="899" t="s">
        <v>319</v>
      </c>
      <c r="E37" s="667" t="s">
        <v>319</v>
      </c>
      <c r="F37" s="667" t="s">
        <v>319</v>
      </c>
      <c r="G37" s="667" t="s">
        <v>319</v>
      </c>
      <c r="H37" s="667" t="s">
        <v>319</v>
      </c>
      <c r="I37" s="899" t="s">
        <v>319</v>
      </c>
      <c r="J37" s="667" t="s">
        <v>319</v>
      </c>
      <c r="K37" s="528" t="s">
        <v>319</v>
      </c>
      <c r="L37" s="898" t="s">
        <v>319</v>
      </c>
      <c r="M37" s="621" t="s">
        <v>319</v>
      </c>
      <c r="N37" s="621" t="s">
        <v>319</v>
      </c>
      <c r="O37" s="621" t="s">
        <v>319</v>
      </c>
      <c r="P37" s="621" t="s">
        <v>319</v>
      </c>
      <c r="Q37" s="898" t="s">
        <v>319</v>
      </c>
    </row>
    <row r="38" spans="1:17" s="182" customFormat="1" ht="14.1" customHeight="1" x14ac:dyDescent="0.25">
      <c r="A38" s="180" t="s">
        <v>35</v>
      </c>
      <c r="B38" s="912" t="s">
        <v>628</v>
      </c>
      <c r="C38" s="96">
        <v>7</v>
      </c>
      <c r="D38" s="829">
        <v>1854</v>
      </c>
      <c r="E38" s="96">
        <v>7</v>
      </c>
      <c r="F38" s="506">
        <v>6.4307011675994534</v>
      </c>
      <c r="G38" s="506">
        <v>1.089</v>
      </c>
      <c r="H38" s="830">
        <v>0.47599999999999998</v>
      </c>
      <c r="I38" s="502">
        <v>2.153</v>
      </c>
      <c r="J38" s="908">
        <v>3</v>
      </c>
      <c r="K38" s="528" t="s">
        <v>319</v>
      </c>
      <c r="L38" s="898" t="s">
        <v>319</v>
      </c>
      <c r="M38" s="621" t="s">
        <v>319</v>
      </c>
      <c r="N38" s="621" t="s">
        <v>319</v>
      </c>
      <c r="O38" s="621" t="s">
        <v>319</v>
      </c>
      <c r="P38" s="621" t="s">
        <v>319</v>
      </c>
      <c r="Q38" s="898" t="s">
        <v>319</v>
      </c>
    </row>
    <row r="39" spans="1:17" s="182" customFormat="1" ht="14.1" customHeight="1" x14ac:dyDescent="0.25">
      <c r="A39" s="180" t="s">
        <v>36</v>
      </c>
      <c r="B39" s="912" t="s">
        <v>628</v>
      </c>
      <c r="C39" s="96">
        <v>0</v>
      </c>
      <c r="D39" s="899" t="s">
        <v>319</v>
      </c>
      <c r="E39" s="667" t="s">
        <v>319</v>
      </c>
      <c r="F39" s="667" t="s">
        <v>319</v>
      </c>
      <c r="G39" s="667" t="s">
        <v>319</v>
      </c>
      <c r="H39" s="667" t="s">
        <v>319</v>
      </c>
      <c r="I39" s="899" t="s">
        <v>319</v>
      </c>
      <c r="J39" s="667" t="s">
        <v>319</v>
      </c>
      <c r="K39" s="528" t="s">
        <v>319</v>
      </c>
      <c r="L39" s="898" t="s">
        <v>319</v>
      </c>
      <c r="M39" s="621" t="s">
        <v>319</v>
      </c>
      <c r="N39" s="621" t="s">
        <v>319</v>
      </c>
      <c r="O39" s="621" t="s">
        <v>319</v>
      </c>
      <c r="P39" s="621" t="s">
        <v>319</v>
      </c>
      <c r="Q39" s="898" t="s">
        <v>319</v>
      </c>
    </row>
    <row r="40" spans="1:17" s="182" customFormat="1" ht="14.1" customHeight="1" x14ac:dyDescent="0.25">
      <c r="A40" s="180" t="s">
        <v>37</v>
      </c>
      <c r="B40" s="912" t="s">
        <v>627</v>
      </c>
      <c r="C40" s="96">
        <v>17</v>
      </c>
      <c r="D40" s="829">
        <v>4010</v>
      </c>
      <c r="E40" s="96">
        <v>7</v>
      </c>
      <c r="F40" s="506">
        <v>13.941359939986089</v>
      </c>
      <c r="G40" s="506">
        <v>0.502</v>
      </c>
      <c r="H40" s="830">
        <v>0.22</v>
      </c>
      <c r="I40" s="502">
        <v>0.99299999999999999</v>
      </c>
      <c r="J40" s="908">
        <v>5</v>
      </c>
      <c r="K40" s="528" t="s">
        <v>319</v>
      </c>
      <c r="L40" s="898" t="s">
        <v>319</v>
      </c>
      <c r="M40" s="621" t="s">
        <v>319</v>
      </c>
      <c r="N40" s="621" t="s">
        <v>319</v>
      </c>
      <c r="O40" s="621" t="s">
        <v>319</v>
      </c>
      <c r="P40" s="621" t="s">
        <v>319</v>
      </c>
      <c r="Q40" s="898" t="s">
        <v>319</v>
      </c>
    </row>
    <row r="41" spans="1:17" s="182" customFormat="1" ht="14.1" customHeight="1" x14ac:dyDescent="0.25">
      <c r="A41" s="180" t="s">
        <v>38</v>
      </c>
      <c r="B41" s="912"/>
      <c r="C41" s="96">
        <v>19</v>
      </c>
      <c r="D41" s="829">
        <v>3378</v>
      </c>
      <c r="E41" s="96">
        <v>13</v>
      </c>
      <c r="F41" s="506">
        <v>12.19803571671495</v>
      </c>
      <c r="G41" s="506">
        <v>1.0660000000000001</v>
      </c>
      <c r="H41" s="830">
        <v>0.59299999999999997</v>
      </c>
      <c r="I41" s="502">
        <v>1.7769999999999999</v>
      </c>
      <c r="J41" s="908">
        <v>2</v>
      </c>
      <c r="K41" s="528" t="s">
        <v>319</v>
      </c>
      <c r="L41" s="898" t="s">
        <v>319</v>
      </c>
      <c r="M41" s="621" t="s">
        <v>319</v>
      </c>
      <c r="N41" s="621" t="s">
        <v>319</v>
      </c>
      <c r="O41" s="621" t="s">
        <v>319</v>
      </c>
      <c r="P41" s="621" t="s">
        <v>319</v>
      </c>
      <c r="Q41" s="898" t="s">
        <v>319</v>
      </c>
    </row>
    <row r="42" spans="1:17" s="182" customFormat="1" ht="14.1" customHeight="1" x14ac:dyDescent="0.25">
      <c r="A42" s="180" t="s">
        <v>39</v>
      </c>
      <c r="B42" s="912" t="s">
        <v>628</v>
      </c>
      <c r="C42" s="96">
        <v>13</v>
      </c>
      <c r="D42" s="829">
        <v>3606</v>
      </c>
      <c r="E42" s="96">
        <v>10</v>
      </c>
      <c r="F42" s="506">
        <v>12.870409918315669</v>
      </c>
      <c r="G42" s="506">
        <v>0.77700000000000002</v>
      </c>
      <c r="H42" s="830">
        <v>0.39500000000000002</v>
      </c>
      <c r="I42" s="502">
        <v>1.385</v>
      </c>
      <c r="J42" s="908">
        <v>5</v>
      </c>
      <c r="K42" s="528" t="s">
        <v>319</v>
      </c>
      <c r="L42" s="898" t="s">
        <v>319</v>
      </c>
      <c r="M42" s="621" t="s">
        <v>319</v>
      </c>
      <c r="N42" s="621" t="s">
        <v>319</v>
      </c>
      <c r="O42" s="621" t="s">
        <v>319</v>
      </c>
      <c r="P42" s="621" t="s">
        <v>319</v>
      </c>
      <c r="Q42" s="898" t="s">
        <v>319</v>
      </c>
    </row>
    <row r="43" spans="1:17" s="182" customFormat="1" ht="14.1" customHeight="1" x14ac:dyDescent="0.25">
      <c r="A43" s="180" t="s">
        <v>40</v>
      </c>
      <c r="B43" s="912"/>
      <c r="C43" s="96">
        <v>1</v>
      </c>
      <c r="D43" s="899" t="s">
        <v>319</v>
      </c>
      <c r="E43" s="667" t="s">
        <v>319</v>
      </c>
      <c r="F43" s="667" t="s">
        <v>319</v>
      </c>
      <c r="G43" s="667" t="s">
        <v>319</v>
      </c>
      <c r="H43" s="667" t="s">
        <v>319</v>
      </c>
      <c r="I43" s="899" t="s">
        <v>319</v>
      </c>
      <c r="J43" s="667" t="s">
        <v>319</v>
      </c>
      <c r="K43" s="528" t="s">
        <v>319</v>
      </c>
      <c r="L43" s="898" t="s">
        <v>319</v>
      </c>
      <c r="M43" s="621" t="s">
        <v>319</v>
      </c>
      <c r="N43" s="621" t="s">
        <v>319</v>
      </c>
      <c r="O43" s="621" t="s">
        <v>319</v>
      </c>
      <c r="P43" s="621" t="s">
        <v>319</v>
      </c>
      <c r="Q43" s="898" t="s">
        <v>319</v>
      </c>
    </row>
    <row r="44" spans="1:17" s="182" customFormat="1" ht="14.1" customHeight="1" x14ac:dyDescent="0.25">
      <c r="A44" s="180" t="s">
        <v>41</v>
      </c>
      <c r="B44" s="912" t="s">
        <v>627</v>
      </c>
      <c r="C44" s="96">
        <v>23</v>
      </c>
      <c r="D44" s="829">
        <v>6483</v>
      </c>
      <c r="E44" s="96">
        <v>9</v>
      </c>
      <c r="F44" s="506">
        <v>22.68162242335303</v>
      </c>
      <c r="G44" s="506">
        <v>0.39700000000000002</v>
      </c>
      <c r="H44" s="830">
        <v>0.19400000000000001</v>
      </c>
      <c r="I44" s="502">
        <v>0.72799999999999998</v>
      </c>
      <c r="J44" s="908">
        <v>11</v>
      </c>
      <c r="K44" s="832">
        <v>0</v>
      </c>
      <c r="L44" s="508">
        <v>0.09</v>
      </c>
      <c r="M44" s="621" t="s">
        <v>319</v>
      </c>
      <c r="N44" s="621" t="s">
        <v>319</v>
      </c>
      <c r="O44" s="621" t="s">
        <v>319</v>
      </c>
      <c r="P44" s="621" t="s">
        <v>319</v>
      </c>
      <c r="Q44" s="898" t="s">
        <v>319</v>
      </c>
    </row>
    <row r="45" spans="1:17" s="182" customFormat="1" ht="14.1" customHeight="1" x14ac:dyDescent="0.25">
      <c r="A45" s="180" t="s">
        <v>42</v>
      </c>
      <c r="B45" s="912" t="s">
        <v>627</v>
      </c>
      <c r="C45" s="96">
        <v>39</v>
      </c>
      <c r="D45" s="829">
        <v>8348</v>
      </c>
      <c r="E45" s="96">
        <v>40</v>
      </c>
      <c r="F45" s="506">
        <v>31.637349815317425</v>
      </c>
      <c r="G45" s="506">
        <v>1.264</v>
      </c>
      <c r="H45" s="830">
        <v>0.91500000000000004</v>
      </c>
      <c r="I45" s="502">
        <v>1.7050000000000001</v>
      </c>
      <c r="J45" s="908">
        <v>10</v>
      </c>
      <c r="K45" s="832">
        <v>0</v>
      </c>
      <c r="L45" s="508">
        <v>0</v>
      </c>
      <c r="M45" s="621" t="s">
        <v>319</v>
      </c>
      <c r="N45" s="621" t="s">
        <v>319</v>
      </c>
      <c r="O45" s="621" t="s">
        <v>319</v>
      </c>
      <c r="P45" s="621" t="s">
        <v>319</v>
      </c>
      <c r="Q45" s="898" t="s">
        <v>319</v>
      </c>
    </row>
    <row r="46" spans="1:17" s="182" customFormat="1" ht="14.1" customHeight="1" x14ac:dyDescent="0.25">
      <c r="A46" s="180" t="s">
        <v>43</v>
      </c>
      <c r="B46" s="912"/>
      <c r="C46" s="96">
        <v>0</v>
      </c>
      <c r="D46" s="899" t="s">
        <v>319</v>
      </c>
      <c r="E46" s="667" t="s">
        <v>319</v>
      </c>
      <c r="F46" s="667" t="s">
        <v>319</v>
      </c>
      <c r="G46" s="667" t="s">
        <v>319</v>
      </c>
      <c r="H46" s="667" t="s">
        <v>319</v>
      </c>
      <c r="I46" s="899" t="s">
        <v>319</v>
      </c>
      <c r="J46" s="667" t="s">
        <v>319</v>
      </c>
      <c r="K46" s="528" t="s">
        <v>319</v>
      </c>
      <c r="L46" s="898" t="s">
        <v>319</v>
      </c>
      <c r="M46" s="621" t="s">
        <v>319</v>
      </c>
      <c r="N46" s="621" t="s">
        <v>319</v>
      </c>
      <c r="O46" s="621" t="s">
        <v>319</v>
      </c>
      <c r="P46" s="621" t="s">
        <v>319</v>
      </c>
      <c r="Q46" s="898" t="s">
        <v>319</v>
      </c>
    </row>
    <row r="47" spans="1:17" s="182" customFormat="1" ht="14.1" customHeight="1" x14ac:dyDescent="0.25">
      <c r="A47" s="180" t="s">
        <v>44</v>
      </c>
      <c r="B47" s="912" t="s">
        <v>628</v>
      </c>
      <c r="C47" s="96">
        <v>1</v>
      </c>
      <c r="D47" s="899" t="s">
        <v>319</v>
      </c>
      <c r="E47" s="667" t="s">
        <v>319</v>
      </c>
      <c r="F47" s="667" t="s">
        <v>319</v>
      </c>
      <c r="G47" s="667" t="s">
        <v>319</v>
      </c>
      <c r="H47" s="667" t="s">
        <v>319</v>
      </c>
      <c r="I47" s="899" t="s">
        <v>319</v>
      </c>
      <c r="J47" s="667" t="s">
        <v>319</v>
      </c>
      <c r="K47" s="528" t="s">
        <v>319</v>
      </c>
      <c r="L47" s="898" t="s">
        <v>319</v>
      </c>
      <c r="M47" s="621" t="s">
        <v>319</v>
      </c>
      <c r="N47" s="621" t="s">
        <v>319</v>
      </c>
      <c r="O47" s="621" t="s">
        <v>319</v>
      </c>
      <c r="P47" s="621" t="s">
        <v>319</v>
      </c>
      <c r="Q47" s="898" t="s">
        <v>319</v>
      </c>
    </row>
    <row r="48" spans="1:17" s="182" customFormat="1" ht="14.1" customHeight="1" x14ac:dyDescent="0.25">
      <c r="A48" s="180" t="s">
        <v>45</v>
      </c>
      <c r="B48" s="912" t="s">
        <v>628</v>
      </c>
      <c r="C48" s="96">
        <v>4</v>
      </c>
      <c r="D48" s="899" t="s">
        <v>319</v>
      </c>
      <c r="E48" s="667" t="s">
        <v>319</v>
      </c>
      <c r="F48" s="667" t="s">
        <v>319</v>
      </c>
      <c r="G48" s="667" t="s">
        <v>319</v>
      </c>
      <c r="H48" s="667" t="s">
        <v>319</v>
      </c>
      <c r="I48" s="899" t="s">
        <v>319</v>
      </c>
      <c r="J48" s="667" t="s">
        <v>319</v>
      </c>
      <c r="K48" s="528" t="s">
        <v>319</v>
      </c>
      <c r="L48" s="898" t="s">
        <v>319</v>
      </c>
      <c r="M48" s="621" t="s">
        <v>319</v>
      </c>
      <c r="N48" s="621" t="s">
        <v>319</v>
      </c>
      <c r="O48" s="621" t="s">
        <v>319</v>
      </c>
      <c r="P48" s="621" t="s">
        <v>319</v>
      </c>
      <c r="Q48" s="898" t="s">
        <v>319</v>
      </c>
    </row>
    <row r="49" spans="1:17" s="182" customFormat="1" ht="14.1" customHeight="1" x14ac:dyDescent="0.25">
      <c r="A49" s="180" t="s">
        <v>46</v>
      </c>
      <c r="B49" s="912" t="s">
        <v>628</v>
      </c>
      <c r="C49" s="96">
        <v>1</v>
      </c>
      <c r="D49" s="899" t="s">
        <v>319</v>
      </c>
      <c r="E49" s="667" t="s">
        <v>319</v>
      </c>
      <c r="F49" s="667" t="s">
        <v>319</v>
      </c>
      <c r="G49" s="667" t="s">
        <v>319</v>
      </c>
      <c r="H49" s="667" t="s">
        <v>319</v>
      </c>
      <c r="I49" s="899" t="s">
        <v>319</v>
      </c>
      <c r="J49" s="667" t="s">
        <v>319</v>
      </c>
      <c r="K49" s="528" t="s">
        <v>319</v>
      </c>
      <c r="L49" s="898" t="s">
        <v>319</v>
      </c>
      <c r="M49" s="621" t="s">
        <v>319</v>
      </c>
      <c r="N49" s="621" t="s">
        <v>319</v>
      </c>
      <c r="O49" s="621" t="s">
        <v>319</v>
      </c>
      <c r="P49" s="621" t="s">
        <v>319</v>
      </c>
      <c r="Q49" s="898" t="s">
        <v>319</v>
      </c>
    </row>
    <row r="50" spans="1:17" s="182" customFormat="1" ht="14.1" customHeight="1" x14ac:dyDescent="0.25">
      <c r="A50" s="180" t="s">
        <v>47</v>
      </c>
      <c r="B50" s="977" t="s">
        <v>628</v>
      </c>
      <c r="C50" s="96">
        <v>4</v>
      </c>
      <c r="D50" s="899" t="s">
        <v>319</v>
      </c>
      <c r="E50" s="667" t="s">
        <v>319</v>
      </c>
      <c r="F50" s="667" t="s">
        <v>319</v>
      </c>
      <c r="G50" s="667" t="s">
        <v>319</v>
      </c>
      <c r="H50" s="667" t="s">
        <v>319</v>
      </c>
      <c r="I50" s="899" t="s">
        <v>319</v>
      </c>
      <c r="J50" s="667" t="s">
        <v>319</v>
      </c>
      <c r="K50" s="528" t="s">
        <v>319</v>
      </c>
      <c r="L50" s="898" t="s">
        <v>319</v>
      </c>
      <c r="M50" s="621" t="s">
        <v>319</v>
      </c>
      <c r="N50" s="621" t="s">
        <v>319</v>
      </c>
      <c r="O50" s="621" t="s">
        <v>319</v>
      </c>
      <c r="P50" s="621" t="s">
        <v>319</v>
      </c>
      <c r="Q50" s="898" t="s">
        <v>319</v>
      </c>
    </row>
    <row r="51" spans="1:17" s="182" customFormat="1" ht="14.1" customHeight="1" x14ac:dyDescent="0.25">
      <c r="A51" s="180" t="s">
        <v>48</v>
      </c>
      <c r="B51" s="912" t="s">
        <v>628</v>
      </c>
      <c r="C51" s="96">
        <v>50</v>
      </c>
      <c r="D51" s="829">
        <v>6061</v>
      </c>
      <c r="E51" s="96">
        <v>13</v>
      </c>
      <c r="F51" s="506">
        <v>21.455559745808067</v>
      </c>
      <c r="G51" s="506">
        <v>0.60599999999999998</v>
      </c>
      <c r="H51" s="830">
        <v>0.33700000000000002</v>
      </c>
      <c r="I51" s="502">
        <v>1.01</v>
      </c>
      <c r="J51" s="908">
        <v>8</v>
      </c>
      <c r="K51" s="528" t="s">
        <v>319</v>
      </c>
      <c r="L51" s="898" t="s">
        <v>319</v>
      </c>
      <c r="M51" s="621" t="s">
        <v>319</v>
      </c>
      <c r="N51" s="621" t="s">
        <v>319</v>
      </c>
      <c r="O51" s="621" t="s">
        <v>319</v>
      </c>
      <c r="P51" s="621" t="s">
        <v>319</v>
      </c>
      <c r="Q51" s="898" t="s">
        <v>319</v>
      </c>
    </row>
    <row r="52" spans="1:17" s="182" customFormat="1" ht="14.1" customHeight="1" x14ac:dyDescent="0.25">
      <c r="A52" s="180" t="s">
        <v>49</v>
      </c>
      <c r="B52" s="912" t="s">
        <v>628</v>
      </c>
      <c r="C52" s="96">
        <v>0</v>
      </c>
      <c r="D52" s="899" t="s">
        <v>319</v>
      </c>
      <c r="E52" s="667" t="s">
        <v>319</v>
      </c>
      <c r="F52" s="667" t="s">
        <v>319</v>
      </c>
      <c r="G52" s="667" t="s">
        <v>319</v>
      </c>
      <c r="H52" s="667" t="s">
        <v>319</v>
      </c>
      <c r="I52" s="899" t="s">
        <v>319</v>
      </c>
      <c r="J52" s="667" t="s">
        <v>319</v>
      </c>
      <c r="K52" s="528" t="s">
        <v>319</v>
      </c>
      <c r="L52" s="898" t="s">
        <v>319</v>
      </c>
      <c r="M52" s="621" t="s">
        <v>319</v>
      </c>
      <c r="N52" s="621" t="s">
        <v>319</v>
      </c>
      <c r="O52" s="621" t="s">
        <v>319</v>
      </c>
      <c r="P52" s="621" t="s">
        <v>319</v>
      </c>
      <c r="Q52" s="898" t="s">
        <v>319</v>
      </c>
    </row>
    <row r="53" spans="1:17" s="182" customFormat="1" ht="14.1" customHeight="1" x14ac:dyDescent="0.25">
      <c r="A53" s="180" t="s">
        <v>50</v>
      </c>
      <c r="B53" s="912"/>
      <c r="C53" s="96">
        <v>6</v>
      </c>
      <c r="D53" s="829">
        <v>2666</v>
      </c>
      <c r="E53" s="96">
        <v>6</v>
      </c>
      <c r="F53" s="506">
        <v>10.381970277057041</v>
      </c>
      <c r="G53" s="506">
        <v>0.57799999999999996</v>
      </c>
      <c r="H53" s="830">
        <v>0.23400000000000001</v>
      </c>
      <c r="I53" s="502">
        <v>1.202</v>
      </c>
      <c r="J53" s="908">
        <v>2</v>
      </c>
      <c r="K53" s="528" t="s">
        <v>319</v>
      </c>
      <c r="L53" s="898" t="s">
        <v>319</v>
      </c>
      <c r="M53" s="621" t="s">
        <v>319</v>
      </c>
      <c r="N53" s="621" t="s">
        <v>319</v>
      </c>
      <c r="O53" s="621" t="s">
        <v>319</v>
      </c>
      <c r="P53" s="621" t="s">
        <v>319</v>
      </c>
      <c r="Q53" s="898" t="s">
        <v>319</v>
      </c>
    </row>
    <row r="54" spans="1:17" s="182" customFormat="1" ht="14.1" customHeight="1" x14ac:dyDescent="0.25">
      <c r="A54" s="180" t="s">
        <v>317</v>
      </c>
      <c r="B54" s="912" t="s">
        <v>627</v>
      </c>
      <c r="C54" s="96">
        <v>0</v>
      </c>
      <c r="D54" s="899" t="s">
        <v>319</v>
      </c>
      <c r="E54" s="667" t="s">
        <v>319</v>
      </c>
      <c r="F54" s="667" t="s">
        <v>319</v>
      </c>
      <c r="G54" s="667" t="s">
        <v>319</v>
      </c>
      <c r="H54" s="667" t="s">
        <v>319</v>
      </c>
      <c r="I54" s="899" t="s">
        <v>319</v>
      </c>
      <c r="J54" s="667" t="s">
        <v>319</v>
      </c>
      <c r="K54" s="528" t="s">
        <v>319</v>
      </c>
      <c r="L54" s="898" t="s">
        <v>319</v>
      </c>
      <c r="M54" s="621" t="s">
        <v>319</v>
      </c>
      <c r="N54" s="621" t="s">
        <v>319</v>
      </c>
      <c r="O54" s="621" t="s">
        <v>319</v>
      </c>
      <c r="P54" s="621" t="s">
        <v>319</v>
      </c>
      <c r="Q54" s="898" t="s">
        <v>319</v>
      </c>
    </row>
    <row r="55" spans="1:17" s="182" customFormat="1" ht="14.1" customHeight="1" x14ac:dyDescent="0.25">
      <c r="A55" s="180" t="s">
        <v>51</v>
      </c>
      <c r="B55" s="912" t="s">
        <v>628</v>
      </c>
      <c r="C55" s="96">
        <v>0</v>
      </c>
      <c r="D55" s="899" t="s">
        <v>319</v>
      </c>
      <c r="E55" s="667" t="s">
        <v>319</v>
      </c>
      <c r="F55" s="667" t="s">
        <v>319</v>
      </c>
      <c r="G55" s="667" t="s">
        <v>319</v>
      </c>
      <c r="H55" s="667" t="s">
        <v>319</v>
      </c>
      <c r="I55" s="899" t="s">
        <v>319</v>
      </c>
      <c r="J55" s="667" t="s">
        <v>319</v>
      </c>
      <c r="K55" s="528" t="s">
        <v>319</v>
      </c>
      <c r="L55" s="898" t="s">
        <v>319</v>
      </c>
      <c r="M55" s="621" t="s">
        <v>319</v>
      </c>
      <c r="N55" s="621" t="s">
        <v>319</v>
      </c>
      <c r="O55" s="621" t="s">
        <v>319</v>
      </c>
      <c r="P55" s="621" t="s">
        <v>319</v>
      </c>
      <c r="Q55" s="898" t="s">
        <v>319</v>
      </c>
    </row>
    <row r="56" spans="1:17" s="182" customFormat="1" ht="14.1" customHeight="1" x14ac:dyDescent="0.25">
      <c r="A56" s="180" t="s">
        <v>52</v>
      </c>
      <c r="B56" s="912" t="s">
        <v>628</v>
      </c>
      <c r="C56" s="96">
        <v>10</v>
      </c>
      <c r="D56" s="937">
        <v>2465</v>
      </c>
      <c r="E56" s="96">
        <v>4</v>
      </c>
      <c r="F56" s="506">
        <v>7.6864010890314942</v>
      </c>
      <c r="G56" s="506">
        <v>0.52</v>
      </c>
      <c r="H56" s="830">
        <v>0.16500000000000001</v>
      </c>
      <c r="I56" s="502">
        <v>1.2549999999999999</v>
      </c>
      <c r="J56" s="908">
        <v>3</v>
      </c>
      <c r="K56" s="528" t="s">
        <v>319</v>
      </c>
      <c r="L56" s="898" t="s">
        <v>319</v>
      </c>
      <c r="M56" s="621" t="s">
        <v>319</v>
      </c>
      <c r="N56" s="621" t="s">
        <v>319</v>
      </c>
      <c r="O56" s="621" t="s">
        <v>319</v>
      </c>
      <c r="P56" s="621" t="s">
        <v>319</v>
      </c>
      <c r="Q56" s="898" t="s">
        <v>319</v>
      </c>
    </row>
    <row r="57" spans="1:17" s="182" customFormat="1" ht="14.1" customHeight="1" x14ac:dyDescent="0.25">
      <c r="A57" s="180" t="s">
        <v>53</v>
      </c>
      <c r="B57" s="912" t="s">
        <v>628</v>
      </c>
      <c r="C57" s="96">
        <v>13</v>
      </c>
      <c r="D57" s="829">
        <v>2139</v>
      </c>
      <c r="E57" s="96">
        <v>3</v>
      </c>
      <c r="F57" s="506">
        <v>6.8418368720014797</v>
      </c>
      <c r="G57" s="506">
        <v>0.438</v>
      </c>
      <c r="H57" s="830">
        <v>0.112</v>
      </c>
      <c r="I57" s="502">
        <v>1.1930000000000001</v>
      </c>
      <c r="J57" s="908">
        <v>2</v>
      </c>
      <c r="K57" s="528" t="s">
        <v>319</v>
      </c>
      <c r="L57" s="898" t="s">
        <v>319</v>
      </c>
      <c r="M57" s="621" t="s">
        <v>319</v>
      </c>
      <c r="N57" s="621" t="s">
        <v>319</v>
      </c>
      <c r="O57" s="621" t="s">
        <v>319</v>
      </c>
      <c r="P57" s="621" t="s">
        <v>319</v>
      </c>
      <c r="Q57" s="898" t="s">
        <v>319</v>
      </c>
    </row>
    <row r="58" spans="1:17" s="182" customFormat="1" ht="14.1" customHeight="1" x14ac:dyDescent="0.25">
      <c r="A58" s="180" t="s">
        <v>54</v>
      </c>
      <c r="B58" s="912" t="s">
        <v>628</v>
      </c>
      <c r="C58" s="96">
        <v>0</v>
      </c>
      <c r="D58" s="899" t="s">
        <v>319</v>
      </c>
      <c r="E58" s="667" t="s">
        <v>319</v>
      </c>
      <c r="F58" s="667" t="s">
        <v>319</v>
      </c>
      <c r="G58" s="667" t="s">
        <v>319</v>
      </c>
      <c r="H58" s="667" t="s">
        <v>319</v>
      </c>
      <c r="I58" s="899" t="s">
        <v>319</v>
      </c>
      <c r="J58" s="667" t="s">
        <v>319</v>
      </c>
      <c r="K58" s="528" t="s">
        <v>319</v>
      </c>
      <c r="L58" s="898" t="s">
        <v>319</v>
      </c>
      <c r="M58" s="621" t="s">
        <v>319</v>
      </c>
      <c r="N58" s="621" t="s">
        <v>319</v>
      </c>
      <c r="O58" s="621" t="s">
        <v>319</v>
      </c>
      <c r="P58" s="621" t="s">
        <v>319</v>
      </c>
      <c r="Q58" s="898" t="s">
        <v>319</v>
      </c>
    </row>
    <row r="59" spans="1:17" s="182" customFormat="1" ht="14.1" customHeight="1" x14ac:dyDescent="0.25">
      <c r="A59" s="180" t="s">
        <v>55</v>
      </c>
      <c r="B59" s="912" t="s">
        <v>628</v>
      </c>
      <c r="C59" s="96">
        <v>1</v>
      </c>
      <c r="D59" s="899" t="s">
        <v>319</v>
      </c>
      <c r="E59" s="667" t="s">
        <v>319</v>
      </c>
      <c r="F59" s="667" t="s">
        <v>319</v>
      </c>
      <c r="G59" s="667" t="s">
        <v>319</v>
      </c>
      <c r="H59" s="667" t="s">
        <v>319</v>
      </c>
      <c r="I59" s="899" t="s">
        <v>319</v>
      </c>
      <c r="J59" s="667" t="s">
        <v>319</v>
      </c>
      <c r="K59" s="237" t="s">
        <v>319</v>
      </c>
      <c r="L59" s="238" t="s">
        <v>319</v>
      </c>
      <c r="M59" s="621" t="s">
        <v>319</v>
      </c>
      <c r="N59" s="621" t="s">
        <v>319</v>
      </c>
      <c r="O59" s="621" t="s">
        <v>319</v>
      </c>
      <c r="P59" s="621" t="s">
        <v>319</v>
      </c>
      <c r="Q59" s="898" t="s">
        <v>319</v>
      </c>
    </row>
    <row r="60" spans="1:17" s="182" customFormat="1" ht="14.1" customHeight="1" x14ac:dyDescent="0.25">
      <c r="A60" s="184" t="s">
        <v>56</v>
      </c>
      <c r="B60" s="274"/>
      <c r="C60" s="888">
        <v>583</v>
      </c>
      <c r="D60" s="618">
        <v>116346</v>
      </c>
      <c r="E60" s="888">
        <v>349</v>
      </c>
      <c r="F60" s="886">
        <v>414.45447043672817</v>
      </c>
      <c r="G60" s="888">
        <v>0.84199999999999997</v>
      </c>
      <c r="H60" s="888">
        <v>0.75700000000000001</v>
      </c>
      <c r="I60" s="894">
        <v>0.93400000000000005</v>
      </c>
      <c r="J60" s="888">
        <v>140</v>
      </c>
      <c r="K60" s="889">
        <v>0.03</v>
      </c>
      <c r="L60" s="889">
        <v>0.03</v>
      </c>
      <c r="M60" s="886">
        <v>0</v>
      </c>
      <c r="N60" s="886">
        <v>0</v>
      </c>
      <c r="O60" s="886">
        <v>0.49049999999999999</v>
      </c>
      <c r="P60" s="886">
        <v>1.1970000000000001</v>
      </c>
      <c r="Q60" s="887">
        <v>2.0164999999999997</v>
      </c>
    </row>
    <row r="61" spans="1:17" x14ac:dyDescent="0.25">
      <c r="K61" s="155"/>
      <c r="L61" s="154"/>
      <c r="M61" s="154"/>
    </row>
    <row r="62" spans="1:17" x14ac:dyDescent="0.25">
      <c r="K62" s="155"/>
      <c r="L62" s="154"/>
      <c r="M62" s="154"/>
    </row>
    <row r="63" spans="1:17" x14ac:dyDescent="0.25">
      <c r="A63" s="91" t="s">
        <v>826</v>
      </c>
      <c r="D63" s="151"/>
      <c r="E63" s="151"/>
      <c r="H63" s="105"/>
      <c r="I63" s="105"/>
    </row>
    <row r="64" spans="1:17" x14ac:dyDescent="0.25">
      <c r="A64" s="91" t="s">
        <v>473</v>
      </c>
      <c r="D64" s="151"/>
      <c r="E64" s="151"/>
      <c r="H64" s="105"/>
      <c r="I64" s="105"/>
    </row>
    <row r="65" spans="1:13" x14ac:dyDescent="0.25">
      <c r="A65" s="152" t="s">
        <v>827</v>
      </c>
      <c r="D65" s="151"/>
      <c r="E65" s="151"/>
      <c r="H65" s="105"/>
      <c r="I65" s="105"/>
    </row>
    <row r="66" spans="1:13" x14ac:dyDescent="0.25">
      <c r="A66" s="152" t="s">
        <v>722</v>
      </c>
      <c r="K66" s="105"/>
    </row>
    <row r="67" spans="1:13" x14ac:dyDescent="0.25">
      <c r="A67" s="91" t="s">
        <v>472</v>
      </c>
    </row>
    <row r="68" spans="1:13" x14ac:dyDescent="0.25">
      <c r="A68" s="91" t="s">
        <v>828</v>
      </c>
    </row>
    <row r="69" spans="1:13" x14ac:dyDescent="0.25">
      <c r="A69" s="152" t="s">
        <v>896</v>
      </c>
      <c r="E69" s="111"/>
      <c r="F69" s="224"/>
      <c r="G69" s="224"/>
      <c r="H69" s="224"/>
      <c r="I69" s="224"/>
      <c r="J69" s="111"/>
      <c r="L69" s="111"/>
      <c r="M69" s="111"/>
    </row>
    <row r="70" spans="1:13" x14ac:dyDescent="0.25">
      <c r="A70" s="152" t="s">
        <v>829</v>
      </c>
    </row>
    <row r="71" spans="1:13" x14ac:dyDescent="0.25">
      <c r="A71" s="312" t="s">
        <v>830</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16" workbookViewId="0">
      <selection activeCell="B50" sqref="B50"/>
    </sheetView>
  </sheetViews>
  <sheetFormatPr defaultColWidth="9.109375" defaultRowHeight="13.2" x14ac:dyDescent="0.25"/>
  <cols>
    <col min="1" max="1" width="16.88671875" style="106" customWidth="1"/>
    <col min="2" max="2" width="12.6640625" style="111" customWidth="1"/>
    <col min="3" max="5" width="12.6640625" style="105" customWidth="1"/>
    <col min="6" max="7" width="12.6640625" style="151" customWidth="1"/>
    <col min="8" max="9" width="9.109375" style="151" customWidth="1"/>
    <col min="10" max="10" width="12.10937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6.2" customHeight="1" thickBot="1" x14ac:dyDescent="0.3">
      <c r="A3" s="1016" t="s">
        <v>861</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212"/>
      <c r="C4" s="11"/>
      <c r="D4" s="121"/>
      <c r="E4" s="1071" t="s">
        <v>57</v>
      </c>
      <c r="F4" s="1071"/>
      <c r="G4" s="907"/>
      <c r="H4" s="1072" t="s">
        <v>58</v>
      </c>
      <c r="I4" s="1073"/>
      <c r="J4" s="1075" t="s">
        <v>71</v>
      </c>
      <c r="K4" s="1075"/>
      <c r="L4" s="1076"/>
      <c r="M4" s="1069" t="s">
        <v>70</v>
      </c>
      <c r="N4" s="1069"/>
      <c r="O4" s="1069"/>
      <c r="P4" s="1069"/>
      <c r="Q4" s="1070"/>
      <c r="R4" s="11"/>
    </row>
    <row r="5" spans="1:18" s="110" customFormat="1" ht="57" customHeight="1" x14ac:dyDescent="0.25">
      <c r="A5" s="107" t="s">
        <v>1</v>
      </c>
      <c r="B5" s="13" t="s">
        <v>69</v>
      </c>
      <c r="C5" s="26" t="s">
        <v>455</v>
      </c>
      <c r="D5" s="12" t="s">
        <v>284</v>
      </c>
      <c r="E5" s="910" t="s">
        <v>59</v>
      </c>
      <c r="F5" s="21" t="s">
        <v>60</v>
      </c>
      <c r="G5" s="21" t="s">
        <v>61</v>
      </c>
      <c r="H5" s="21" t="s">
        <v>66</v>
      </c>
      <c r="I5" s="22" t="s">
        <v>67</v>
      </c>
      <c r="J5" s="26" t="s">
        <v>226</v>
      </c>
      <c r="K5" s="26" t="s">
        <v>223</v>
      </c>
      <c r="L5" s="27" t="s">
        <v>224</v>
      </c>
      <c r="M5" s="23">
        <v>0.1</v>
      </c>
      <c r="N5" s="23">
        <v>0.25</v>
      </c>
      <c r="O5" s="20" t="s">
        <v>68</v>
      </c>
      <c r="P5" s="23">
        <v>0.75</v>
      </c>
      <c r="Q5" s="24">
        <v>0.9</v>
      </c>
    </row>
    <row r="6" spans="1:18" s="182" customFormat="1" ht="14.1" customHeight="1" x14ac:dyDescent="0.25">
      <c r="A6" s="180" t="s">
        <v>5</v>
      </c>
      <c r="B6" s="32" t="s">
        <v>628</v>
      </c>
      <c r="C6" s="96">
        <v>0</v>
      </c>
      <c r="D6" s="43" t="s">
        <v>319</v>
      </c>
      <c r="E6" s="912" t="s">
        <v>319</v>
      </c>
      <c r="F6" s="912" t="s">
        <v>319</v>
      </c>
      <c r="G6" s="32" t="s">
        <v>319</v>
      </c>
      <c r="H6" s="32" t="s">
        <v>319</v>
      </c>
      <c r="I6" s="43" t="s">
        <v>319</v>
      </c>
      <c r="J6" s="912" t="s">
        <v>319</v>
      </c>
      <c r="K6" s="32" t="s">
        <v>319</v>
      </c>
      <c r="L6" s="43" t="s">
        <v>319</v>
      </c>
      <c r="M6" s="912" t="s">
        <v>319</v>
      </c>
      <c r="N6" s="912" t="s">
        <v>319</v>
      </c>
      <c r="O6" s="912" t="s">
        <v>319</v>
      </c>
      <c r="P6" s="32" t="s">
        <v>319</v>
      </c>
      <c r="Q6" s="43" t="s">
        <v>319</v>
      </c>
    </row>
    <row r="7" spans="1:18" s="182" customFormat="1" ht="14.1" customHeight="1" x14ac:dyDescent="0.25">
      <c r="A7" s="180" t="s">
        <v>6</v>
      </c>
      <c r="B7" s="912" t="s">
        <v>628</v>
      </c>
      <c r="C7" s="96">
        <v>0</v>
      </c>
      <c r="D7" s="43" t="s">
        <v>319</v>
      </c>
      <c r="E7" s="912" t="s">
        <v>319</v>
      </c>
      <c r="F7" s="912" t="s">
        <v>319</v>
      </c>
      <c r="G7" s="32" t="s">
        <v>319</v>
      </c>
      <c r="H7" s="32" t="s">
        <v>319</v>
      </c>
      <c r="I7" s="43" t="s">
        <v>319</v>
      </c>
      <c r="J7" s="912" t="s">
        <v>319</v>
      </c>
      <c r="K7" s="32" t="s">
        <v>319</v>
      </c>
      <c r="L7" s="43" t="s">
        <v>319</v>
      </c>
      <c r="M7" s="912" t="s">
        <v>319</v>
      </c>
      <c r="N7" s="912" t="s">
        <v>319</v>
      </c>
      <c r="O7" s="912" t="s">
        <v>319</v>
      </c>
      <c r="P7" s="32" t="s">
        <v>319</v>
      </c>
      <c r="Q7" s="43" t="s">
        <v>319</v>
      </c>
    </row>
    <row r="8" spans="1:18" s="182" customFormat="1" ht="14.1" customHeight="1" x14ac:dyDescent="0.25">
      <c r="A8" s="180" t="s">
        <v>7</v>
      </c>
      <c r="B8" s="225"/>
      <c r="C8" s="96">
        <v>1</v>
      </c>
      <c r="D8" s="43" t="s">
        <v>319</v>
      </c>
      <c r="E8" s="912" t="s">
        <v>319</v>
      </c>
      <c r="F8" s="912" t="s">
        <v>319</v>
      </c>
      <c r="G8" s="32" t="s">
        <v>319</v>
      </c>
      <c r="H8" s="32" t="s">
        <v>319</v>
      </c>
      <c r="I8" s="43" t="s">
        <v>319</v>
      </c>
      <c r="J8" s="912" t="s">
        <v>319</v>
      </c>
      <c r="K8" s="32" t="s">
        <v>319</v>
      </c>
      <c r="L8" s="43" t="s">
        <v>319</v>
      </c>
      <c r="M8" s="912" t="s">
        <v>319</v>
      </c>
      <c r="N8" s="912" t="s">
        <v>319</v>
      </c>
      <c r="O8" s="912" t="s">
        <v>319</v>
      </c>
      <c r="P8" s="32" t="s">
        <v>319</v>
      </c>
      <c r="Q8" s="43" t="s">
        <v>319</v>
      </c>
    </row>
    <row r="9" spans="1:18" s="182" customFormat="1" ht="14.1" customHeight="1" x14ac:dyDescent="0.25">
      <c r="A9" s="180" t="s">
        <v>8</v>
      </c>
      <c r="B9" s="225" t="s">
        <v>628</v>
      </c>
      <c r="C9" s="96">
        <v>1</v>
      </c>
      <c r="D9" s="43" t="s">
        <v>319</v>
      </c>
      <c r="E9" s="912" t="s">
        <v>319</v>
      </c>
      <c r="F9" s="912" t="s">
        <v>319</v>
      </c>
      <c r="G9" s="32" t="s">
        <v>319</v>
      </c>
      <c r="H9" s="32" t="s">
        <v>319</v>
      </c>
      <c r="I9" s="43" t="s">
        <v>319</v>
      </c>
      <c r="J9" s="912" t="s">
        <v>319</v>
      </c>
      <c r="K9" s="32" t="s">
        <v>319</v>
      </c>
      <c r="L9" s="43" t="s">
        <v>319</v>
      </c>
      <c r="M9" s="912" t="s">
        <v>319</v>
      </c>
      <c r="N9" s="912" t="s">
        <v>319</v>
      </c>
      <c r="O9" s="912" t="s">
        <v>319</v>
      </c>
      <c r="P9" s="32" t="s">
        <v>319</v>
      </c>
      <c r="Q9" s="43" t="s">
        <v>319</v>
      </c>
    </row>
    <row r="10" spans="1:18" s="182" customFormat="1" ht="14.1" customHeight="1" x14ac:dyDescent="0.25">
      <c r="A10" s="180" t="s">
        <v>9</v>
      </c>
      <c r="B10" s="225" t="s">
        <v>627</v>
      </c>
      <c r="C10" s="96">
        <v>313</v>
      </c>
      <c r="D10" s="819">
        <v>49023</v>
      </c>
      <c r="E10" s="96">
        <v>163</v>
      </c>
      <c r="F10" s="506">
        <v>173.9380598108236</v>
      </c>
      <c r="G10" s="830">
        <v>0.93700000000000006</v>
      </c>
      <c r="H10" s="830">
        <v>0.80100000000000005</v>
      </c>
      <c r="I10" s="502">
        <v>1.0900000000000001</v>
      </c>
      <c r="J10" s="96">
        <v>56</v>
      </c>
      <c r="K10" s="832">
        <v>0.02</v>
      </c>
      <c r="L10" s="508">
        <v>0</v>
      </c>
      <c r="M10" s="506">
        <v>0</v>
      </c>
      <c r="N10" s="506">
        <v>0.193</v>
      </c>
      <c r="O10" s="506">
        <v>0.78150000000000008</v>
      </c>
      <c r="P10" s="830">
        <v>1.4765000000000001</v>
      </c>
      <c r="Q10" s="502">
        <v>2.1760000000000002</v>
      </c>
    </row>
    <row r="11" spans="1:18" s="182" customFormat="1" ht="14.1" customHeight="1" x14ac:dyDescent="0.25">
      <c r="A11" s="180" t="s">
        <v>10</v>
      </c>
      <c r="B11" s="225" t="s">
        <v>628</v>
      </c>
      <c r="C11" s="96">
        <v>4</v>
      </c>
      <c r="D11" s="43" t="s">
        <v>319</v>
      </c>
      <c r="E11" s="912" t="s">
        <v>319</v>
      </c>
      <c r="F11" s="912" t="s">
        <v>319</v>
      </c>
      <c r="G11" s="32" t="s">
        <v>319</v>
      </c>
      <c r="H11" s="32" t="s">
        <v>319</v>
      </c>
      <c r="I11" s="43" t="s">
        <v>319</v>
      </c>
      <c r="J11" s="912" t="s">
        <v>319</v>
      </c>
      <c r="K11" s="32" t="s">
        <v>319</v>
      </c>
      <c r="L11" s="43" t="s">
        <v>319</v>
      </c>
      <c r="M11" s="912" t="s">
        <v>319</v>
      </c>
      <c r="N11" s="912" t="s">
        <v>319</v>
      </c>
      <c r="O11" s="912" t="s">
        <v>319</v>
      </c>
      <c r="P11" s="32" t="s">
        <v>319</v>
      </c>
      <c r="Q11" s="43" t="s">
        <v>319</v>
      </c>
    </row>
    <row r="12" spans="1:18" s="182" customFormat="1" ht="14.1" customHeight="1" x14ac:dyDescent="0.25">
      <c r="A12" s="180" t="s">
        <v>11</v>
      </c>
      <c r="B12" s="225" t="s">
        <v>628</v>
      </c>
      <c r="C12" s="476">
        <v>0</v>
      </c>
      <c r="D12" s="43" t="s">
        <v>319</v>
      </c>
      <c r="E12" s="912" t="s">
        <v>319</v>
      </c>
      <c r="F12" s="927" t="s">
        <v>319</v>
      </c>
      <c r="G12" s="32" t="s">
        <v>319</v>
      </c>
      <c r="H12" s="228" t="s">
        <v>319</v>
      </c>
      <c r="I12" s="229" t="s">
        <v>319</v>
      </c>
      <c r="J12" s="912" t="s">
        <v>319</v>
      </c>
      <c r="K12" s="528" t="s">
        <v>319</v>
      </c>
      <c r="L12" s="898" t="s">
        <v>319</v>
      </c>
      <c r="M12" s="621" t="s">
        <v>319</v>
      </c>
      <c r="N12" s="621" t="s">
        <v>319</v>
      </c>
      <c r="O12" s="621" t="s">
        <v>319</v>
      </c>
      <c r="P12" s="528" t="s">
        <v>319</v>
      </c>
      <c r="Q12" s="898" t="s">
        <v>319</v>
      </c>
    </row>
    <row r="13" spans="1:18" s="182" customFormat="1" ht="14.1" customHeight="1" x14ac:dyDescent="0.25">
      <c r="A13" s="180" t="s">
        <v>220</v>
      </c>
      <c r="B13" s="912" t="s">
        <v>628</v>
      </c>
      <c r="C13" s="96">
        <v>0</v>
      </c>
      <c r="D13" s="43" t="s">
        <v>319</v>
      </c>
      <c r="E13" s="912" t="s">
        <v>319</v>
      </c>
      <c r="F13" s="912" t="s">
        <v>319</v>
      </c>
      <c r="G13" s="32" t="s">
        <v>319</v>
      </c>
      <c r="H13" s="32" t="s">
        <v>319</v>
      </c>
      <c r="I13" s="43" t="s">
        <v>319</v>
      </c>
      <c r="J13" s="912" t="s">
        <v>319</v>
      </c>
      <c r="K13" s="32" t="s">
        <v>319</v>
      </c>
      <c r="L13" s="43" t="s">
        <v>319</v>
      </c>
      <c r="M13" s="912" t="s">
        <v>319</v>
      </c>
      <c r="N13" s="912" t="s">
        <v>319</v>
      </c>
      <c r="O13" s="912" t="s">
        <v>319</v>
      </c>
      <c r="P13" s="32" t="s">
        <v>319</v>
      </c>
      <c r="Q13" s="43" t="s">
        <v>319</v>
      </c>
    </row>
    <row r="14" spans="1:18" s="182" customFormat="1" ht="14.1" customHeight="1" x14ac:dyDescent="0.25">
      <c r="A14" s="180" t="s">
        <v>12</v>
      </c>
      <c r="B14" s="225"/>
      <c r="C14" s="96">
        <v>0</v>
      </c>
      <c r="D14" s="43" t="s">
        <v>319</v>
      </c>
      <c r="E14" s="912" t="s">
        <v>319</v>
      </c>
      <c r="F14" s="912" t="s">
        <v>319</v>
      </c>
      <c r="G14" s="32" t="s">
        <v>319</v>
      </c>
      <c r="H14" s="32" t="s">
        <v>319</v>
      </c>
      <c r="I14" s="43" t="s">
        <v>319</v>
      </c>
      <c r="J14" s="912" t="s">
        <v>319</v>
      </c>
      <c r="K14" s="32" t="s">
        <v>319</v>
      </c>
      <c r="L14" s="43" t="s">
        <v>319</v>
      </c>
      <c r="M14" s="912" t="s">
        <v>319</v>
      </c>
      <c r="N14" s="912" t="s">
        <v>319</v>
      </c>
      <c r="O14" s="912" t="s">
        <v>319</v>
      </c>
      <c r="P14" s="32" t="s">
        <v>319</v>
      </c>
      <c r="Q14" s="43" t="s">
        <v>319</v>
      </c>
    </row>
    <row r="15" spans="1:18" s="182" customFormat="1" ht="14.1" customHeight="1" x14ac:dyDescent="0.25">
      <c r="A15" s="180" t="s">
        <v>13</v>
      </c>
      <c r="B15" s="912" t="s">
        <v>628</v>
      </c>
      <c r="C15" s="96">
        <v>6</v>
      </c>
      <c r="D15" s="909">
        <v>786</v>
      </c>
      <c r="E15" s="96">
        <v>0</v>
      </c>
      <c r="F15" s="506">
        <v>3.2530028879371149</v>
      </c>
      <c r="G15" s="830">
        <v>0</v>
      </c>
      <c r="H15" s="830"/>
      <c r="I15" s="502">
        <v>0.92100000000000004</v>
      </c>
      <c r="J15" s="96">
        <v>1</v>
      </c>
      <c r="K15" s="528" t="s">
        <v>319</v>
      </c>
      <c r="L15" s="898" t="s">
        <v>319</v>
      </c>
      <c r="M15" s="621" t="s">
        <v>319</v>
      </c>
      <c r="N15" s="621" t="s">
        <v>319</v>
      </c>
      <c r="O15" s="621" t="s">
        <v>319</v>
      </c>
      <c r="P15" s="528" t="s">
        <v>319</v>
      </c>
      <c r="Q15" s="898" t="s">
        <v>319</v>
      </c>
    </row>
    <row r="16" spans="1:18" s="182" customFormat="1" ht="14.1" customHeight="1" x14ac:dyDescent="0.25">
      <c r="A16" s="180" t="s">
        <v>14</v>
      </c>
      <c r="B16" s="912" t="s">
        <v>628</v>
      </c>
      <c r="C16" s="96">
        <v>2</v>
      </c>
      <c r="D16" s="43" t="s">
        <v>319</v>
      </c>
      <c r="E16" s="912" t="s">
        <v>319</v>
      </c>
      <c r="F16" s="912" t="s">
        <v>319</v>
      </c>
      <c r="G16" s="32" t="s">
        <v>319</v>
      </c>
      <c r="H16" s="32" t="s">
        <v>319</v>
      </c>
      <c r="I16" s="43" t="s">
        <v>319</v>
      </c>
      <c r="J16" s="912" t="s">
        <v>319</v>
      </c>
      <c r="K16" s="32" t="s">
        <v>319</v>
      </c>
      <c r="L16" s="43" t="s">
        <v>319</v>
      </c>
      <c r="M16" s="912" t="s">
        <v>319</v>
      </c>
      <c r="N16" s="912" t="s">
        <v>319</v>
      </c>
      <c r="O16" s="912" t="s">
        <v>319</v>
      </c>
      <c r="P16" s="32" t="s">
        <v>319</v>
      </c>
      <c r="Q16" s="43" t="s">
        <v>319</v>
      </c>
    </row>
    <row r="17" spans="1:17" s="182" customFormat="1" ht="14.1" customHeight="1" x14ac:dyDescent="0.25">
      <c r="A17" s="180" t="s">
        <v>316</v>
      </c>
      <c r="B17" s="912" t="s">
        <v>628</v>
      </c>
      <c r="C17" s="96">
        <v>0</v>
      </c>
      <c r="D17" s="43" t="s">
        <v>319</v>
      </c>
      <c r="E17" s="912" t="s">
        <v>319</v>
      </c>
      <c r="F17" s="912" t="s">
        <v>319</v>
      </c>
      <c r="G17" s="32" t="s">
        <v>319</v>
      </c>
      <c r="H17" s="32" t="s">
        <v>319</v>
      </c>
      <c r="I17" s="43" t="s">
        <v>319</v>
      </c>
      <c r="J17" s="912" t="s">
        <v>319</v>
      </c>
      <c r="K17" s="32" t="s">
        <v>319</v>
      </c>
      <c r="L17" s="43" t="s">
        <v>319</v>
      </c>
      <c r="M17" s="912" t="s">
        <v>319</v>
      </c>
      <c r="N17" s="912" t="s">
        <v>319</v>
      </c>
      <c r="O17" s="912" t="s">
        <v>319</v>
      </c>
      <c r="P17" s="32" t="s">
        <v>319</v>
      </c>
      <c r="Q17" s="43" t="s">
        <v>319</v>
      </c>
    </row>
    <row r="18" spans="1:17" s="182" customFormat="1" ht="14.1" customHeight="1" x14ac:dyDescent="0.25">
      <c r="A18" s="180" t="s">
        <v>15</v>
      </c>
      <c r="B18" s="912" t="s">
        <v>628</v>
      </c>
      <c r="C18" s="96">
        <v>0</v>
      </c>
      <c r="D18" s="43" t="s">
        <v>319</v>
      </c>
      <c r="E18" s="912" t="s">
        <v>319</v>
      </c>
      <c r="F18" s="912" t="s">
        <v>319</v>
      </c>
      <c r="G18" s="32" t="s">
        <v>319</v>
      </c>
      <c r="H18" s="32" t="s">
        <v>319</v>
      </c>
      <c r="I18" s="43" t="s">
        <v>319</v>
      </c>
      <c r="J18" s="912" t="s">
        <v>319</v>
      </c>
      <c r="K18" s="32" t="s">
        <v>319</v>
      </c>
      <c r="L18" s="43" t="s">
        <v>319</v>
      </c>
      <c r="M18" s="912" t="s">
        <v>319</v>
      </c>
      <c r="N18" s="912" t="s">
        <v>319</v>
      </c>
      <c r="O18" s="912" t="s">
        <v>319</v>
      </c>
      <c r="P18" s="32" t="s">
        <v>319</v>
      </c>
      <c r="Q18" s="43" t="s">
        <v>319</v>
      </c>
    </row>
    <row r="19" spans="1:17" s="182" customFormat="1" ht="14.1" customHeight="1" x14ac:dyDescent="0.25">
      <c r="A19" s="180" t="s">
        <v>16</v>
      </c>
      <c r="B19" s="912" t="s">
        <v>628</v>
      </c>
      <c r="C19" s="96">
        <v>0</v>
      </c>
      <c r="D19" s="43" t="s">
        <v>319</v>
      </c>
      <c r="E19" s="912" t="s">
        <v>319</v>
      </c>
      <c r="F19" s="912" t="s">
        <v>319</v>
      </c>
      <c r="G19" s="32" t="s">
        <v>319</v>
      </c>
      <c r="H19" s="32" t="s">
        <v>319</v>
      </c>
      <c r="I19" s="43" t="s">
        <v>319</v>
      </c>
      <c r="J19" s="912" t="s">
        <v>319</v>
      </c>
      <c r="K19" s="32" t="s">
        <v>319</v>
      </c>
      <c r="L19" s="43" t="s">
        <v>319</v>
      </c>
      <c r="M19" s="912" t="s">
        <v>319</v>
      </c>
      <c r="N19" s="912" t="s">
        <v>319</v>
      </c>
      <c r="O19" s="912" t="s">
        <v>319</v>
      </c>
      <c r="P19" s="32" t="s">
        <v>319</v>
      </c>
      <c r="Q19" s="43" t="s">
        <v>319</v>
      </c>
    </row>
    <row r="20" spans="1:17" s="182" customFormat="1" ht="14.1" customHeight="1" x14ac:dyDescent="0.25">
      <c r="A20" s="180" t="s">
        <v>17</v>
      </c>
      <c r="B20" s="912" t="s">
        <v>628</v>
      </c>
      <c r="C20" s="96">
        <v>1</v>
      </c>
      <c r="D20" s="43" t="s">
        <v>319</v>
      </c>
      <c r="E20" s="912" t="s">
        <v>319</v>
      </c>
      <c r="F20" s="912" t="s">
        <v>319</v>
      </c>
      <c r="G20" s="32" t="s">
        <v>319</v>
      </c>
      <c r="H20" s="32" t="s">
        <v>319</v>
      </c>
      <c r="I20" s="43" t="s">
        <v>319</v>
      </c>
      <c r="J20" s="912" t="s">
        <v>319</v>
      </c>
      <c r="K20" s="32" t="s">
        <v>319</v>
      </c>
      <c r="L20" s="43" t="s">
        <v>319</v>
      </c>
      <c r="M20" s="912" t="s">
        <v>319</v>
      </c>
      <c r="N20" s="912" t="s">
        <v>319</v>
      </c>
      <c r="O20" s="912" t="s">
        <v>319</v>
      </c>
      <c r="P20" s="32" t="s">
        <v>319</v>
      </c>
      <c r="Q20" s="43" t="s">
        <v>319</v>
      </c>
    </row>
    <row r="21" spans="1:17" s="182" customFormat="1" ht="14.1" customHeight="1" x14ac:dyDescent="0.25">
      <c r="A21" s="180" t="s">
        <v>18</v>
      </c>
      <c r="B21" s="225" t="s">
        <v>627</v>
      </c>
      <c r="C21" s="96">
        <v>6</v>
      </c>
      <c r="D21" s="909">
        <v>576</v>
      </c>
      <c r="E21" s="96">
        <v>2</v>
      </c>
      <c r="F21" s="506">
        <v>2.3448646127080175</v>
      </c>
      <c r="G21" s="830">
        <v>0.85299999999999998</v>
      </c>
      <c r="H21" s="830">
        <v>0.14299999999999999</v>
      </c>
      <c r="I21" s="502">
        <v>2.8180000000000001</v>
      </c>
      <c r="J21" s="96">
        <v>0</v>
      </c>
      <c r="K21" s="528" t="s">
        <v>319</v>
      </c>
      <c r="L21" s="898" t="s">
        <v>319</v>
      </c>
      <c r="M21" s="621" t="s">
        <v>319</v>
      </c>
      <c r="N21" s="621" t="s">
        <v>319</v>
      </c>
      <c r="O21" s="621" t="s">
        <v>319</v>
      </c>
      <c r="P21" s="528" t="s">
        <v>319</v>
      </c>
      <c r="Q21" s="898" t="s">
        <v>319</v>
      </c>
    </row>
    <row r="22" spans="1:17" s="182" customFormat="1" ht="14.1" customHeight="1" x14ac:dyDescent="0.25">
      <c r="A22" s="180" t="s">
        <v>19</v>
      </c>
      <c r="B22" s="912" t="s">
        <v>628</v>
      </c>
      <c r="C22" s="96">
        <v>1</v>
      </c>
      <c r="D22" s="43" t="s">
        <v>319</v>
      </c>
      <c r="E22" s="912" t="s">
        <v>319</v>
      </c>
      <c r="F22" s="912" t="s">
        <v>319</v>
      </c>
      <c r="G22" s="32" t="s">
        <v>319</v>
      </c>
      <c r="H22" s="32" t="s">
        <v>319</v>
      </c>
      <c r="I22" s="43" t="s">
        <v>319</v>
      </c>
      <c r="J22" s="912" t="s">
        <v>319</v>
      </c>
      <c r="K22" s="32" t="s">
        <v>319</v>
      </c>
      <c r="L22" s="43" t="s">
        <v>319</v>
      </c>
      <c r="M22" s="912" t="s">
        <v>319</v>
      </c>
      <c r="N22" s="912" t="s">
        <v>319</v>
      </c>
      <c r="O22" s="912" t="s">
        <v>319</v>
      </c>
      <c r="P22" s="32" t="s">
        <v>319</v>
      </c>
      <c r="Q22" s="43" t="s">
        <v>319</v>
      </c>
    </row>
    <row r="23" spans="1:17" s="182" customFormat="1" ht="14.1" customHeight="1" x14ac:dyDescent="0.25">
      <c r="A23" s="180" t="s">
        <v>20</v>
      </c>
      <c r="B23" s="912" t="s">
        <v>628</v>
      </c>
      <c r="C23" s="96">
        <v>0</v>
      </c>
      <c r="D23" s="43" t="s">
        <v>319</v>
      </c>
      <c r="E23" s="912" t="s">
        <v>319</v>
      </c>
      <c r="F23" s="912" t="s">
        <v>319</v>
      </c>
      <c r="G23" s="32" t="s">
        <v>319</v>
      </c>
      <c r="H23" s="32" t="s">
        <v>319</v>
      </c>
      <c r="I23" s="43" t="s">
        <v>319</v>
      </c>
      <c r="J23" s="912" t="s">
        <v>319</v>
      </c>
      <c r="K23" s="32" t="s">
        <v>319</v>
      </c>
      <c r="L23" s="43" t="s">
        <v>319</v>
      </c>
      <c r="M23" s="912" t="s">
        <v>319</v>
      </c>
      <c r="N23" s="912" t="s">
        <v>319</v>
      </c>
      <c r="O23" s="912" t="s">
        <v>319</v>
      </c>
      <c r="P23" s="32" t="s">
        <v>319</v>
      </c>
      <c r="Q23" s="43" t="s">
        <v>319</v>
      </c>
    </row>
    <row r="24" spans="1:17" s="182" customFormat="1" ht="14.1" customHeight="1" x14ac:dyDescent="0.25">
      <c r="A24" s="180" t="s">
        <v>21</v>
      </c>
      <c r="B24" s="912" t="s">
        <v>628</v>
      </c>
      <c r="C24" s="96">
        <v>1</v>
      </c>
      <c r="D24" s="43" t="s">
        <v>319</v>
      </c>
      <c r="E24" s="912" t="s">
        <v>319</v>
      </c>
      <c r="F24" s="912" t="s">
        <v>319</v>
      </c>
      <c r="G24" s="32" t="s">
        <v>319</v>
      </c>
      <c r="H24" s="32" t="s">
        <v>319</v>
      </c>
      <c r="I24" s="43" t="s">
        <v>319</v>
      </c>
      <c r="J24" s="912" t="s">
        <v>319</v>
      </c>
      <c r="K24" s="32" t="s">
        <v>319</v>
      </c>
      <c r="L24" s="43" t="s">
        <v>319</v>
      </c>
      <c r="M24" s="912" t="s">
        <v>319</v>
      </c>
      <c r="N24" s="912" t="s">
        <v>319</v>
      </c>
      <c r="O24" s="912" t="s">
        <v>319</v>
      </c>
      <c r="P24" s="32" t="s">
        <v>319</v>
      </c>
      <c r="Q24" s="43" t="s">
        <v>319</v>
      </c>
    </row>
    <row r="25" spans="1:17" s="182" customFormat="1" ht="14.1" customHeight="1" x14ac:dyDescent="0.25">
      <c r="A25" s="180" t="s">
        <v>22</v>
      </c>
      <c r="B25" s="912" t="s">
        <v>628</v>
      </c>
      <c r="C25" s="96">
        <v>5</v>
      </c>
      <c r="D25" s="909">
        <v>294</v>
      </c>
      <c r="E25" s="96">
        <v>2</v>
      </c>
      <c r="F25" s="506">
        <v>0.64808165217226754</v>
      </c>
      <c r="G25" s="830"/>
      <c r="H25" s="830"/>
      <c r="I25" s="502"/>
      <c r="J25" s="96">
        <v>0</v>
      </c>
      <c r="K25" s="528" t="s">
        <v>319</v>
      </c>
      <c r="L25" s="898" t="s">
        <v>319</v>
      </c>
      <c r="M25" s="621" t="s">
        <v>319</v>
      </c>
      <c r="N25" s="621" t="s">
        <v>319</v>
      </c>
      <c r="O25" s="621" t="s">
        <v>319</v>
      </c>
      <c r="P25" s="528" t="s">
        <v>319</v>
      </c>
      <c r="Q25" s="898" t="s">
        <v>319</v>
      </c>
    </row>
    <row r="26" spans="1:17" s="182" customFormat="1" ht="14.1" customHeight="1" x14ac:dyDescent="0.25">
      <c r="A26" s="180" t="s">
        <v>23</v>
      </c>
      <c r="B26" s="225" t="s">
        <v>628</v>
      </c>
      <c r="C26" s="96">
        <v>1</v>
      </c>
      <c r="D26" s="43" t="s">
        <v>319</v>
      </c>
      <c r="E26" s="912" t="s">
        <v>319</v>
      </c>
      <c r="F26" s="912" t="s">
        <v>319</v>
      </c>
      <c r="G26" s="32" t="s">
        <v>319</v>
      </c>
      <c r="H26" s="32" t="s">
        <v>319</v>
      </c>
      <c r="I26" s="43" t="s">
        <v>319</v>
      </c>
      <c r="J26" s="912" t="s">
        <v>319</v>
      </c>
      <c r="K26" s="32" t="s">
        <v>319</v>
      </c>
      <c r="L26" s="43" t="s">
        <v>319</v>
      </c>
      <c r="M26" s="912" t="s">
        <v>319</v>
      </c>
      <c r="N26" s="912" t="s">
        <v>319</v>
      </c>
      <c r="O26" s="912" t="s">
        <v>319</v>
      </c>
      <c r="P26" s="32" t="s">
        <v>319</v>
      </c>
      <c r="Q26" s="43" t="s">
        <v>319</v>
      </c>
    </row>
    <row r="27" spans="1:17" s="182" customFormat="1" ht="14.1" customHeight="1" x14ac:dyDescent="0.25">
      <c r="A27" s="180" t="s">
        <v>24</v>
      </c>
      <c r="B27" s="912" t="s">
        <v>628</v>
      </c>
      <c r="C27" s="96">
        <v>1</v>
      </c>
      <c r="D27" s="43" t="s">
        <v>319</v>
      </c>
      <c r="E27" s="912" t="s">
        <v>319</v>
      </c>
      <c r="F27" s="912" t="s">
        <v>319</v>
      </c>
      <c r="G27" s="32" t="s">
        <v>319</v>
      </c>
      <c r="H27" s="32" t="s">
        <v>319</v>
      </c>
      <c r="I27" s="43" t="s">
        <v>319</v>
      </c>
      <c r="J27" s="912" t="s">
        <v>319</v>
      </c>
      <c r="K27" s="32" t="s">
        <v>319</v>
      </c>
      <c r="L27" s="43" t="s">
        <v>319</v>
      </c>
      <c r="M27" s="912" t="s">
        <v>319</v>
      </c>
      <c r="N27" s="912" t="s">
        <v>319</v>
      </c>
      <c r="O27" s="912" t="s">
        <v>319</v>
      </c>
      <c r="P27" s="32" t="s">
        <v>319</v>
      </c>
      <c r="Q27" s="43" t="s">
        <v>319</v>
      </c>
    </row>
    <row r="28" spans="1:17" s="182" customFormat="1" ht="14.1" customHeight="1" x14ac:dyDescent="0.25">
      <c r="A28" s="180" t="s">
        <v>25</v>
      </c>
      <c r="B28" s="912" t="s">
        <v>628</v>
      </c>
      <c r="C28" s="96">
        <v>1</v>
      </c>
      <c r="D28" s="43" t="s">
        <v>319</v>
      </c>
      <c r="E28" s="912" t="s">
        <v>319</v>
      </c>
      <c r="F28" s="912" t="s">
        <v>319</v>
      </c>
      <c r="G28" s="32" t="s">
        <v>319</v>
      </c>
      <c r="H28" s="32" t="s">
        <v>319</v>
      </c>
      <c r="I28" s="43" t="s">
        <v>319</v>
      </c>
      <c r="J28" s="912" t="s">
        <v>319</v>
      </c>
      <c r="K28" s="32" t="s">
        <v>319</v>
      </c>
      <c r="L28" s="43" t="s">
        <v>319</v>
      </c>
      <c r="M28" s="912" t="s">
        <v>319</v>
      </c>
      <c r="N28" s="912" t="s">
        <v>319</v>
      </c>
      <c r="O28" s="912" t="s">
        <v>319</v>
      </c>
      <c r="P28" s="32" t="s">
        <v>319</v>
      </c>
      <c r="Q28" s="43" t="s">
        <v>319</v>
      </c>
    </row>
    <row r="29" spans="1:17" s="182" customFormat="1" ht="14.1" customHeight="1" x14ac:dyDescent="0.25">
      <c r="A29" s="180" t="s">
        <v>26</v>
      </c>
      <c r="B29" s="912" t="s">
        <v>628</v>
      </c>
      <c r="C29" s="96">
        <v>4</v>
      </c>
      <c r="D29" s="43" t="s">
        <v>319</v>
      </c>
      <c r="E29" s="912" t="s">
        <v>319</v>
      </c>
      <c r="F29" s="912" t="s">
        <v>319</v>
      </c>
      <c r="G29" s="32" t="s">
        <v>319</v>
      </c>
      <c r="H29" s="32" t="s">
        <v>319</v>
      </c>
      <c r="I29" s="43" t="s">
        <v>319</v>
      </c>
      <c r="J29" s="912" t="s">
        <v>319</v>
      </c>
      <c r="K29" s="32" t="s">
        <v>319</v>
      </c>
      <c r="L29" s="43" t="s">
        <v>319</v>
      </c>
      <c r="M29" s="912" t="s">
        <v>319</v>
      </c>
      <c r="N29" s="912" t="s">
        <v>319</v>
      </c>
      <c r="O29" s="912" t="s">
        <v>319</v>
      </c>
      <c r="P29" s="32" t="s">
        <v>319</v>
      </c>
      <c r="Q29" s="43" t="s">
        <v>319</v>
      </c>
    </row>
    <row r="30" spans="1:17" s="182" customFormat="1" ht="14.1" customHeight="1" x14ac:dyDescent="0.25">
      <c r="A30" s="180" t="s">
        <v>27</v>
      </c>
      <c r="B30" s="912" t="s">
        <v>628</v>
      </c>
      <c r="C30" s="96">
        <v>1</v>
      </c>
      <c r="D30" s="43" t="s">
        <v>319</v>
      </c>
      <c r="E30" s="912" t="s">
        <v>319</v>
      </c>
      <c r="F30" s="912" t="s">
        <v>319</v>
      </c>
      <c r="G30" s="32" t="s">
        <v>319</v>
      </c>
      <c r="H30" s="32" t="s">
        <v>319</v>
      </c>
      <c r="I30" s="43" t="s">
        <v>319</v>
      </c>
      <c r="J30" s="912" t="s">
        <v>319</v>
      </c>
      <c r="K30" s="32" t="s">
        <v>319</v>
      </c>
      <c r="L30" s="43" t="s">
        <v>319</v>
      </c>
      <c r="M30" s="912" t="s">
        <v>319</v>
      </c>
      <c r="N30" s="912" t="s">
        <v>319</v>
      </c>
      <c r="O30" s="912" t="s">
        <v>319</v>
      </c>
      <c r="P30" s="32" t="s">
        <v>319</v>
      </c>
      <c r="Q30" s="43" t="s">
        <v>319</v>
      </c>
    </row>
    <row r="31" spans="1:17" s="182" customFormat="1" ht="14.1" customHeight="1" x14ac:dyDescent="0.25">
      <c r="A31" s="180" t="s">
        <v>28</v>
      </c>
      <c r="B31" s="225"/>
      <c r="C31" s="96">
        <v>1</v>
      </c>
      <c r="D31" s="43" t="s">
        <v>319</v>
      </c>
      <c r="E31" s="912" t="s">
        <v>319</v>
      </c>
      <c r="F31" s="912" t="s">
        <v>319</v>
      </c>
      <c r="G31" s="32" t="s">
        <v>319</v>
      </c>
      <c r="H31" s="32" t="s">
        <v>319</v>
      </c>
      <c r="I31" s="43" t="s">
        <v>319</v>
      </c>
      <c r="J31" s="912" t="s">
        <v>319</v>
      </c>
      <c r="K31" s="32" t="s">
        <v>319</v>
      </c>
      <c r="L31" s="43" t="s">
        <v>319</v>
      </c>
      <c r="M31" s="912" t="s">
        <v>319</v>
      </c>
      <c r="N31" s="912" t="s">
        <v>319</v>
      </c>
      <c r="O31" s="912" t="s">
        <v>319</v>
      </c>
      <c r="P31" s="32" t="s">
        <v>319</v>
      </c>
      <c r="Q31" s="43" t="s">
        <v>319</v>
      </c>
    </row>
    <row r="32" spans="1:17" s="182" customFormat="1" ht="14.1" customHeight="1" x14ac:dyDescent="0.25">
      <c r="A32" s="180" t="s">
        <v>29</v>
      </c>
      <c r="B32" s="912" t="s">
        <v>628</v>
      </c>
      <c r="C32" s="96">
        <v>0</v>
      </c>
      <c r="D32" s="43" t="s">
        <v>319</v>
      </c>
      <c r="E32" s="912" t="s">
        <v>319</v>
      </c>
      <c r="F32" s="912" t="s">
        <v>319</v>
      </c>
      <c r="G32" s="32" t="s">
        <v>319</v>
      </c>
      <c r="H32" s="32" t="s">
        <v>319</v>
      </c>
      <c r="I32" s="43" t="s">
        <v>319</v>
      </c>
      <c r="J32" s="912" t="s">
        <v>319</v>
      </c>
      <c r="K32" s="32" t="s">
        <v>319</v>
      </c>
      <c r="L32" s="43" t="s">
        <v>319</v>
      </c>
      <c r="M32" s="912" t="s">
        <v>319</v>
      </c>
      <c r="N32" s="912" t="s">
        <v>319</v>
      </c>
      <c r="O32" s="912" t="s">
        <v>319</v>
      </c>
      <c r="P32" s="32" t="s">
        <v>319</v>
      </c>
      <c r="Q32" s="43" t="s">
        <v>319</v>
      </c>
    </row>
    <row r="33" spans="1:17" s="182" customFormat="1" ht="14.1" customHeight="1" x14ac:dyDescent="0.25">
      <c r="A33" s="180" t="s">
        <v>30</v>
      </c>
      <c r="B33" s="912" t="s">
        <v>628</v>
      </c>
      <c r="C33" s="96">
        <v>2</v>
      </c>
      <c r="D33" s="43" t="s">
        <v>319</v>
      </c>
      <c r="E33" s="912" t="s">
        <v>319</v>
      </c>
      <c r="F33" s="912" t="s">
        <v>319</v>
      </c>
      <c r="G33" s="32" t="s">
        <v>319</v>
      </c>
      <c r="H33" s="32" t="s">
        <v>319</v>
      </c>
      <c r="I33" s="43" t="s">
        <v>319</v>
      </c>
      <c r="J33" s="912" t="s">
        <v>319</v>
      </c>
      <c r="K33" s="32" t="s">
        <v>319</v>
      </c>
      <c r="L33" s="43" t="s">
        <v>319</v>
      </c>
      <c r="M33" s="912" t="s">
        <v>319</v>
      </c>
      <c r="N33" s="912" t="s">
        <v>319</v>
      </c>
      <c r="O33" s="912" t="s">
        <v>319</v>
      </c>
      <c r="P33" s="32" t="s">
        <v>319</v>
      </c>
      <c r="Q33" s="43" t="s">
        <v>319</v>
      </c>
    </row>
    <row r="34" spans="1:17" s="182" customFormat="1" ht="14.1" customHeight="1" x14ac:dyDescent="0.25">
      <c r="A34" s="180" t="s">
        <v>31</v>
      </c>
      <c r="B34" s="912" t="s">
        <v>628</v>
      </c>
      <c r="C34" s="96">
        <v>1</v>
      </c>
      <c r="D34" s="43" t="s">
        <v>319</v>
      </c>
      <c r="E34" s="912" t="s">
        <v>319</v>
      </c>
      <c r="F34" s="912" t="s">
        <v>319</v>
      </c>
      <c r="G34" s="32" t="s">
        <v>319</v>
      </c>
      <c r="H34" s="32" t="s">
        <v>319</v>
      </c>
      <c r="I34" s="43" t="s">
        <v>319</v>
      </c>
      <c r="J34" s="912" t="s">
        <v>319</v>
      </c>
      <c r="K34" s="32" t="s">
        <v>319</v>
      </c>
      <c r="L34" s="43" t="s">
        <v>319</v>
      </c>
      <c r="M34" s="912" t="s">
        <v>319</v>
      </c>
      <c r="N34" s="912" t="s">
        <v>319</v>
      </c>
      <c r="O34" s="912" t="s">
        <v>319</v>
      </c>
      <c r="P34" s="32" t="s">
        <v>319</v>
      </c>
      <c r="Q34" s="43" t="s">
        <v>319</v>
      </c>
    </row>
    <row r="35" spans="1:17" s="182" customFormat="1" ht="14.1" customHeight="1" x14ac:dyDescent="0.25">
      <c r="A35" s="180" t="s">
        <v>32</v>
      </c>
      <c r="B35" s="912" t="s">
        <v>628</v>
      </c>
      <c r="C35" s="96">
        <v>0</v>
      </c>
      <c r="D35" s="43" t="s">
        <v>319</v>
      </c>
      <c r="E35" s="912" t="s">
        <v>319</v>
      </c>
      <c r="F35" s="912" t="s">
        <v>319</v>
      </c>
      <c r="G35" s="32" t="s">
        <v>319</v>
      </c>
      <c r="H35" s="32" t="s">
        <v>319</v>
      </c>
      <c r="I35" s="43" t="s">
        <v>319</v>
      </c>
      <c r="J35" s="912" t="s">
        <v>319</v>
      </c>
      <c r="K35" s="32" t="s">
        <v>319</v>
      </c>
      <c r="L35" s="43" t="s">
        <v>319</v>
      </c>
      <c r="M35" s="912" t="s">
        <v>319</v>
      </c>
      <c r="N35" s="912" t="s">
        <v>319</v>
      </c>
      <c r="O35" s="912" t="s">
        <v>319</v>
      </c>
      <c r="P35" s="32" t="s">
        <v>319</v>
      </c>
      <c r="Q35" s="43" t="s">
        <v>319</v>
      </c>
    </row>
    <row r="36" spans="1:17" s="182" customFormat="1" ht="14.1" customHeight="1" x14ac:dyDescent="0.25">
      <c r="A36" s="180" t="s">
        <v>33</v>
      </c>
      <c r="B36" s="912" t="s">
        <v>628</v>
      </c>
      <c r="C36" s="96">
        <v>1</v>
      </c>
      <c r="D36" s="43" t="s">
        <v>319</v>
      </c>
      <c r="E36" s="912" t="s">
        <v>319</v>
      </c>
      <c r="F36" s="912" t="s">
        <v>319</v>
      </c>
      <c r="G36" s="32" t="s">
        <v>319</v>
      </c>
      <c r="H36" s="32" t="s">
        <v>319</v>
      </c>
      <c r="I36" s="43" t="s">
        <v>319</v>
      </c>
      <c r="J36" s="912" t="s">
        <v>319</v>
      </c>
      <c r="K36" s="32" t="s">
        <v>319</v>
      </c>
      <c r="L36" s="43" t="s">
        <v>319</v>
      </c>
      <c r="M36" s="912" t="s">
        <v>319</v>
      </c>
      <c r="N36" s="912" t="s">
        <v>319</v>
      </c>
      <c r="O36" s="912" t="s">
        <v>319</v>
      </c>
      <c r="P36" s="32" t="s">
        <v>319</v>
      </c>
      <c r="Q36" s="43" t="s">
        <v>319</v>
      </c>
    </row>
    <row r="37" spans="1:17" s="182" customFormat="1" ht="14.1" customHeight="1" x14ac:dyDescent="0.25">
      <c r="A37" s="180" t="s">
        <v>34</v>
      </c>
      <c r="B37" s="912" t="s">
        <v>628</v>
      </c>
      <c r="C37" s="96">
        <v>2</v>
      </c>
      <c r="D37" s="43" t="s">
        <v>319</v>
      </c>
      <c r="E37" s="912" t="s">
        <v>319</v>
      </c>
      <c r="F37" s="912" t="s">
        <v>319</v>
      </c>
      <c r="G37" s="32" t="s">
        <v>319</v>
      </c>
      <c r="H37" s="32" t="s">
        <v>319</v>
      </c>
      <c r="I37" s="43" t="s">
        <v>319</v>
      </c>
      <c r="J37" s="912" t="s">
        <v>319</v>
      </c>
      <c r="K37" s="32" t="s">
        <v>319</v>
      </c>
      <c r="L37" s="43" t="s">
        <v>319</v>
      </c>
      <c r="M37" s="912" t="s">
        <v>319</v>
      </c>
      <c r="N37" s="912" t="s">
        <v>319</v>
      </c>
      <c r="O37" s="912" t="s">
        <v>319</v>
      </c>
      <c r="P37" s="32" t="s">
        <v>319</v>
      </c>
      <c r="Q37" s="43" t="s">
        <v>319</v>
      </c>
    </row>
    <row r="38" spans="1:17" s="182" customFormat="1" ht="14.1" customHeight="1" x14ac:dyDescent="0.25">
      <c r="A38" s="180" t="s">
        <v>35</v>
      </c>
      <c r="B38" s="225" t="s">
        <v>628</v>
      </c>
      <c r="C38" s="96">
        <v>3</v>
      </c>
      <c r="D38" s="43" t="s">
        <v>319</v>
      </c>
      <c r="E38" s="912" t="s">
        <v>319</v>
      </c>
      <c r="F38" s="912" t="s">
        <v>319</v>
      </c>
      <c r="G38" s="32" t="s">
        <v>319</v>
      </c>
      <c r="H38" s="32" t="s">
        <v>319</v>
      </c>
      <c r="I38" s="43" t="s">
        <v>319</v>
      </c>
      <c r="J38" s="912" t="s">
        <v>319</v>
      </c>
      <c r="K38" s="32" t="s">
        <v>319</v>
      </c>
      <c r="L38" s="43" t="s">
        <v>319</v>
      </c>
      <c r="M38" s="912" t="s">
        <v>319</v>
      </c>
      <c r="N38" s="912" t="s">
        <v>319</v>
      </c>
      <c r="O38" s="912" t="s">
        <v>319</v>
      </c>
      <c r="P38" s="32" t="s">
        <v>319</v>
      </c>
      <c r="Q38" s="43" t="s">
        <v>319</v>
      </c>
    </row>
    <row r="39" spans="1:17" s="182" customFormat="1" ht="14.1" customHeight="1" x14ac:dyDescent="0.25">
      <c r="A39" s="180" t="s">
        <v>36</v>
      </c>
      <c r="B39" s="912" t="s">
        <v>628</v>
      </c>
      <c r="C39" s="96">
        <v>2</v>
      </c>
      <c r="D39" s="43" t="s">
        <v>319</v>
      </c>
      <c r="E39" s="912" t="s">
        <v>319</v>
      </c>
      <c r="F39" s="912" t="s">
        <v>319</v>
      </c>
      <c r="G39" s="32" t="s">
        <v>319</v>
      </c>
      <c r="H39" s="32" t="s">
        <v>319</v>
      </c>
      <c r="I39" s="43" t="s">
        <v>319</v>
      </c>
      <c r="J39" s="912" t="s">
        <v>319</v>
      </c>
      <c r="K39" s="32" t="s">
        <v>319</v>
      </c>
      <c r="L39" s="43" t="s">
        <v>319</v>
      </c>
      <c r="M39" s="912" t="s">
        <v>319</v>
      </c>
      <c r="N39" s="912" t="s">
        <v>319</v>
      </c>
      <c r="O39" s="912" t="s">
        <v>319</v>
      </c>
      <c r="P39" s="32" t="s">
        <v>319</v>
      </c>
      <c r="Q39" s="43" t="s">
        <v>319</v>
      </c>
    </row>
    <row r="40" spans="1:17" s="182" customFormat="1" ht="14.1" customHeight="1" x14ac:dyDescent="0.25">
      <c r="A40" s="180" t="s">
        <v>37</v>
      </c>
      <c r="B40" s="225" t="s">
        <v>628</v>
      </c>
      <c r="C40" s="96">
        <v>2</v>
      </c>
      <c r="D40" s="43" t="s">
        <v>319</v>
      </c>
      <c r="E40" s="912" t="s">
        <v>319</v>
      </c>
      <c r="F40" s="912" t="s">
        <v>319</v>
      </c>
      <c r="G40" s="32" t="s">
        <v>319</v>
      </c>
      <c r="H40" s="32" t="s">
        <v>319</v>
      </c>
      <c r="I40" s="43" t="s">
        <v>319</v>
      </c>
      <c r="J40" s="912" t="s">
        <v>319</v>
      </c>
      <c r="K40" s="32" t="s">
        <v>319</v>
      </c>
      <c r="L40" s="43" t="s">
        <v>319</v>
      </c>
      <c r="M40" s="912" t="s">
        <v>319</v>
      </c>
      <c r="N40" s="912" t="s">
        <v>319</v>
      </c>
      <c r="O40" s="912" t="s">
        <v>319</v>
      </c>
      <c r="P40" s="32" t="s">
        <v>319</v>
      </c>
      <c r="Q40" s="43" t="s">
        <v>319</v>
      </c>
    </row>
    <row r="41" spans="1:17" s="182" customFormat="1" ht="14.1" customHeight="1" x14ac:dyDescent="0.25">
      <c r="A41" s="180" t="s">
        <v>38</v>
      </c>
      <c r="B41" s="225"/>
      <c r="C41" s="96">
        <v>1</v>
      </c>
      <c r="D41" s="43" t="s">
        <v>319</v>
      </c>
      <c r="E41" s="912" t="s">
        <v>319</v>
      </c>
      <c r="F41" s="912" t="s">
        <v>319</v>
      </c>
      <c r="G41" s="32" t="s">
        <v>319</v>
      </c>
      <c r="H41" s="32" t="s">
        <v>319</v>
      </c>
      <c r="I41" s="43" t="s">
        <v>319</v>
      </c>
      <c r="J41" s="912" t="s">
        <v>319</v>
      </c>
      <c r="K41" s="32" t="s">
        <v>319</v>
      </c>
      <c r="L41" s="43" t="s">
        <v>319</v>
      </c>
      <c r="M41" s="912" t="s">
        <v>319</v>
      </c>
      <c r="N41" s="912" t="s">
        <v>319</v>
      </c>
      <c r="O41" s="912" t="s">
        <v>319</v>
      </c>
      <c r="P41" s="32" t="s">
        <v>319</v>
      </c>
      <c r="Q41" s="43" t="s">
        <v>319</v>
      </c>
    </row>
    <row r="42" spans="1:17" s="182" customFormat="1" ht="14.1" customHeight="1" x14ac:dyDescent="0.25">
      <c r="A42" s="180" t="s">
        <v>39</v>
      </c>
      <c r="B42" s="912" t="s">
        <v>628</v>
      </c>
      <c r="C42" s="96">
        <v>3</v>
      </c>
      <c r="D42" s="43" t="s">
        <v>319</v>
      </c>
      <c r="E42" s="912" t="s">
        <v>319</v>
      </c>
      <c r="F42" s="912" t="s">
        <v>319</v>
      </c>
      <c r="G42" s="32" t="s">
        <v>319</v>
      </c>
      <c r="H42" s="32" t="s">
        <v>319</v>
      </c>
      <c r="I42" s="43" t="s">
        <v>319</v>
      </c>
      <c r="J42" s="912" t="s">
        <v>319</v>
      </c>
      <c r="K42" s="32" t="s">
        <v>319</v>
      </c>
      <c r="L42" s="43" t="s">
        <v>319</v>
      </c>
      <c r="M42" s="912" t="s">
        <v>319</v>
      </c>
      <c r="N42" s="912" t="s">
        <v>319</v>
      </c>
      <c r="O42" s="912" t="s">
        <v>319</v>
      </c>
      <c r="P42" s="32" t="s">
        <v>319</v>
      </c>
      <c r="Q42" s="43" t="s">
        <v>319</v>
      </c>
    </row>
    <row r="43" spans="1:17" s="182" customFormat="1" ht="14.1" customHeight="1" x14ac:dyDescent="0.25">
      <c r="A43" s="180" t="s">
        <v>40</v>
      </c>
      <c r="B43" s="225"/>
      <c r="C43" s="96">
        <v>0</v>
      </c>
      <c r="D43" s="43" t="s">
        <v>319</v>
      </c>
      <c r="E43" s="912" t="s">
        <v>319</v>
      </c>
      <c r="F43" s="912" t="s">
        <v>319</v>
      </c>
      <c r="G43" s="32" t="s">
        <v>319</v>
      </c>
      <c r="H43" s="32" t="s">
        <v>319</v>
      </c>
      <c r="I43" s="43" t="s">
        <v>319</v>
      </c>
      <c r="J43" s="912" t="s">
        <v>319</v>
      </c>
      <c r="K43" s="32" t="s">
        <v>319</v>
      </c>
      <c r="L43" s="43" t="s">
        <v>319</v>
      </c>
      <c r="M43" s="912" t="s">
        <v>319</v>
      </c>
      <c r="N43" s="912" t="s">
        <v>319</v>
      </c>
      <c r="O43" s="912" t="s">
        <v>319</v>
      </c>
      <c r="P43" s="32" t="s">
        <v>319</v>
      </c>
      <c r="Q43" s="43" t="s">
        <v>319</v>
      </c>
    </row>
    <row r="44" spans="1:17" s="182" customFormat="1" ht="14.1" customHeight="1" x14ac:dyDescent="0.25">
      <c r="A44" s="180" t="s">
        <v>41</v>
      </c>
      <c r="B44" s="225" t="s">
        <v>628</v>
      </c>
      <c r="C44" s="96">
        <v>0</v>
      </c>
      <c r="D44" s="43" t="s">
        <v>319</v>
      </c>
      <c r="E44" s="912" t="s">
        <v>319</v>
      </c>
      <c r="F44" s="912" t="s">
        <v>319</v>
      </c>
      <c r="G44" s="32" t="s">
        <v>319</v>
      </c>
      <c r="H44" s="32" t="s">
        <v>319</v>
      </c>
      <c r="I44" s="43" t="s">
        <v>319</v>
      </c>
      <c r="J44" s="912" t="s">
        <v>319</v>
      </c>
      <c r="K44" s="32" t="s">
        <v>319</v>
      </c>
      <c r="L44" s="43" t="s">
        <v>319</v>
      </c>
      <c r="M44" s="912" t="s">
        <v>319</v>
      </c>
      <c r="N44" s="912" t="s">
        <v>319</v>
      </c>
      <c r="O44" s="912" t="s">
        <v>319</v>
      </c>
      <c r="P44" s="32" t="s">
        <v>319</v>
      </c>
      <c r="Q44" s="43" t="s">
        <v>319</v>
      </c>
    </row>
    <row r="45" spans="1:17" s="182" customFormat="1" ht="14.1" customHeight="1" x14ac:dyDescent="0.25">
      <c r="A45" s="180" t="s">
        <v>42</v>
      </c>
      <c r="B45" s="912" t="s">
        <v>627</v>
      </c>
      <c r="C45" s="96">
        <v>36</v>
      </c>
      <c r="D45" s="819">
        <v>5082</v>
      </c>
      <c r="E45" s="96">
        <v>34</v>
      </c>
      <c r="F45" s="506">
        <v>25.554362135677419</v>
      </c>
      <c r="G45" s="830">
        <v>1.33</v>
      </c>
      <c r="H45" s="830">
        <v>0.93600000000000005</v>
      </c>
      <c r="I45" s="502">
        <v>1.8380000000000001</v>
      </c>
      <c r="J45" s="96">
        <v>11</v>
      </c>
      <c r="K45" s="832">
        <v>0.09</v>
      </c>
      <c r="L45" s="508">
        <v>0.09</v>
      </c>
      <c r="M45" s="506"/>
      <c r="N45" s="506"/>
      <c r="O45" s="506"/>
      <c r="P45" s="830"/>
      <c r="Q45" s="502"/>
    </row>
    <row r="46" spans="1:17" s="182" customFormat="1" ht="14.1" customHeight="1" x14ac:dyDescent="0.25">
      <c r="A46" s="180" t="s">
        <v>43</v>
      </c>
      <c r="B46" s="225"/>
      <c r="C46" s="96">
        <v>0</v>
      </c>
      <c r="D46" s="43" t="s">
        <v>319</v>
      </c>
      <c r="E46" s="912" t="s">
        <v>319</v>
      </c>
      <c r="F46" s="912" t="s">
        <v>319</v>
      </c>
      <c r="G46" s="32" t="s">
        <v>319</v>
      </c>
      <c r="H46" s="32" t="s">
        <v>319</v>
      </c>
      <c r="I46" s="43" t="s">
        <v>319</v>
      </c>
      <c r="J46" s="912" t="s">
        <v>319</v>
      </c>
      <c r="K46" s="32" t="s">
        <v>319</v>
      </c>
      <c r="L46" s="43" t="s">
        <v>319</v>
      </c>
      <c r="M46" s="912" t="s">
        <v>319</v>
      </c>
      <c r="N46" s="912" t="s">
        <v>319</v>
      </c>
      <c r="O46" s="912" t="s">
        <v>319</v>
      </c>
      <c r="P46" s="32" t="s">
        <v>319</v>
      </c>
      <c r="Q46" s="43" t="s">
        <v>319</v>
      </c>
    </row>
    <row r="47" spans="1:17" s="182" customFormat="1" ht="14.1" customHeight="1" x14ac:dyDescent="0.25">
      <c r="A47" s="180" t="s">
        <v>44</v>
      </c>
      <c r="B47" s="912" t="s">
        <v>628</v>
      </c>
      <c r="C47" s="96">
        <v>0</v>
      </c>
      <c r="D47" s="43" t="s">
        <v>319</v>
      </c>
      <c r="E47" s="912" t="s">
        <v>319</v>
      </c>
      <c r="F47" s="912" t="s">
        <v>319</v>
      </c>
      <c r="G47" s="32" t="s">
        <v>319</v>
      </c>
      <c r="H47" s="32" t="s">
        <v>319</v>
      </c>
      <c r="I47" s="43" t="s">
        <v>319</v>
      </c>
      <c r="J47" s="912" t="s">
        <v>319</v>
      </c>
      <c r="K47" s="32" t="s">
        <v>319</v>
      </c>
      <c r="L47" s="43" t="s">
        <v>319</v>
      </c>
      <c r="M47" s="912" t="s">
        <v>319</v>
      </c>
      <c r="N47" s="912" t="s">
        <v>319</v>
      </c>
      <c r="O47" s="912" t="s">
        <v>319</v>
      </c>
      <c r="P47" s="32" t="s">
        <v>319</v>
      </c>
      <c r="Q47" s="43" t="s">
        <v>319</v>
      </c>
    </row>
    <row r="48" spans="1:17" s="182" customFormat="1" ht="14.1" customHeight="1" x14ac:dyDescent="0.25">
      <c r="A48" s="180" t="s">
        <v>45</v>
      </c>
      <c r="B48" s="225" t="s">
        <v>628</v>
      </c>
      <c r="C48" s="96">
        <v>3</v>
      </c>
      <c r="D48" s="43" t="s">
        <v>319</v>
      </c>
      <c r="E48" s="912" t="s">
        <v>319</v>
      </c>
      <c r="F48" s="912" t="s">
        <v>319</v>
      </c>
      <c r="G48" s="32" t="s">
        <v>319</v>
      </c>
      <c r="H48" s="32" t="s">
        <v>319</v>
      </c>
      <c r="I48" s="43" t="s">
        <v>319</v>
      </c>
      <c r="J48" s="912" t="s">
        <v>319</v>
      </c>
      <c r="K48" s="32" t="s">
        <v>319</v>
      </c>
      <c r="L48" s="43" t="s">
        <v>319</v>
      </c>
      <c r="M48" s="912" t="s">
        <v>319</v>
      </c>
      <c r="N48" s="912" t="s">
        <v>319</v>
      </c>
      <c r="O48" s="912" t="s">
        <v>319</v>
      </c>
      <c r="P48" s="32" t="s">
        <v>319</v>
      </c>
      <c r="Q48" s="43" t="s">
        <v>319</v>
      </c>
    </row>
    <row r="49" spans="1:17" s="182" customFormat="1" ht="14.1" customHeight="1" x14ac:dyDescent="0.25">
      <c r="A49" s="180" t="s">
        <v>46</v>
      </c>
      <c r="B49" s="912" t="s">
        <v>628</v>
      </c>
      <c r="C49" s="96">
        <v>2</v>
      </c>
      <c r="D49" s="43" t="s">
        <v>319</v>
      </c>
      <c r="E49" s="912" t="s">
        <v>319</v>
      </c>
      <c r="F49" s="912" t="s">
        <v>319</v>
      </c>
      <c r="G49" s="32" t="s">
        <v>319</v>
      </c>
      <c r="H49" s="32" t="s">
        <v>319</v>
      </c>
      <c r="I49" s="43" t="s">
        <v>319</v>
      </c>
      <c r="J49" s="912" t="s">
        <v>319</v>
      </c>
      <c r="K49" s="32" t="s">
        <v>319</v>
      </c>
      <c r="L49" s="43" t="s">
        <v>319</v>
      </c>
      <c r="M49" s="912" t="s">
        <v>319</v>
      </c>
      <c r="N49" s="912" t="s">
        <v>319</v>
      </c>
      <c r="O49" s="912" t="s">
        <v>319</v>
      </c>
      <c r="P49" s="32" t="s">
        <v>319</v>
      </c>
      <c r="Q49" s="43" t="s">
        <v>319</v>
      </c>
    </row>
    <row r="50" spans="1:17" s="182" customFormat="1" ht="14.1" customHeight="1" x14ac:dyDescent="0.25">
      <c r="A50" s="180" t="s">
        <v>47</v>
      </c>
      <c r="B50" s="977" t="s">
        <v>628</v>
      </c>
      <c r="C50" s="96">
        <v>0</v>
      </c>
      <c r="D50" s="43" t="s">
        <v>319</v>
      </c>
      <c r="E50" s="912" t="s">
        <v>319</v>
      </c>
      <c r="F50" s="912" t="s">
        <v>319</v>
      </c>
      <c r="G50" s="32" t="s">
        <v>319</v>
      </c>
      <c r="H50" s="32" t="s">
        <v>319</v>
      </c>
      <c r="I50" s="43" t="s">
        <v>319</v>
      </c>
      <c r="J50" s="912" t="s">
        <v>319</v>
      </c>
      <c r="K50" s="32" t="s">
        <v>319</v>
      </c>
      <c r="L50" s="43" t="s">
        <v>319</v>
      </c>
      <c r="M50" s="912" t="s">
        <v>319</v>
      </c>
      <c r="N50" s="912" t="s">
        <v>319</v>
      </c>
      <c r="O50" s="912" t="s">
        <v>319</v>
      </c>
      <c r="P50" s="32" t="s">
        <v>319</v>
      </c>
      <c r="Q50" s="43" t="s">
        <v>319</v>
      </c>
    </row>
    <row r="51" spans="1:17" s="182" customFormat="1" ht="14.1" customHeight="1" x14ac:dyDescent="0.25">
      <c r="A51" s="180" t="s">
        <v>48</v>
      </c>
      <c r="B51" s="912" t="s">
        <v>628</v>
      </c>
      <c r="C51" s="96">
        <v>8</v>
      </c>
      <c r="D51" s="909">
        <v>157</v>
      </c>
      <c r="E51" s="96">
        <v>0</v>
      </c>
      <c r="F51" s="506">
        <v>0.50576284161046947</v>
      </c>
      <c r="G51" s="830"/>
      <c r="H51" s="830"/>
      <c r="I51" s="502"/>
      <c r="J51" s="96">
        <v>0</v>
      </c>
      <c r="K51" s="528" t="s">
        <v>319</v>
      </c>
      <c r="L51" s="898" t="s">
        <v>319</v>
      </c>
      <c r="M51" s="621" t="s">
        <v>319</v>
      </c>
      <c r="N51" s="621" t="s">
        <v>319</v>
      </c>
      <c r="O51" s="621" t="s">
        <v>319</v>
      </c>
      <c r="P51" s="528" t="s">
        <v>319</v>
      </c>
      <c r="Q51" s="898" t="s">
        <v>319</v>
      </c>
    </row>
    <row r="52" spans="1:17" s="182" customFormat="1" ht="14.1" customHeight="1" x14ac:dyDescent="0.25">
      <c r="A52" s="180" t="s">
        <v>49</v>
      </c>
      <c r="B52" s="912" t="s">
        <v>628</v>
      </c>
      <c r="C52" s="96">
        <v>0</v>
      </c>
      <c r="D52" s="43" t="s">
        <v>319</v>
      </c>
      <c r="E52" s="912" t="s">
        <v>319</v>
      </c>
      <c r="F52" s="912" t="s">
        <v>319</v>
      </c>
      <c r="G52" s="32" t="s">
        <v>319</v>
      </c>
      <c r="H52" s="32" t="s">
        <v>319</v>
      </c>
      <c r="I52" s="43" t="s">
        <v>319</v>
      </c>
      <c r="J52" s="912" t="s">
        <v>319</v>
      </c>
      <c r="K52" s="32" t="s">
        <v>319</v>
      </c>
      <c r="L52" s="43" t="s">
        <v>319</v>
      </c>
      <c r="M52" s="912" t="s">
        <v>319</v>
      </c>
      <c r="N52" s="912" t="s">
        <v>319</v>
      </c>
      <c r="O52" s="912" t="s">
        <v>319</v>
      </c>
      <c r="P52" s="32" t="s">
        <v>319</v>
      </c>
      <c r="Q52" s="43" t="s">
        <v>319</v>
      </c>
    </row>
    <row r="53" spans="1:17" s="182" customFormat="1" ht="14.1" customHeight="1" x14ac:dyDescent="0.25">
      <c r="A53" s="180" t="s">
        <v>50</v>
      </c>
      <c r="B53" s="225" t="s">
        <v>628</v>
      </c>
      <c r="C53" s="96">
        <v>1</v>
      </c>
      <c r="D53" s="43" t="s">
        <v>319</v>
      </c>
      <c r="E53" s="912" t="s">
        <v>319</v>
      </c>
      <c r="F53" s="912" t="s">
        <v>319</v>
      </c>
      <c r="G53" s="32" t="s">
        <v>319</v>
      </c>
      <c r="H53" s="32" t="s">
        <v>319</v>
      </c>
      <c r="I53" s="43" t="s">
        <v>319</v>
      </c>
      <c r="J53" s="912" t="s">
        <v>319</v>
      </c>
      <c r="K53" s="32" t="s">
        <v>319</v>
      </c>
      <c r="L53" s="43" t="s">
        <v>319</v>
      </c>
      <c r="M53" s="912" t="s">
        <v>319</v>
      </c>
      <c r="N53" s="912" t="s">
        <v>319</v>
      </c>
      <c r="O53" s="912" t="s">
        <v>319</v>
      </c>
      <c r="P53" s="32" t="s">
        <v>319</v>
      </c>
      <c r="Q53" s="43" t="s">
        <v>319</v>
      </c>
    </row>
    <row r="54" spans="1:17" s="182" customFormat="1" ht="14.1" customHeight="1" x14ac:dyDescent="0.25">
      <c r="A54" s="180" t="s">
        <v>317</v>
      </c>
      <c r="B54" s="912" t="s">
        <v>627</v>
      </c>
      <c r="C54" s="96">
        <v>0</v>
      </c>
      <c r="D54" s="43" t="s">
        <v>319</v>
      </c>
      <c r="E54" s="912" t="s">
        <v>319</v>
      </c>
      <c r="F54" s="912" t="s">
        <v>319</v>
      </c>
      <c r="G54" s="32" t="s">
        <v>319</v>
      </c>
      <c r="H54" s="32" t="s">
        <v>319</v>
      </c>
      <c r="I54" s="43" t="s">
        <v>319</v>
      </c>
      <c r="J54" s="912" t="s">
        <v>319</v>
      </c>
      <c r="K54" s="32" t="s">
        <v>319</v>
      </c>
      <c r="L54" s="43" t="s">
        <v>319</v>
      </c>
      <c r="M54" s="912" t="s">
        <v>319</v>
      </c>
      <c r="N54" s="912" t="s">
        <v>319</v>
      </c>
      <c r="O54" s="912" t="s">
        <v>319</v>
      </c>
      <c r="P54" s="32" t="s">
        <v>319</v>
      </c>
      <c r="Q54" s="43" t="s">
        <v>319</v>
      </c>
    </row>
    <row r="55" spans="1:17" s="182" customFormat="1" ht="14.1" customHeight="1" x14ac:dyDescent="0.25">
      <c r="A55" s="180" t="s">
        <v>51</v>
      </c>
      <c r="B55" s="912" t="s">
        <v>628</v>
      </c>
      <c r="C55" s="96">
        <v>0</v>
      </c>
      <c r="D55" s="43" t="s">
        <v>319</v>
      </c>
      <c r="E55" s="912" t="s">
        <v>319</v>
      </c>
      <c r="F55" s="912" t="s">
        <v>319</v>
      </c>
      <c r="G55" s="32" t="s">
        <v>319</v>
      </c>
      <c r="H55" s="32" t="s">
        <v>319</v>
      </c>
      <c r="I55" s="43" t="s">
        <v>319</v>
      </c>
      <c r="J55" s="912" t="s">
        <v>319</v>
      </c>
      <c r="K55" s="32" t="s">
        <v>319</v>
      </c>
      <c r="L55" s="43" t="s">
        <v>319</v>
      </c>
      <c r="M55" s="912" t="s">
        <v>319</v>
      </c>
      <c r="N55" s="912" t="s">
        <v>319</v>
      </c>
      <c r="O55" s="912" t="s">
        <v>319</v>
      </c>
      <c r="P55" s="32" t="s">
        <v>319</v>
      </c>
      <c r="Q55" s="43" t="s">
        <v>319</v>
      </c>
    </row>
    <row r="56" spans="1:17" s="182" customFormat="1" ht="14.1" customHeight="1" x14ac:dyDescent="0.25">
      <c r="A56" s="180" t="s">
        <v>52</v>
      </c>
      <c r="B56" s="912" t="s">
        <v>628</v>
      </c>
      <c r="C56" s="96">
        <v>8</v>
      </c>
      <c r="D56" s="819">
        <v>1301</v>
      </c>
      <c r="E56" s="96">
        <v>2</v>
      </c>
      <c r="F56" s="506">
        <v>5.2070963205644114</v>
      </c>
      <c r="G56" s="830">
        <v>0.38400000000000001</v>
      </c>
      <c r="H56" s="830">
        <v>6.4000000000000001E-2</v>
      </c>
      <c r="I56" s="502">
        <v>1.2689999999999999</v>
      </c>
      <c r="J56" s="96">
        <v>3</v>
      </c>
      <c r="K56" s="528" t="s">
        <v>319</v>
      </c>
      <c r="L56" s="898" t="s">
        <v>319</v>
      </c>
      <c r="M56" s="621" t="s">
        <v>319</v>
      </c>
      <c r="N56" s="621" t="s">
        <v>319</v>
      </c>
      <c r="O56" s="621" t="s">
        <v>319</v>
      </c>
      <c r="P56" s="528" t="s">
        <v>319</v>
      </c>
      <c r="Q56" s="898" t="s">
        <v>319</v>
      </c>
    </row>
    <row r="57" spans="1:17" s="182" customFormat="1" ht="14.1" customHeight="1" x14ac:dyDescent="0.25">
      <c r="A57" s="180" t="s">
        <v>53</v>
      </c>
      <c r="B57" s="912" t="s">
        <v>628</v>
      </c>
      <c r="C57" s="96">
        <v>5</v>
      </c>
      <c r="D57" s="909">
        <v>443</v>
      </c>
      <c r="E57" s="96">
        <v>1</v>
      </c>
      <c r="F57" s="506">
        <v>2.0878630654080959</v>
      </c>
      <c r="G57" s="830">
        <v>0.47899999999999998</v>
      </c>
      <c r="H57" s="830">
        <v>2.4E-2</v>
      </c>
      <c r="I57" s="502">
        <v>2.3620000000000001</v>
      </c>
      <c r="J57" s="96">
        <v>1</v>
      </c>
      <c r="K57" s="528" t="s">
        <v>319</v>
      </c>
      <c r="L57" s="898" t="s">
        <v>319</v>
      </c>
      <c r="M57" s="621" t="s">
        <v>319</v>
      </c>
      <c r="N57" s="621" t="s">
        <v>319</v>
      </c>
      <c r="O57" s="621" t="s">
        <v>319</v>
      </c>
      <c r="P57" s="528" t="s">
        <v>319</v>
      </c>
      <c r="Q57" s="898" t="s">
        <v>319</v>
      </c>
    </row>
    <row r="58" spans="1:17" s="182" customFormat="1" ht="14.1" customHeight="1" x14ac:dyDescent="0.25">
      <c r="A58" s="180" t="s">
        <v>54</v>
      </c>
      <c r="B58" s="912" t="s">
        <v>628</v>
      </c>
      <c r="C58" s="96">
        <v>3</v>
      </c>
      <c r="D58" s="43" t="s">
        <v>319</v>
      </c>
      <c r="E58" s="912" t="s">
        <v>319</v>
      </c>
      <c r="F58" s="912" t="s">
        <v>319</v>
      </c>
      <c r="G58" s="32" t="s">
        <v>319</v>
      </c>
      <c r="H58" s="32" t="s">
        <v>319</v>
      </c>
      <c r="I58" s="43" t="s">
        <v>319</v>
      </c>
      <c r="J58" s="912" t="s">
        <v>319</v>
      </c>
      <c r="K58" s="32" t="s">
        <v>319</v>
      </c>
      <c r="L58" s="43" t="s">
        <v>319</v>
      </c>
      <c r="M58" s="912" t="s">
        <v>319</v>
      </c>
      <c r="N58" s="912" t="s">
        <v>319</v>
      </c>
      <c r="O58" s="912" t="s">
        <v>319</v>
      </c>
      <c r="P58" s="32" t="s">
        <v>319</v>
      </c>
      <c r="Q58" s="43" t="s">
        <v>319</v>
      </c>
    </row>
    <row r="59" spans="1:17" s="182" customFormat="1" ht="14.1" customHeight="1" x14ac:dyDescent="0.25">
      <c r="A59" s="180" t="s">
        <v>55</v>
      </c>
      <c r="B59" s="912" t="s">
        <v>628</v>
      </c>
      <c r="C59" s="96">
        <v>1</v>
      </c>
      <c r="D59" s="43" t="s">
        <v>319</v>
      </c>
      <c r="E59" s="912" t="s">
        <v>319</v>
      </c>
      <c r="F59" s="912" t="s">
        <v>319</v>
      </c>
      <c r="G59" s="32" t="s">
        <v>319</v>
      </c>
      <c r="H59" s="32" t="s">
        <v>319</v>
      </c>
      <c r="I59" s="43" t="s">
        <v>319</v>
      </c>
      <c r="J59" s="912" t="s">
        <v>319</v>
      </c>
      <c r="K59" s="32" t="s">
        <v>319</v>
      </c>
      <c r="L59" s="43" t="s">
        <v>319</v>
      </c>
      <c r="M59" s="912" t="s">
        <v>319</v>
      </c>
      <c r="N59" s="912" t="s">
        <v>319</v>
      </c>
      <c r="O59" s="912" t="s">
        <v>319</v>
      </c>
      <c r="P59" s="32" t="s">
        <v>319</v>
      </c>
      <c r="Q59" s="43" t="s">
        <v>319</v>
      </c>
    </row>
    <row r="60" spans="1:17" s="182" customFormat="1" ht="14.1" customHeight="1" x14ac:dyDescent="0.25">
      <c r="A60" s="184" t="s">
        <v>56</v>
      </c>
      <c r="B60" s="616"/>
      <c r="C60" s="888">
        <v>434</v>
      </c>
      <c r="D60" s="935">
        <v>64048</v>
      </c>
      <c r="E60" s="888">
        <v>228</v>
      </c>
      <c r="F60" s="886">
        <v>239.76106942589902</v>
      </c>
      <c r="G60" s="888">
        <v>0.95099999999999996</v>
      </c>
      <c r="H60" s="888">
        <v>0.83299999999999996</v>
      </c>
      <c r="I60" s="894">
        <v>1.081</v>
      </c>
      <c r="J60" s="888">
        <v>83</v>
      </c>
      <c r="K60" s="889">
        <v>0.02</v>
      </c>
      <c r="L60" s="890">
        <v>0.01</v>
      </c>
      <c r="M60" s="886">
        <v>0</v>
      </c>
      <c r="N60" s="886">
        <v>0</v>
      </c>
      <c r="O60" s="886">
        <v>0.78500000000000003</v>
      </c>
      <c r="P60" s="886">
        <v>1.512</v>
      </c>
      <c r="Q60" s="887">
        <v>2.008</v>
      </c>
    </row>
    <row r="61" spans="1:17" x14ac:dyDescent="0.25">
      <c r="K61" s="155"/>
      <c r="L61" s="154"/>
      <c r="M61" s="154"/>
    </row>
    <row r="62" spans="1:17" x14ac:dyDescent="0.25">
      <c r="K62" s="155"/>
      <c r="L62" s="154"/>
      <c r="M62" s="154"/>
    </row>
    <row r="63" spans="1:17" x14ac:dyDescent="0.25">
      <c r="A63" s="91" t="s">
        <v>837</v>
      </c>
      <c r="D63" s="151"/>
      <c r="E63" s="151"/>
      <c r="H63" s="105"/>
      <c r="I63" s="105"/>
    </row>
    <row r="64" spans="1:17" x14ac:dyDescent="0.25">
      <c r="A64" s="91" t="s">
        <v>473</v>
      </c>
      <c r="D64" s="151"/>
      <c r="E64" s="151"/>
      <c r="H64" s="105"/>
      <c r="I64" s="105"/>
    </row>
    <row r="65" spans="1:13" x14ac:dyDescent="0.25">
      <c r="A65" s="152" t="s">
        <v>838</v>
      </c>
      <c r="D65" s="151"/>
      <c r="E65" s="151"/>
      <c r="H65" s="105"/>
      <c r="I65" s="105"/>
    </row>
    <row r="66" spans="1:13" x14ac:dyDescent="0.25">
      <c r="A66" s="152" t="s">
        <v>722</v>
      </c>
      <c r="K66" s="105"/>
    </row>
    <row r="67" spans="1:13" x14ac:dyDescent="0.25">
      <c r="A67" s="91" t="s">
        <v>643</v>
      </c>
    </row>
    <row r="68" spans="1:13" x14ac:dyDescent="0.25">
      <c r="A68" s="91" t="s">
        <v>839</v>
      </c>
    </row>
    <row r="69" spans="1:13" x14ac:dyDescent="0.25">
      <c r="A69" s="152" t="s">
        <v>897</v>
      </c>
      <c r="E69" s="111"/>
      <c r="F69" s="224"/>
      <c r="G69" s="224"/>
      <c r="H69" s="224"/>
      <c r="I69" s="224"/>
      <c r="J69" s="111"/>
      <c r="L69" s="111"/>
      <c r="M69" s="111"/>
    </row>
    <row r="70" spans="1:13" x14ac:dyDescent="0.25">
      <c r="A70" s="152" t="s">
        <v>840</v>
      </c>
    </row>
    <row r="71" spans="1:13" x14ac:dyDescent="0.25">
      <c r="A71" s="312" t="s">
        <v>841</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opLeftCell="A19" workbookViewId="0">
      <selection activeCell="B50" sqref="B50"/>
    </sheetView>
  </sheetViews>
  <sheetFormatPr defaultColWidth="9.109375" defaultRowHeight="13.2" x14ac:dyDescent="0.25"/>
  <cols>
    <col min="1" max="1" width="16.88671875" style="106" customWidth="1"/>
    <col min="2" max="5" width="12.6640625" style="105" customWidth="1"/>
    <col min="6" max="7" width="12.6640625" style="151" customWidth="1"/>
    <col min="8" max="9" width="9.109375" style="151" customWidth="1"/>
    <col min="10" max="10" width="11.6640625" style="105" customWidth="1"/>
    <col min="11" max="11" width="12.6640625" style="111" customWidth="1"/>
    <col min="12" max="12" width="12.6640625" style="105" customWidth="1"/>
    <col min="13" max="17" width="9.109375" style="105" customWidth="1"/>
    <col min="18" max="19" width="9.109375" style="105"/>
    <col min="20" max="20" width="6.88671875" style="105" customWidth="1"/>
    <col min="21" max="16384" width="9.109375" style="105"/>
  </cols>
  <sheetData>
    <row r="1" spans="1:18" s="106" customFormat="1" ht="13.2" customHeight="1" x14ac:dyDescent="0.25">
      <c r="A1" s="1077" t="s">
        <v>116</v>
      </c>
      <c r="B1" s="1078"/>
      <c r="C1" s="1078"/>
      <c r="D1" s="1078"/>
      <c r="E1" s="1078"/>
      <c r="F1" s="1078"/>
      <c r="G1" s="1078"/>
      <c r="H1" s="1078"/>
      <c r="I1" s="1078"/>
      <c r="J1" s="1078"/>
      <c r="K1" s="1078"/>
      <c r="L1" s="1078"/>
      <c r="M1" s="1078"/>
      <c r="N1" s="1078"/>
      <c r="O1" s="1078"/>
      <c r="P1" s="1078"/>
      <c r="Q1" s="1079"/>
    </row>
    <row r="2" spans="1:18" s="106" customFormat="1" ht="13.2" customHeight="1" x14ac:dyDescent="0.25">
      <c r="A2" s="1015" t="s">
        <v>720</v>
      </c>
      <c r="B2" s="1011"/>
      <c r="C2" s="1011"/>
      <c r="D2" s="1011"/>
      <c r="E2" s="1011"/>
      <c r="F2" s="1011"/>
      <c r="G2" s="1011"/>
      <c r="H2" s="1011"/>
      <c r="I2" s="1011"/>
      <c r="J2" s="1011"/>
      <c r="K2" s="1011"/>
      <c r="L2" s="1011"/>
      <c r="M2" s="1011"/>
      <c r="N2" s="1011"/>
      <c r="O2" s="1011"/>
      <c r="P2" s="1011"/>
      <c r="Q2" s="1080"/>
    </row>
    <row r="3" spans="1:18" s="106" customFormat="1" ht="16.2" customHeight="1" thickBot="1" x14ac:dyDescent="0.3">
      <c r="A3" s="1016" t="s">
        <v>509</v>
      </c>
      <c r="B3" s="1017"/>
      <c r="C3" s="1017"/>
      <c r="D3" s="1017"/>
      <c r="E3" s="1017"/>
      <c r="F3" s="1017"/>
      <c r="G3" s="1017"/>
      <c r="H3" s="1017"/>
      <c r="I3" s="1017"/>
      <c r="J3" s="1017"/>
      <c r="K3" s="1017"/>
      <c r="L3" s="1017"/>
      <c r="M3" s="1017"/>
      <c r="N3" s="1017"/>
      <c r="O3" s="1017"/>
      <c r="P3" s="1017"/>
      <c r="Q3" s="1081"/>
    </row>
    <row r="4" spans="1:18" s="110" customFormat="1" ht="16.2" thickTop="1" x14ac:dyDescent="0.25">
      <c r="A4" s="16"/>
      <c r="B4" s="170"/>
      <c r="C4" s="11"/>
      <c r="D4" s="121"/>
      <c r="E4" s="1071" t="s">
        <v>57</v>
      </c>
      <c r="F4" s="1071"/>
      <c r="G4" s="142"/>
      <c r="H4" s="1072" t="s">
        <v>58</v>
      </c>
      <c r="I4" s="1073"/>
      <c r="J4" s="1074" t="s">
        <v>71</v>
      </c>
      <c r="K4" s="1075"/>
      <c r="L4" s="1076"/>
      <c r="M4" s="1094" t="s">
        <v>70</v>
      </c>
      <c r="N4" s="1069"/>
      <c r="O4" s="1069"/>
      <c r="P4" s="1069"/>
      <c r="Q4" s="1070"/>
      <c r="R4" s="11"/>
    </row>
    <row r="5" spans="1:18" s="110" customFormat="1" ht="57" customHeight="1" x14ac:dyDescent="0.25">
      <c r="A5" s="107" t="s">
        <v>1</v>
      </c>
      <c r="B5" s="13" t="s">
        <v>69</v>
      </c>
      <c r="C5" s="26" t="s">
        <v>455</v>
      </c>
      <c r="D5" s="622" t="s">
        <v>284</v>
      </c>
      <c r="E5" s="910" t="s">
        <v>59</v>
      </c>
      <c r="F5" s="21" t="s">
        <v>60</v>
      </c>
      <c r="G5" s="21" t="s">
        <v>61</v>
      </c>
      <c r="H5" s="21" t="s">
        <v>66</v>
      </c>
      <c r="I5" s="22" t="s">
        <v>67</v>
      </c>
      <c r="J5" s="26" t="s">
        <v>226</v>
      </c>
      <c r="K5" s="26" t="s">
        <v>223</v>
      </c>
      <c r="L5" s="27" t="s">
        <v>224</v>
      </c>
      <c r="M5" s="612">
        <v>0.1</v>
      </c>
      <c r="N5" s="23">
        <v>0.25</v>
      </c>
      <c r="O5" s="20" t="s">
        <v>68</v>
      </c>
      <c r="P5" s="23">
        <v>0.75</v>
      </c>
      <c r="Q5" s="24">
        <v>0.9</v>
      </c>
    </row>
    <row r="6" spans="1:18" s="182" customFormat="1" ht="14.1" customHeight="1" x14ac:dyDescent="0.25">
      <c r="A6" s="180" t="s">
        <v>5</v>
      </c>
      <c r="B6" s="32" t="s">
        <v>628</v>
      </c>
      <c r="C6" s="96">
        <v>0</v>
      </c>
      <c r="D6" s="43" t="s">
        <v>319</v>
      </c>
      <c r="E6" s="912" t="s">
        <v>319</v>
      </c>
      <c r="F6" s="912" t="s">
        <v>319</v>
      </c>
      <c r="G6" s="912" t="s">
        <v>319</v>
      </c>
      <c r="H6" s="912" t="s">
        <v>319</v>
      </c>
      <c r="I6" s="43" t="s">
        <v>319</v>
      </c>
      <c r="J6" s="912" t="s">
        <v>319</v>
      </c>
      <c r="K6" s="912" t="s">
        <v>319</v>
      </c>
      <c r="L6" s="43" t="s">
        <v>319</v>
      </c>
      <c r="M6" s="594" t="s">
        <v>319</v>
      </c>
      <c r="N6" s="32" t="s">
        <v>319</v>
      </c>
      <c r="O6" s="32" t="s">
        <v>319</v>
      </c>
      <c r="P6" s="32" t="s">
        <v>319</v>
      </c>
      <c r="Q6" s="43" t="s">
        <v>319</v>
      </c>
    </row>
    <row r="7" spans="1:18" s="182" customFormat="1" ht="14.1" customHeight="1" x14ac:dyDescent="0.25">
      <c r="A7" s="180" t="s">
        <v>6</v>
      </c>
      <c r="B7" s="912" t="s">
        <v>628</v>
      </c>
      <c r="C7" s="96">
        <v>1</v>
      </c>
      <c r="D7" s="43" t="s">
        <v>319</v>
      </c>
      <c r="E7" s="912" t="s">
        <v>319</v>
      </c>
      <c r="F7" s="912" t="s">
        <v>319</v>
      </c>
      <c r="G7" s="912" t="s">
        <v>319</v>
      </c>
      <c r="H7" s="912" t="s">
        <v>319</v>
      </c>
      <c r="I7" s="43" t="s">
        <v>319</v>
      </c>
      <c r="J7" s="912" t="s">
        <v>319</v>
      </c>
      <c r="K7" s="912" t="s">
        <v>319</v>
      </c>
      <c r="L7" s="43" t="s">
        <v>319</v>
      </c>
      <c r="M7" s="594" t="s">
        <v>319</v>
      </c>
      <c r="N7" s="32" t="s">
        <v>319</v>
      </c>
      <c r="O7" s="32" t="s">
        <v>319</v>
      </c>
      <c r="P7" s="32" t="s">
        <v>319</v>
      </c>
      <c r="Q7" s="43" t="s">
        <v>319</v>
      </c>
    </row>
    <row r="8" spans="1:18" s="182" customFormat="1" ht="14.1" customHeight="1" x14ac:dyDescent="0.25">
      <c r="A8" s="180" t="s">
        <v>7</v>
      </c>
      <c r="B8" s="912"/>
      <c r="C8" s="96">
        <v>1</v>
      </c>
      <c r="D8" s="43" t="s">
        <v>319</v>
      </c>
      <c r="E8" s="912" t="s">
        <v>319</v>
      </c>
      <c r="F8" s="912" t="s">
        <v>319</v>
      </c>
      <c r="G8" s="912" t="s">
        <v>319</v>
      </c>
      <c r="H8" s="912" t="s">
        <v>319</v>
      </c>
      <c r="I8" s="43" t="s">
        <v>319</v>
      </c>
      <c r="J8" s="912" t="s">
        <v>319</v>
      </c>
      <c r="K8" s="912" t="s">
        <v>319</v>
      </c>
      <c r="L8" s="43" t="s">
        <v>319</v>
      </c>
      <c r="M8" s="594" t="s">
        <v>319</v>
      </c>
      <c r="N8" s="32" t="s">
        <v>319</v>
      </c>
      <c r="O8" s="32" t="s">
        <v>319</v>
      </c>
      <c r="P8" s="32" t="s">
        <v>319</v>
      </c>
      <c r="Q8" s="43" t="s">
        <v>319</v>
      </c>
    </row>
    <row r="9" spans="1:18" s="182" customFormat="1" ht="14.1" customHeight="1" x14ac:dyDescent="0.25">
      <c r="A9" s="180" t="s">
        <v>8</v>
      </c>
      <c r="B9" s="912" t="s">
        <v>628</v>
      </c>
      <c r="C9" s="96">
        <v>3</v>
      </c>
      <c r="D9" s="43" t="s">
        <v>319</v>
      </c>
      <c r="E9" s="912" t="s">
        <v>319</v>
      </c>
      <c r="F9" s="912" t="s">
        <v>319</v>
      </c>
      <c r="G9" s="912" t="s">
        <v>319</v>
      </c>
      <c r="H9" s="912" t="s">
        <v>319</v>
      </c>
      <c r="I9" s="43" t="s">
        <v>319</v>
      </c>
      <c r="J9" s="912" t="s">
        <v>319</v>
      </c>
      <c r="K9" s="912" t="s">
        <v>319</v>
      </c>
      <c r="L9" s="43" t="s">
        <v>319</v>
      </c>
      <c r="M9" s="594" t="s">
        <v>319</v>
      </c>
      <c r="N9" s="32" t="s">
        <v>319</v>
      </c>
      <c r="O9" s="32" t="s">
        <v>319</v>
      </c>
      <c r="P9" s="32" t="s">
        <v>319</v>
      </c>
      <c r="Q9" s="43" t="s">
        <v>319</v>
      </c>
    </row>
    <row r="10" spans="1:18" s="182" customFormat="1" ht="14.1" customHeight="1" x14ac:dyDescent="0.25">
      <c r="A10" s="180" t="s">
        <v>9</v>
      </c>
      <c r="B10" s="912" t="s">
        <v>627</v>
      </c>
      <c r="C10" s="96">
        <v>312</v>
      </c>
      <c r="D10" s="819">
        <v>42733</v>
      </c>
      <c r="E10" s="96">
        <v>217</v>
      </c>
      <c r="F10" s="506">
        <v>230.42148852250722</v>
      </c>
      <c r="G10" s="506">
        <v>0.94199999999999995</v>
      </c>
      <c r="H10" s="506">
        <v>0.82299999999999995</v>
      </c>
      <c r="I10" s="502">
        <v>1.0740000000000001</v>
      </c>
      <c r="J10" s="96">
        <v>73</v>
      </c>
      <c r="K10" s="507">
        <v>0.05</v>
      </c>
      <c r="L10" s="508">
        <v>0</v>
      </c>
      <c r="M10" s="834">
        <v>0</v>
      </c>
      <c r="N10" s="830">
        <v>0</v>
      </c>
      <c r="O10" s="830">
        <v>0.77800000000000002</v>
      </c>
      <c r="P10" s="830">
        <v>1.3740000000000001</v>
      </c>
      <c r="Q10" s="502">
        <v>1.917</v>
      </c>
    </row>
    <row r="11" spans="1:18" s="182" customFormat="1" ht="14.1" customHeight="1" x14ac:dyDescent="0.25">
      <c r="A11" s="180" t="s">
        <v>10</v>
      </c>
      <c r="B11" s="912" t="s">
        <v>628</v>
      </c>
      <c r="C11" s="96">
        <v>5</v>
      </c>
      <c r="D11" s="909">
        <v>368</v>
      </c>
      <c r="E11" s="96">
        <v>6</v>
      </c>
      <c r="F11" s="506">
        <v>2.4302841949216609</v>
      </c>
      <c r="G11" s="506">
        <v>2.4689999999999999</v>
      </c>
      <c r="H11" s="506">
        <v>1.0009999999999999</v>
      </c>
      <c r="I11" s="502">
        <v>5.1349999999999998</v>
      </c>
      <c r="J11" s="96">
        <v>1</v>
      </c>
      <c r="K11" s="621" t="s">
        <v>319</v>
      </c>
      <c r="L11" s="898" t="s">
        <v>319</v>
      </c>
      <c r="M11" s="900" t="s">
        <v>319</v>
      </c>
      <c r="N11" s="528" t="s">
        <v>319</v>
      </c>
      <c r="O11" s="528" t="s">
        <v>319</v>
      </c>
      <c r="P11" s="528" t="s">
        <v>319</v>
      </c>
      <c r="Q11" s="898" t="s">
        <v>319</v>
      </c>
    </row>
    <row r="12" spans="1:18" s="182" customFormat="1" ht="14.1" customHeight="1" x14ac:dyDescent="0.25">
      <c r="A12" s="180" t="s">
        <v>11</v>
      </c>
      <c r="B12" s="912" t="s">
        <v>628</v>
      </c>
      <c r="C12" s="96">
        <v>0</v>
      </c>
      <c r="D12" s="43" t="s">
        <v>319</v>
      </c>
      <c r="E12" s="912" t="s">
        <v>319</v>
      </c>
      <c r="F12" s="912" t="s">
        <v>319</v>
      </c>
      <c r="G12" s="912" t="s">
        <v>319</v>
      </c>
      <c r="H12" s="912" t="s">
        <v>319</v>
      </c>
      <c r="I12" s="43" t="s">
        <v>319</v>
      </c>
      <c r="J12" s="912" t="s">
        <v>319</v>
      </c>
      <c r="K12" s="912" t="s">
        <v>319</v>
      </c>
      <c r="L12" s="43" t="s">
        <v>319</v>
      </c>
      <c r="M12" s="594" t="s">
        <v>319</v>
      </c>
      <c r="N12" s="32" t="s">
        <v>319</v>
      </c>
      <c r="O12" s="32" t="s">
        <v>319</v>
      </c>
      <c r="P12" s="32" t="s">
        <v>319</v>
      </c>
      <c r="Q12" s="43" t="s">
        <v>319</v>
      </c>
    </row>
    <row r="13" spans="1:18" s="182" customFormat="1" ht="14.1" customHeight="1" x14ac:dyDescent="0.25">
      <c r="A13" s="180" t="s">
        <v>220</v>
      </c>
      <c r="B13" s="912" t="s">
        <v>628</v>
      </c>
      <c r="C13" s="96">
        <v>0</v>
      </c>
      <c r="D13" s="43" t="s">
        <v>319</v>
      </c>
      <c r="E13" s="912" t="s">
        <v>319</v>
      </c>
      <c r="F13" s="912" t="s">
        <v>319</v>
      </c>
      <c r="G13" s="912" t="s">
        <v>319</v>
      </c>
      <c r="H13" s="912" t="s">
        <v>319</v>
      </c>
      <c r="I13" s="43" t="s">
        <v>319</v>
      </c>
      <c r="J13" s="912" t="s">
        <v>319</v>
      </c>
      <c r="K13" s="912" t="s">
        <v>319</v>
      </c>
      <c r="L13" s="43" t="s">
        <v>319</v>
      </c>
      <c r="M13" s="594" t="s">
        <v>319</v>
      </c>
      <c r="N13" s="32" t="s">
        <v>319</v>
      </c>
      <c r="O13" s="32" t="s">
        <v>319</v>
      </c>
      <c r="P13" s="32" t="s">
        <v>319</v>
      </c>
      <c r="Q13" s="43" t="s">
        <v>319</v>
      </c>
    </row>
    <row r="14" spans="1:18" s="182" customFormat="1" ht="14.1" customHeight="1" x14ac:dyDescent="0.25">
      <c r="A14" s="180" t="s">
        <v>12</v>
      </c>
      <c r="B14" s="912"/>
      <c r="C14" s="96">
        <v>0</v>
      </c>
      <c r="D14" s="43" t="s">
        <v>319</v>
      </c>
      <c r="E14" s="912" t="s">
        <v>319</v>
      </c>
      <c r="F14" s="912" t="s">
        <v>319</v>
      </c>
      <c r="G14" s="912" t="s">
        <v>319</v>
      </c>
      <c r="H14" s="912" t="s">
        <v>319</v>
      </c>
      <c r="I14" s="43" t="s">
        <v>319</v>
      </c>
      <c r="J14" s="912" t="s">
        <v>319</v>
      </c>
      <c r="K14" s="912" t="s">
        <v>319</v>
      </c>
      <c r="L14" s="43" t="s">
        <v>319</v>
      </c>
      <c r="M14" s="594" t="s">
        <v>319</v>
      </c>
      <c r="N14" s="32" t="s">
        <v>319</v>
      </c>
      <c r="O14" s="32" t="s">
        <v>319</v>
      </c>
      <c r="P14" s="32" t="s">
        <v>319</v>
      </c>
      <c r="Q14" s="43" t="s">
        <v>319</v>
      </c>
    </row>
    <row r="15" spans="1:18" s="182" customFormat="1" ht="14.1" customHeight="1" x14ac:dyDescent="0.25">
      <c r="A15" s="180" t="s">
        <v>13</v>
      </c>
      <c r="B15" s="912" t="s">
        <v>628</v>
      </c>
      <c r="C15" s="96">
        <v>6</v>
      </c>
      <c r="D15" s="819">
        <v>1036</v>
      </c>
      <c r="E15" s="96">
        <v>6</v>
      </c>
      <c r="F15" s="506">
        <v>5.4642779216823847</v>
      </c>
      <c r="G15" s="506">
        <v>1.0980000000000001</v>
      </c>
      <c r="H15" s="506">
        <v>0.44500000000000001</v>
      </c>
      <c r="I15" s="502">
        <v>2.2839999999999998</v>
      </c>
      <c r="J15" s="96">
        <v>1</v>
      </c>
      <c r="K15" s="621" t="s">
        <v>319</v>
      </c>
      <c r="L15" s="898" t="s">
        <v>319</v>
      </c>
      <c r="M15" s="900" t="s">
        <v>319</v>
      </c>
      <c r="N15" s="528" t="s">
        <v>319</v>
      </c>
      <c r="O15" s="528" t="s">
        <v>319</v>
      </c>
      <c r="P15" s="528" t="s">
        <v>319</v>
      </c>
      <c r="Q15" s="898" t="s">
        <v>319</v>
      </c>
    </row>
    <row r="16" spans="1:18" s="182" customFormat="1" ht="14.1" customHeight="1" x14ac:dyDescent="0.25">
      <c r="A16" s="180" t="s">
        <v>14</v>
      </c>
      <c r="B16" s="912" t="s">
        <v>628</v>
      </c>
      <c r="C16" s="96">
        <v>0</v>
      </c>
      <c r="D16" s="43" t="s">
        <v>319</v>
      </c>
      <c r="E16" s="912" t="s">
        <v>319</v>
      </c>
      <c r="F16" s="912" t="s">
        <v>319</v>
      </c>
      <c r="G16" s="912" t="s">
        <v>319</v>
      </c>
      <c r="H16" s="912" t="s">
        <v>319</v>
      </c>
      <c r="I16" s="43" t="s">
        <v>319</v>
      </c>
      <c r="J16" s="912" t="s">
        <v>319</v>
      </c>
      <c r="K16" s="912" t="s">
        <v>319</v>
      </c>
      <c r="L16" s="43" t="s">
        <v>319</v>
      </c>
      <c r="M16" s="594" t="s">
        <v>319</v>
      </c>
      <c r="N16" s="32" t="s">
        <v>319</v>
      </c>
      <c r="O16" s="32" t="s">
        <v>319</v>
      </c>
      <c r="P16" s="32" t="s">
        <v>319</v>
      </c>
      <c r="Q16" s="43" t="s">
        <v>319</v>
      </c>
    </row>
    <row r="17" spans="1:17" s="182" customFormat="1" ht="14.1" customHeight="1" x14ac:dyDescent="0.25">
      <c r="A17" s="180" t="s">
        <v>316</v>
      </c>
      <c r="B17" s="912" t="s">
        <v>628</v>
      </c>
      <c r="C17" s="96">
        <v>1</v>
      </c>
      <c r="D17" s="43" t="s">
        <v>319</v>
      </c>
      <c r="E17" s="912" t="s">
        <v>319</v>
      </c>
      <c r="F17" s="912" t="s">
        <v>319</v>
      </c>
      <c r="G17" s="912" t="s">
        <v>319</v>
      </c>
      <c r="H17" s="912" t="s">
        <v>319</v>
      </c>
      <c r="I17" s="43" t="s">
        <v>319</v>
      </c>
      <c r="J17" s="912" t="s">
        <v>319</v>
      </c>
      <c r="K17" s="912" t="s">
        <v>319</v>
      </c>
      <c r="L17" s="43" t="s">
        <v>319</v>
      </c>
      <c r="M17" s="594" t="s">
        <v>319</v>
      </c>
      <c r="N17" s="32" t="s">
        <v>319</v>
      </c>
      <c r="O17" s="32" t="s">
        <v>319</v>
      </c>
      <c r="P17" s="32" t="s">
        <v>319</v>
      </c>
      <c r="Q17" s="43" t="s">
        <v>319</v>
      </c>
    </row>
    <row r="18" spans="1:17" s="182" customFormat="1" ht="14.1" customHeight="1" x14ac:dyDescent="0.25">
      <c r="A18" s="180" t="s">
        <v>15</v>
      </c>
      <c r="B18" s="912" t="s">
        <v>628</v>
      </c>
      <c r="C18" s="96">
        <v>0</v>
      </c>
      <c r="D18" s="43" t="s">
        <v>319</v>
      </c>
      <c r="E18" s="912" t="s">
        <v>319</v>
      </c>
      <c r="F18" s="912" t="s">
        <v>319</v>
      </c>
      <c r="G18" s="912" t="s">
        <v>319</v>
      </c>
      <c r="H18" s="912" t="s">
        <v>319</v>
      </c>
      <c r="I18" s="43" t="s">
        <v>319</v>
      </c>
      <c r="J18" s="912" t="s">
        <v>319</v>
      </c>
      <c r="K18" s="912" t="s">
        <v>319</v>
      </c>
      <c r="L18" s="43" t="s">
        <v>319</v>
      </c>
      <c r="M18" s="594" t="s">
        <v>319</v>
      </c>
      <c r="N18" s="32" t="s">
        <v>319</v>
      </c>
      <c r="O18" s="32" t="s">
        <v>319</v>
      </c>
      <c r="P18" s="32" t="s">
        <v>319</v>
      </c>
      <c r="Q18" s="43" t="s">
        <v>319</v>
      </c>
    </row>
    <row r="19" spans="1:17" s="182" customFormat="1" ht="14.1" customHeight="1" x14ac:dyDescent="0.25">
      <c r="A19" s="180" t="s">
        <v>16</v>
      </c>
      <c r="B19" s="912" t="s">
        <v>628</v>
      </c>
      <c r="C19" s="96">
        <v>0</v>
      </c>
      <c r="D19" s="43" t="s">
        <v>319</v>
      </c>
      <c r="E19" s="912" t="s">
        <v>319</v>
      </c>
      <c r="F19" s="912" t="s">
        <v>319</v>
      </c>
      <c r="G19" s="912" t="s">
        <v>319</v>
      </c>
      <c r="H19" s="912" t="s">
        <v>319</v>
      </c>
      <c r="I19" s="43" t="s">
        <v>319</v>
      </c>
      <c r="J19" s="912" t="s">
        <v>319</v>
      </c>
      <c r="K19" s="912" t="s">
        <v>319</v>
      </c>
      <c r="L19" s="43" t="s">
        <v>319</v>
      </c>
      <c r="M19" s="594" t="s">
        <v>319</v>
      </c>
      <c r="N19" s="32" t="s">
        <v>319</v>
      </c>
      <c r="O19" s="32" t="s">
        <v>319</v>
      </c>
      <c r="P19" s="32" t="s">
        <v>319</v>
      </c>
      <c r="Q19" s="43" t="s">
        <v>319</v>
      </c>
    </row>
    <row r="20" spans="1:17" s="182" customFormat="1" ht="14.1" customHeight="1" x14ac:dyDescent="0.25">
      <c r="A20" s="180" t="s">
        <v>17</v>
      </c>
      <c r="B20" s="912" t="s">
        <v>628</v>
      </c>
      <c r="C20" s="96">
        <v>0</v>
      </c>
      <c r="D20" s="43" t="s">
        <v>319</v>
      </c>
      <c r="E20" s="912" t="s">
        <v>319</v>
      </c>
      <c r="F20" s="912" t="s">
        <v>319</v>
      </c>
      <c r="G20" s="912" t="s">
        <v>319</v>
      </c>
      <c r="H20" s="912" t="s">
        <v>319</v>
      </c>
      <c r="I20" s="43" t="s">
        <v>319</v>
      </c>
      <c r="J20" s="912" t="s">
        <v>319</v>
      </c>
      <c r="K20" s="912" t="s">
        <v>319</v>
      </c>
      <c r="L20" s="43" t="s">
        <v>319</v>
      </c>
      <c r="M20" s="594" t="s">
        <v>319</v>
      </c>
      <c r="N20" s="32" t="s">
        <v>319</v>
      </c>
      <c r="O20" s="32" t="s">
        <v>319</v>
      </c>
      <c r="P20" s="32" t="s">
        <v>319</v>
      </c>
      <c r="Q20" s="43" t="s">
        <v>319</v>
      </c>
    </row>
    <row r="21" spans="1:17" s="182" customFormat="1" ht="14.1" customHeight="1" x14ac:dyDescent="0.25">
      <c r="A21" s="180" t="s">
        <v>18</v>
      </c>
      <c r="B21" s="912" t="s">
        <v>627</v>
      </c>
      <c r="C21" s="96">
        <v>4</v>
      </c>
      <c r="D21" s="43" t="s">
        <v>319</v>
      </c>
      <c r="E21" s="912" t="s">
        <v>319</v>
      </c>
      <c r="F21" s="912" t="s">
        <v>319</v>
      </c>
      <c r="G21" s="912" t="s">
        <v>319</v>
      </c>
      <c r="H21" s="912" t="s">
        <v>319</v>
      </c>
      <c r="I21" s="43" t="s">
        <v>319</v>
      </c>
      <c r="J21" s="912" t="s">
        <v>319</v>
      </c>
      <c r="K21" s="912" t="s">
        <v>319</v>
      </c>
      <c r="L21" s="43" t="s">
        <v>319</v>
      </c>
      <c r="M21" s="594" t="s">
        <v>319</v>
      </c>
      <c r="N21" s="32" t="s">
        <v>319</v>
      </c>
      <c r="O21" s="32" t="s">
        <v>319</v>
      </c>
      <c r="P21" s="32" t="s">
        <v>319</v>
      </c>
      <c r="Q21" s="43" t="s">
        <v>319</v>
      </c>
    </row>
    <row r="22" spans="1:17" s="182" customFormat="1" ht="14.1" customHeight="1" x14ac:dyDescent="0.25">
      <c r="A22" s="180" t="s">
        <v>19</v>
      </c>
      <c r="B22" s="912" t="s">
        <v>628</v>
      </c>
      <c r="C22" s="96">
        <v>1</v>
      </c>
      <c r="D22" s="43" t="s">
        <v>319</v>
      </c>
      <c r="E22" s="912" t="s">
        <v>319</v>
      </c>
      <c r="F22" s="912" t="s">
        <v>319</v>
      </c>
      <c r="G22" s="912" t="s">
        <v>319</v>
      </c>
      <c r="H22" s="912" t="s">
        <v>319</v>
      </c>
      <c r="I22" s="43" t="s">
        <v>319</v>
      </c>
      <c r="J22" s="912" t="s">
        <v>319</v>
      </c>
      <c r="K22" s="912" t="s">
        <v>319</v>
      </c>
      <c r="L22" s="43" t="s">
        <v>319</v>
      </c>
      <c r="M22" s="594" t="s">
        <v>319</v>
      </c>
      <c r="N22" s="32" t="s">
        <v>319</v>
      </c>
      <c r="O22" s="32" t="s">
        <v>319</v>
      </c>
      <c r="P22" s="32" t="s">
        <v>319</v>
      </c>
      <c r="Q22" s="43" t="s">
        <v>319</v>
      </c>
    </row>
    <row r="23" spans="1:17" s="182" customFormat="1" ht="14.1" customHeight="1" x14ac:dyDescent="0.25">
      <c r="A23" s="180" t="s">
        <v>20</v>
      </c>
      <c r="B23" s="912" t="s">
        <v>628</v>
      </c>
      <c r="C23" s="96">
        <v>0</v>
      </c>
      <c r="D23" s="43" t="s">
        <v>319</v>
      </c>
      <c r="E23" s="912" t="s">
        <v>319</v>
      </c>
      <c r="F23" s="912" t="s">
        <v>319</v>
      </c>
      <c r="G23" s="912" t="s">
        <v>319</v>
      </c>
      <c r="H23" s="912" t="s">
        <v>319</v>
      </c>
      <c r="I23" s="43" t="s">
        <v>319</v>
      </c>
      <c r="J23" s="912" t="s">
        <v>319</v>
      </c>
      <c r="K23" s="912" t="s">
        <v>319</v>
      </c>
      <c r="L23" s="43" t="s">
        <v>319</v>
      </c>
      <c r="M23" s="594" t="s">
        <v>319</v>
      </c>
      <c r="N23" s="32" t="s">
        <v>319</v>
      </c>
      <c r="O23" s="32" t="s">
        <v>319</v>
      </c>
      <c r="P23" s="32" t="s">
        <v>319</v>
      </c>
      <c r="Q23" s="43" t="s">
        <v>319</v>
      </c>
    </row>
    <row r="24" spans="1:17" s="182" customFormat="1" ht="14.1" customHeight="1" x14ac:dyDescent="0.25">
      <c r="A24" s="180" t="s">
        <v>21</v>
      </c>
      <c r="B24" s="912" t="s">
        <v>628</v>
      </c>
      <c r="C24" s="96">
        <v>0</v>
      </c>
      <c r="D24" s="43" t="s">
        <v>319</v>
      </c>
      <c r="E24" s="912" t="s">
        <v>319</v>
      </c>
      <c r="F24" s="912" t="s">
        <v>319</v>
      </c>
      <c r="G24" s="912" t="s">
        <v>319</v>
      </c>
      <c r="H24" s="912" t="s">
        <v>319</v>
      </c>
      <c r="I24" s="43" t="s">
        <v>319</v>
      </c>
      <c r="J24" s="912" t="s">
        <v>319</v>
      </c>
      <c r="K24" s="912" t="s">
        <v>319</v>
      </c>
      <c r="L24" s="43" t="s">
        <v>319</v>
      </c>
      <c r="M24" s="594" t="s">
        <v>319</v>
      </c>
      <c r="N24" s="32" t="s">
        <v>319</v>
      </c>
      <c r="O24" s="32" t="s">
        <v>319</v>
      </c>
      <c r="P24" s="32" t="s">
        <v>319</v>
      </c>
      <c r="Q24" s="43" t="s">
        <v>319</v>
      </c>
    </row>
    <row r="25" spans="1:17" s="182" customFormat="1" ht="14.1" customHeight="1" x14ac:dyDescent="0.25">
      <c r="A25" s="180" t="s">
        <v>22</v>
      </c>
      <c r="B25" s="912" t="s">
        <v>628</v>
      </c>
      <c r="C25" s="96">
        <v>2</v>
      </c>
      <c r="D25" s="43" t="s">
        <v>319</v>
      </c>
      <c r="E25" s="912" t="s">
        <v>319</v>
      </c>
      <c r="F25" s="912" t="s">
        <v>319</v>
      </c>
      <c r="G25" s="912" t="s">
        <v>319</v>
      </c>
      <c r="H25" s="912" t="s">
        <v>319</v>
      </c>
      <c r="I25" s="43" t="s">
        <v>319</v>
      </c>
      <c r="J25" s="912" t="s">
        <v>319</v>
      </c>
      <c r="K25" s="912" t="s">
        <v>319</v>
      </c>
      <c r="L25" s="43" t="s">
        <v>319</v>
      </c>
      <c r="M25" s="594" t="s">
        <v>319</v>
      </c>
      <c r="N25" s="32" t="s">
        <v>319</v>
      </c>
      <c r="O25" s="32" t="s">
        <v>319</v>
      </c>
      <c r="P25" s="32" t="s">
        <v>319</v>
      </c>
      <c r="Q25" s="43" t="s">
        <v>319</v>
      </c>
    </row>
    <row r="26" spans="1:17" s="182" customFormat="1" ht="14.1" customHeight="1" x14ac:dyDescent="0.25">
      <c r="A26" s="180" t="s">
        <v>23</v>
      </c>
      <c r="B26" s="912" t="s">
        <v>628</v>
      </c>
      <c r="C26" s="96">
        <v>1</v>
      </c>
      <c r="D26" s="43" t="s">
        <v>319</v>
      </c>
      <c r="E26" s="912" t="s">
        <v>319</v>
      </c>
      <c r="F26" s="912" t="s">
        <v>319</v>
      </c>
      <c r="G26" s="912" t="s">
        <v>319</v>
      </c>
      <c r="H26" s="912" t="s">
        <v>319</v>
      </c>
      <c r="I26" s="43" t="s">
        <v>319</v>
      </c>
      <c r="J26" s="912" t="s">
        <v>319</v>
      </c>
      <c r="K26" s="912" t="s">
        <v>319</v>
      </c>
      <c r="L26" s="43" t="s">
        <v>319</v>
      </c>
      <c r="M26" s="594" t="s">
        <v>319</v>
      </c>
      <c r="N26" s="32" t="s">
        <v>319</v>
      </c>
      <c r="O26" s="32" t="s">
        <v>319</v>
      </c>
      <c r="P26" s="32" t="s">
        <v>319</v>
      </c>
      <c r="Q26" s="43" t="s">
        <v>319</v>
      </c>
    </row>
    <row r="27" spans="1:17" s="182" customFormat="1" ht="14.1" customHeight="1" x14ac:dyDescent="0.25">
      <c r="A27" s="180" t="s">
        <v>24</v>
      </c>
      <c r="B27" s="912" t="s">
        <v>628</v>
      </c>
      <c r="C27" s="96">
        <v>1</v>
      </c>
      <c r="D27" s="43" t="s">
        <v>319</v>
      </c>
      <c r="E27" s="912" t="s">
        <v>319</v>
      </c>
      <c r="F27" s="912" t="s">
        <v>319</v>
      </c>
      <c r="G27" s="912" t="s">
        <v>319</v>
      </c>
      <c r="H27" s="912" t="s">
        <v>319</v>
      </c>
      <c r="I27" s="43" t="s">
        <v>319</v>
      </c>
      <c r="J27" s="912" t="s">
        <v>319</v>
      </c>
      <c r="K27" s="912" t="s">
        <v>319</v>
      </c>
      <c r="L27" s="43" t="s">
        <v>319</v>
      </c>
      <c r="M27" s="594" t="s">
        <v>319</v>
      </c>
      <c r="N27" s="32" t="s">
        <v>319</v>
      </c>
      <c r="O27" s="32" t="s">
        <v>319</v>
      </c>
      <c r="P27" s="32" t="s">
        <v>319</v>
      </c>
      <c r="Q27" s="43" t="s">
        <v>319</v>
      </c>
    </row>
    <row r="28" spans="1:17" s="182" customFormat="1" ht="14.1" customHeight="1" x14ac:dyDescent="0.25">
      <c r="A28" s="180" t="s">
        <v>25</v>
      </c>
      <c r="B28" s="912" t="s">
        <v>628</v>
      </c>
      <c r="C28" s="96">
        <v>0</v>
      </c>
      <c r="D28" s="43" t="s">
        <v>319</v>
      </c>
      <c r="E28" s="912" t="s">
        <v>319</v>
      </c>
      <c r="F28" s="912" t="s">
        <v>319</v>
      </c>
      <c r="G28" s="912" t="s">
        <v>319</v>
      </c>
      <c r="H28" s="912" t="s">
        <v>319</v>
      </c>
      <c r="I28" s="43" t="s">
        <v>319</v>
      </c>
      <c r="J28" s="912" t="s">
        <v>319</v>
      </c>
      <c r="K28" s="912" t="s">
        <v>319</v>
      </c>
      <c r="L28" s="43" t="s">
        <v>319</v>
      </c>
      <c r="M28" s="594" t="s">
        <v>319</v>
      </c>
      <c r="N28" s="32" t="s">
        <v>319</v>
      </c>
      <c r="O28" s="32" t="s">
        <v>319</v>
      </c>
      <c r="P28" s="32" t="s">
        <v>319</v>
      </c>
      <c r="Q28" s="43" t="s">
        <v>319</v>
      </c>
    </row>
    <row r="29" spans="1:17" s="182" customFormat="1" ht="14.1" customHeight="1" x14ac:dyDescent="0.25">
      <c r="A29" s="180" t="s">
        <v>26</v>
      </c>
      <c r="B29" s="912" t="s">
        <v>628</v>
      </c>
      <c r="C29" s="96">
        <v>2</v>
      </c>
      <c r="D29" s="43" t="s">
        <v>319</v>
      </c>
      <c r="E29" s="912" t="s">
        <v>319</v>
      </c>
      <c r="F29" s="912" t="s">
        <v>319</v>
      </c>
      <c r="G29" s="912" t="s">
        <v>319</v>
      </c>
      <c r="H29" s="912" t="s">
        <v>319</v>
      </c>
      <c r="I29" s="43" t="s">
        <v>319</v>
      </c>
      <c r="J29" s="912" t="s">
        <v>319</v>
      </c>
      <c r="K29" s="912" t="s">
        <v>319</v>
      </c>
      <c r="L29" s="43" t="s">
        <v>319</v>
      </c>
      <c r="M29" s="594" t="s">
        <v>319</v>
      </c>
      <c r="N29" s="32" t="s">
        <v>319</v>
      </c>
      <c r="O29" s="32" t="s">
        <v>319</v>
      </c>
      <c r="P29" s="32" t="s">
        <v>319</v>
      </c>
      <c r="Q29" s="43" t="s">
        <v>319</v>
      </c>
    </row>
    <row r="30" spans="1:17" s="182" customFormat="1" ht="14.1" customHeight="1" x14ac:dyDescent="0.25">
      <c r="A30" s="180" t="s">
        <v>27</v>
      </c>
      <c r="B30" s="912" t="s">
        <v>628</v>
      </c>
      <c r="C30" s="96">
        <v>1</v>
      </c>
      <c r="D30" s="43" t="s">
        <v>319</v>
      </c>
      <c r="E30" s="912" t="s">
        <v>319</v>
      </c>
      <c r="F30" s="912" t="s">
        <v>319</v>
      </c>
      <c r="G30" s="912" t="s">
        <v>319</v>
      </c>
      <c r="H30" s="912" t="s">
        <v>319</v>
      </c>
      <c r="I30" s="43" t="s">
        <v>319</v>
      </c>
      <c r="J30" s="912" t="s">
        <v>319</v>
      </c>
      <c r="K30" s="912" t="s">
        <v>319</v>
      </c>
      <c r="L30" s="43" t="s">
        <v>319</v>
      </c>
      <c r="M30" s="594" t="s">
        <v>319</v>
      </c>
      <c r="N30" s="32" t="s">
        <v>319</v>
      </c>
      <c r="O30" s="32" t="s">
        <v>319</v>
      </c>
      <c r="P30" s="32" t="s">
        <v>319</v>
      </c>
      <c r="Q30" s="43" t="s">
        <v>319</v>
      </c>
    </row>
    <row r="31" spans="1:17" s="182" customFormat="1" ht="14.1" customHeight="1" x14ac:dyDescent="0.25">
      <c r="A31" s="180" t="s">
        <v>28</v>
      </c>
      <c r="B31" s="912"/>
      <c r="C31" s="96">
        <v>2</v>
      </c>
      <c r="D31" s="43" t="s">
        <v>319</v>
      </c>
      <c r="E31" s="912" t="s">
        <v>319</v>
      </c>
      <c r="F31" s="912" t="s">
        <v>319</v>
      </c>
      <c r="G31" s="912" t="s">
        <v>319</v>
      </c>
      <c r="H31" s="912" t="s">
        <v>319</v>
      </c>
      <c r="I31" s="43" t="s">
        <v>319</v>
      </c>
      <c r="J31" s="912" t="s">
        <v>319</v>
      </c>
      <c r="K31" s="912" t="s">
        <v>319</v>
      </c>
      <c r="L31" s="43" t="s">
        <v>319</v>
      </c>
      <c r="M31" s="594" t="s">
        <v>319</v>
      </c>
      <c r="N31" s="32" t="s">
        <v>319</v>
      </c>
      <c r="O31" s="32" t="s">
        <v>319</v>
      </c>
      <c r="P31" s="32" t="s">
        <v>319</v>
      </c>
      <c r="Q31" s="43" t="s">
        <v>319</v>
      </c>
    </row>
    <row r="32" spans="1:17" s="182" customFormat="1" ht="14.1" customHeight="1" x14ac:dyDescent="0.25">
      <c r="A32" s="180" t="s">
        <v>29</v>
      </c>
      <c r="B32" s="912" t="s">
        <v>628</v>
      </c>
      <c r="C32" s="96">
        <v>0</v>
      </c>
      <c r="D32" s="43" t="s">
        <v>319</v>
      </c>
      <c r="E32" s="912" t="s">
        <v>319</v>
      </c>
      <c r="F32" s="912" t="s">
        <v>319</v>
      </c>
      <c r="G32" s="912" t="s">
        <v>319</v>
      </c>
      <c r="H32" s="912" t="s">
        <v>319</v>
      </c>
      <c r="I32" s="43" t="s">
        <v>319</v>
      </c>
      <c r="J32" s="912" t="s">
        <v>319</v>
      </c>
      <c r="K32" s="912" t="s">
        <v>319</v>
      </c>
      <c r="L32" s="43" t="s">
        <v>319</v>
      </c>
      <c r="M32" s="594" t="s">
        <v>319</v>
      </c>
      <c r="N32" s="32" t="s">
        <v>319</v>
      </c>
      <c r="O32" s="32" t="s">
        <v>319</v>
      </c>
      <c r="P32" s="32" t="s">
        <v>319</v>
      </c>
      <c r="Q32" s="43" t="s">
        <v>319</v>
      </c>
    </row>
    <row r="33" spans="1:17" s="182" customFormat="1" ht="14.1" customHeight="1" x14ac:dyDescent="0.25">
      <c r="A33" s="180" t="s">
        <v>30</v>
      </c>
      <c r="B33" s="912" t="s">
        <v>628</v>
      </c>
      <c r="C33" s="96">
        <v>2</v>
      </c>
      <c r="D33" s="43" t="s">
        <v>319</v>
      </c>
      <c r="E33" s="912" t="s">
        <v>319</v>
      </c>
      <c r="F33" s="912" t="s">
        <v>319</v>
      </c>
      <c r="G33" s="912" t="s">
        <v>319</v>
      </c>
      <c r="H33" s="912" t="s">
        <v>319</v>
      </c>
      <c r="I33" s="43" t="s">
        <v>319</v>
      </c>
      <c r="J33" s="912" t="s">
        <v>319</v>
      </c>
      <c r="K33" s="912" t="s">
        <v>319</v>
      </c>
      <c r="L33" s="43" t="s">
        <v>319</v>
      </c>
      <c r="M33" s="594" t="s">
        <v>319</v>
      </c>
      <c r="N33" s="32" t="s">
        <v>319</v>
      </c>
      <c r="O33" s="32" t="s">
        <v>319</v>
      </c>
      <c r="P33" s="32" t="s">
        <v>319</v>
      </c>
      <c r="Q33" s="43" t="s">
        <v>319</v>
      </c>
    </row>
    <row r="34" spans="1:17" s="182" customFormat="1" ht="14.1" customHeight="1" x14ac:dyDescent="0.25">
      <c r="A34" s="180" t="s">
        <v>31</v>
      </c>
      <c r="B34" s="912" t="s">
        <v>628</v>
      </c>
      <c r="C34" s="96">
        <v>1</v>
      </c>
      <c r="D34" s="43" t="s">
        <v>319</v>
      </c>
      <c r="E34" s="912" t="s">
        <v>319</v>
      </c>
      <c r="F34" s="912" t="s">
        <v>319</v>
      </c>
      <c r="G34" s="912" t="s">
        <v>319</v>
      </c>
      <c r="H34" s="912" t="s">
        <v>319</v>
      </c>
      <c r="I34" s="43" t="s">
        <v>319</v>
      </c>
      <c r="J34" s="912" t="s">
        <v>319</v>
      </c>
      <c r="K34" s="912" t="s">
        <v>319</v>
      </c>
      <c r="L34" s="43" t="s">
        <v>319</v>
      </c>
      <c r="M34" s="594" t="s">
        <v>319</v>
      </c>
      <c r="N34" s="32" t="s">
        <v>319</v>
      </c>
      <c r="O34" s="32" t="s">
        <v>319</v>
      </c>
      <c r="P34" s="32" t="s">
        <v>319</v>
      </c>
      <c r="Q34" s="43" t="s">
        <v>319</v>
      </c>
    </row>
    <row r="35" spans="1:17" s="182" customFormat="1" ht="14.1" customHeight="1" x14ac:dyDescent="0.25">
      <c r="A35" s="180" t="s">
        <v>32</v>
      </c>
      <c r="B35" s="912" t="s">
        <v>628</v>
      </c>
      <c r="C35" s="96">
        <v>0</v>
      </c>
      <c r="D35" s="43" t="s">
        <v>319</v>
      </c>
      <c r="E35" s="912" t="s">
        <v>319</v>
      </c>
      <c r="F35" s="912" t="s">
        <v>319</v>
      </c>
      <c r="G35" s="912" t="s">
        <v>319</v>
      </c>
      <c r="H35" s="912" t="s">
        <v>319</v>
      </c>
      <c r="I35" s="43" t="s">
        <v>319</v>
      </c>
      <c r="J35" s="912" t="s">
        <v>319</v>
      </c>
      <c r="K35" s="912" t="s">
        <v>319</v>
      </c>
      <c r="L35" s="43" t="s">
        <v>319</v>
      </c>
      <c r="M35" s="594" t="s">
        <v>319</v>
      </c>
      <c r="N35" s="32" t="s">
        <v>319</v>
      </c>
      <c r="O35" s="32" t="s">
        <v>319</v>
      </c>
      <c r="P35" s="32" t="s">
        <v>319</v>
      </c>
      <c r="Q35" s="43" t="s">
        <v>319</v>
      </c>
    </row>
    <row r="36" spans="1:17" s="182" customFormat="1" ht="14.1" customHeight="1" x14ac:dyDescent="0.25">
      <c r="A36" s="180" t="s">
        <v>33</v>
      </c>
      <c r="B36" s="912" t="s">
        <v>628</v>
      </c>
      <c r="C36" s="96">
        <v>1</v>
      </c>
      <c r="D36" s="43" t="s">
        <v>319</v>
      </c>
      <c r="E36" s="912" t="s">
        <v>319</v>
      </c>
      <c r="F36" s="912" t="s">
        <v>319</v>
      </c>
      <c r="G36" s="912" t="s">
        <v>319</v>
      </c>
      <c r="H36" s="912" t="s">
        <v>319</v>
      </c>
      <c r="I36" s="43" t="s">
        <v>319</v>
      </c>
      <c r="J36" s="912" t="s">
        <v>319</v>
      </c>
      <c r="K36" s="912" t="s">
        <v>319</v>
      </c>
      <c r="L36" s="43" t="s">
        <v>319</v>
      </c>
      <c r="M36" s="594" t="s">
        <v>319</v>
      </c>
      <c r="N36" s="32" t="s">
        <v>319</v>
      </c>
      <c r="O36" s="32" t="s">
        <v>319</v>
      </c>
      <c r="P36" s="32" t="s">
        <v>319</v>
      </c>
      <c r="Q36" s="43" t="s">
        <v>319</v>
      </c>
    </row>
    <row r="37" spans="1:17" s="182" customFormat="1" ht="14.1" customHeight="1" x14ac:dyDescent="0.25">
      <c r="A37" s="180" t="s">
        <v>34</v>
      </c>
      <c r="B37" s="912" t="s">
        <v>628</v>
      </c>
      <c r="C37" s="96">
        <v>1</v>
      </c>
      <c r="D37" s="43" t="s">
        <v>319</v>
      </c>
      <c r="E37" s="912" t="s">
        <v>319</v>
      </c>
      <c r="F37" s="912" t="s">
        <v>319</v>
      </c>
      <c r="G37" s="912" t="s">
        <v>319</v>
      </c>
      <c r="H37" s="912" t="s">
        <v>319</v>
      </c>
      <c r="I37" s="43" t="s">
        <v>319</v>
      </c>
      <c r="J37" s="912" t="s">
        <v>319</v>
      </c>
      <c r="K37" s="912" t="s">
        <v>319</v>
      </c>
      <c r="L37" s="43" t="s">
        <v>319</v>
      </c>
      <c r="M37" s="594" t="s">
        <v>319</v>
      </c>
      <c r="N37" s="32" t="s">
        <v>319</v>
      </c>
      <c r="O37" s="32" t="s">
        <v>319</v>
      </c>
      <c r="P37" s="32" t="s">
        <v>319</v>
      </c>
      <c r="Q37" s="43" t="s">
        <v>319</v>
      </c>
    </row>
    <row r="38" spans="1:17" s="182" customFormat="1" ht="14.1" customHeight="1" x14ac:dyDescent="0.25">
      <c r="A38" s="180" t="s">
        <v>35</v>
      </c>
      <c r="B38" s="912" t="s">
        <v>628</v>
      </c>
      <c r="C38" s="96">
        <v>2</v>
      </c>
      <c r="D38" s="43" t="s">
        <v>319</v>
      </c>
      <c r="E38" s="912" t="s">
        <v>319</v>
      </c>
      <c r="F38" s="912" t="s">
        <v>319</v>
      </c>
      <c r="G38" s="912" t="s">
        <v>319</v>
      </c>
      <c r="H38" s="912" t="s">
        <v>319</v>
      </c>
      <c r="I38" s="43" t="s">
        <v>319</v>
      </c>
      <c r="J38" s="912" t="s">
        <v>319</v>
      </c>
      <c r="K38" s="912" t="s">
        <v>319</v>
      </c>
      <c r="L38" s="43" t="s">
        <v>319</v>
      </c>
      <c r="M38" s="594" t="s">
        <v>319</v>
      </c>
      <c r="N38" s="32" t="s">
        <v>319</v>
      </c>
      <c r="O38" s="32" t="s">
        <v>319</v>
      </c>
      <c r="P38" s="32" t="s">
        <v>319</v>
      </c>
      <c r="Q38" s="43" t="s">
        <v>319</v>
      </c>
    </row>
    <row r="39" spans="1:17" s="182" customFormat="1" ht="14.1" customHeight="1" x14ac:dyDescent="0.25">
      <c r="A39" s="180" t="s">
        <v>36</v>
      </c>
      <c r="B39" s="912" t="s">
        <v>628</v>
      </c>
      <c r="C39" s="96">
        <v>1</v>
      </c>
      <c r="D39" s="43" t="s">
        <v>319</v>
      </c>
      <c r="E39" s="912" t="s">
        <v>319</v>
      </c>
      <c r="F39" s="912" t="s">
        <v>319</v>
      </c>
      <c r="G39" s="912" t="s">
        <v>319</v>
      </c>
      <c r="H39" s="912" t="s">
        <v>319</v>
      </c>
      <c r="I39" s="43" t="s">
        <v>319</v>
      </c>
      <c r="J39" s="912" t="s">
        <v>319</v>
      </c>
      <c r="K39" s="912" t="s">
        <v>319</v>
      </c>
      <c r="L39" s="43" t="s">
        <v>319</v>
      </c>
      <c r="M39" s="594" t="s">
        <v>319</v>
      </c>
      <c r="N39" s="32" t="s">
        <v>319</v>
      </c>
      <c r="O39" s="32" t="s">
        <v>319</v>
      </c>
      <c r="P39" s="32" t="s">
        <v>319</v>
      </c>
      <c r="Q39" s="43" t="s">
        <v>319</v>
      </c>
    </row>
    <row r="40" spans="1:17" s="182" customFormat="1" ht="14.1" customHeight="1" x14ac:dyDescent="0.25">
      <c r="A40" s="180" t="s">
        <v>37</v>
      </c>
      <c r="B40" s="912" t="s">
        <v>628</v>
      </c>
      <c r="C40" s="96">
        <v>0</v>
      </c>
      <c r="D40" s="43" t="s">
        <v>319</v>
      </c>
      <c r="E40" s="912" t="s">
        <v>319</v>
      </c>
      <c r="F40" s="912" t="s">
        <v>319</v>
      </c>
      <c r="G40" s="912" t="s">
        <v>319</v>
      </c>
      <c r="H40" s="912" t="s">
        <v>319</v>
      </c>
      <c r="I40" s="43" t="s">
        <v>319</v>
      </c>
      <c r="J40" s="912" t="s">
        <v>319</v>
      </c>
      <c r="K40" s="912" t="s">
        <v>319</v>
      </c>
      <c r="L40" s="43" t="s">
        <v>319</v>
      </c>
      <c r="M40" s="594" t="s">
        <v>319</v>
      </c>
      <c r="N40" s="32" t="s">
        <v>319</v>
      </c>
      <c r="O40" s="32" t="s">
        <v>319</v>
      </c>
      <c r="P40" s="32" t="s">
        <v>319</v>
      </c>
      <c r="Q40" s="43" t="s">
        <v>319</v>
      </c>
    </row>
    <row r="41" spans="1:17" s="182" customFormat="1" ht="14.1" customHeight="1" x14ac:dyDescent="0.25">
      <c r="A41" s="180" t="s">
        <v>38</v>
      </c>
      <c r="B41" s="912"/>
      <c r="C41" s="96">
        <v>1</v>
      </c>
      <c r="D41" s="43" t="s">
        <v>319</v>
      </c>
      <c r="E41" s="912" t="s">
        <v>319</v>
      </c>
      <c r="F41" s="912" t="s">
        <v>319</v>
      </c>
      <c r="G41" s="912" t="s">
        <v>319</v>
      </c>
      <c r="H41" s="912" t="s">
        <v>319</v>
      </c>
      <c r="I41" s="43" t="s">
        <v>319</v>
      </c>
      <c r="J41" s="912" t="s">
        <v>319</v>
      </c>
      <c r="K41" s="912" t="s">
        <v>319</v>
      </c>
      <c r="L41" s="43" t="s">
        <v>319</v>
      </c>
      <c r="M41" s="594" t="s">
        <v>319</v>
      </c>
      <c r="N41" s="32" t="s">
        <v>319</v>
      </c>
      <c r="O41" s="32" t="s">
        <v>319</v>
      </c>
      <c r="P41" s="32" t="s">
        <v>319</v>
      </c>
      <c r="Q41" s="43" t="s">
        <v>319</v>
      </c>
    </row>
    <row r="42" spans="1:17" s="182" customFormat="1" ht="14.1" customHeight="1" x14ac:dyDescent="0.25">
      <c r="A42" s="180" t="s">
        <v>39</v>
      </c>
      <c r="B42" s="912" t="s">
        <v>628</v>
      </c>
      <c r="C42" s="96">
        <v>3</v>
      </c>
      <c r="D42" s="43" t="s">
        <v>319</v>
      </c>
      <c r="E42" s="912" t="s">
        <v>319</v>
      </c>
      <c r="F42" s="912" t="s">
        <v>319</v>
      </c>
      <c r="G42" s="912" t="s">
        <v>319</v>
      </c>
      <c r="H42" s="912" t="s">
        <v>319</v>
      </c>
      <c r="I42" s="43" t="s">
        <v>319</v>
      </c>
      <c r="J42" s="912" t="s">
        <v>319</v>
      </c>
      <c r="K42" s="912" t="s">
        <v>319</v>
      </c>
      <c r="L42" s="43" t="s">
        <v>319</v>
      </c>
      <c r="M42" s="594" t="s">
        <v>319</v>
      </c>
      <c r="N42" s="32" t="s">
        <v>319</v>
      </c>
      <c r="O42" s="32" t="s">
        <v>319</v>
      </c>
      <c r="P42" s="32" t="s">
        <v>319</v>
      </c>
      <c r="Q42" s="43" t="s">
        <v>319</v>
      </c>
    </row>
    <row r="43" spans="1:17" s="182" customFormat="1" ht="14.1" customHeight="1" x14ac:dyDescent="0.25">
      <c r="A43" s="180" t="s">
        <v>40</v>
      </c>
      <c r="B43" s="912"/>
      <c r="C43" s="96">
        <v>0</v>
      </c>
      <c r="D43" s="43" t="s">
        <v>319</v>
      </c>
      <c r="E43" s="912" t="s">
        <v>319</v>
      </c>
      <c r="F43" s="912" t="s">
        <v>319</v>
      </c>
      <c r="G43" s="912" t="s">
        <v>319</v>
      </c>
      <c r="H43" s="912" t="s">
        <v>319</v>
      </c>
      <c r="I43" s="43" t="s">
        <v>319</v>
      </c>
      <c r="J43" s="912" t="s">
        <v>319</v>
      </c>
      <c r="K43" s="912" t="s">
        <v>319</v>
      </c>
      <c r="L43" s="43" t="s">
        <v>319</v>
      </c>
      <c r="M43" s="594" t="s">
        <v>319</v>
      </c>
      <c r="N43" s="32" t="s">
        <v>319</v>
      </c>
      <c r="O43" s="32" t="s">
        <v>319</v>
      </c>
      <c r="P43" s="32" t="s">
        <v>319</v>
      </c>
      <c r="Q43" s="43" t="s">
        <v>319</v>
      </c>
    </row>
    <row r="44" spans="1:17" s="182" customFormat="1" ht="14.1" customHeight="1" x14ac:dyDescent="0.25">
      <c r="A44" s="180" t="s">
        <v>41</v>
      </c>
      <c r="B44" s="912" t="s">
        <v>628</v>
      </c>
      <c r="C44" s="96">
        <v>0</v>
      </c>
      <c r="D44" s="43" t="s">
        <v>319</v>
      </c>
      <c r="E44" s="912" t="s">
        <v>319</v>
      </c>
      <c r="F44" s="912" t="s">
        <v>319</v>
      </c>
      <c r="G44" s="912" t="s">
        <v>319</v>
      </c>
      <c r="H44" s="912" t="s">
        <v>319</v>
      </c>
      <c r="I44" s="43" t="s">
        <v>319</v>
      </c>
      <c r="J44" s="912" t="s">
        <v>319</v>
      </c>
      <c r="K44" s="912" t="s">
        <v>319</v>
      </c>
      <c r="L44" s="43" t="s">
        <v>319</v>
      </c>
      <c r="M44" s="594" t="s">
        <v>319</v>
      </c>
      <c r="N44" s="32" t="s">
        <v>319</v>
      </c>
      <c r="O44" s="32" t="s">
        <v>319</v>
      </c>
      <c r="P44" s="32" t="s">
        <v>319</v>
      </c>
      <c r="Q44" s="43" t="s">
        <v>319</v>
      </c>
    </row>
    <row r="45" spans="1:17" s="182" customFormat="1" ht="14.1" customHeight="1" x14ac:dyDescent="0.25">
      <c r="A45" s="180" t="s">
        <v>42</v>
      </c>
      <c r="B45" s="912" t="s">
        <v>627</v>
      </c>
      <c r="C45" s="96">
        <v>36</v>
      </c>
      <c r="D45" s="819">
        <v>7404</v>
      </c>
      <c r="E45" s="96">
        <v>70</v>
      </c>
      <c r="F45" s="506">
        <v>50.15063313038484</v>
      </c>
      <c r="G45" s="506">
        <v>1.3959999999999999</v>
      </c>
      <c r="H45" s="506">
        <v>1.0960000000000001</v>
      </c>
      <c r="I45" s="502">
        <v>1.7529999999999999</v>
      </c>
      <c r="J45" s="96">
        <v>13</v>
      </c>
      <c r="K45" s="507">
        <v>0.23</v>
      </c>
      <c r="L45" s="508">
        <v>0</v>
      </c>
      <c r="M45" s="900" t="s">
        <v>319</v>
      </c>
      <c r="N45" s="528" t="s">
        <v>319</v>
      </c>
      <c r="O45" s="528" t="s">
        <v>319</v>
      </c>
      <c r="P45" s="528" t="s">
        <v>319</v>
      </c>
      <c r="Q45" s="898" t="s">
        <v>319</v>
      </c>
    </row>
    <row r="46" spans="1:17" s="182" customFormat="1" ht="14.1" customHeight="1" x14ac:dyDescent="0.25">
      <c r="A46" s="180" t="s">
        <v>43</v>
      </c>
      <c r="B46" s="912"/>
      <c r="C46" s="96">
        <v>0</v>
      </c>
      <c r="D46" s="43" t="s">
        <v>319</v>
      </c>
      <c r="E46" s="912" t="s">
        <v>319</v>
      </c>
      <c r="F46" s="912" t="s">
        <v>319</v>
      </c>
      <c r="G46" s="912" t="s">
        <v>319</v>
      </c>
      <c r="H46" s="912" t="s">
        <v>319</v>
      </c>
      <c r="I46" s="43" t="s">
        <v>319</v>
      </c>
      <c r="J46" s="912" t="s">
        <v>319</v>
      </c>
      <c r="K46" s="912" t="s">
        <v>319</v>
      </c>
      <c r="L46" s="43" t="s">
        <v>319</v>
      </c>
      <c r="M46" s="594" t="s">
        <v>319</v>
      </c>
      <c r="N46" s="32" t="s">
        <v>319</v>
      </c>
      <c r="O46" s="32" t="s">
        <v>319</v>
      </c>
      <c r="P46" s="32" t="s">
        <v>319</v>
      </c>
      <c r="Q46" s="43" t="s">
        <v>319</v>
      </c>
    </row>
    <row r="47" spans="1:17" s="182" customFormat="1" ht="14.1" customHeight="1" x14ac:dyDescent="0.25">
      <c r="A47" s="180" t="s">
        <v>44</v>
      </c>
      <c r="B47" s="912" t="s">
        <v>628</v>
      </c>
      <c r="C47" s="96">
        <v>0</v>
      </c>
      <c r="D47" s="43" t="s">
        <v>319</v>
      </c>
      <c r="E47" s="912" t="s">
        <v>319</v>
      </c>
      <c r="F47" s="912" t="s">
        <v>319</v>
      </c>
      <c r="G47" s="912" t="s">
        <v>319</v>
      </c>
      <c r="H47" s="912" t="s">
        <v>319</v>
      </c>
      <c r="I47" s="43" t="s">
        <v>319</v>
      </c>
      <c r="J47" s="912" t="s">
        <v>319</v>
      </c>
      <c r="K47" s="912" t="s">
        <v>319</v>
      </c>
      <c r="L47" s="43" t="s">
        <v>319</v>
      </c>
      <c r="M47" s="594" t="s">
        <v>319</v>
      </c>
      <c r="N47" s="32" t="s">
        <v>319</v>
      </c>
      <c r="O47" s="32" t="s">
        <v>319</v>
      </c>
      <c r="P47" s="32" t="s">
        <v>319</v>
      </c>
      <c r="Q47" s="43" t="s">
        <v>319</v>
      </c>
    </row>
    <row r="48" spans="1:17" s="182" customFormat="1" ht="14.1" customHeight="1" x14ac:dyDescent="0.25">
      <c r="A48" s="180" t="s">
        <v>45</v>
      </c>
      <c r="B48" s="912" t="s">
        <v>628</v>
      </c>
      <c r="C48" s="96">
        <v>1</v>
      </c>
      <c r="D48" s="43" t="s">
        <v>319</v>
      </c>
      <c r="E48" s="912" t="s">
        <v>319</v>
      </c>
      <c r="F48" s="912" t="s">
        <v>319</v>
      </c>
      <c r="G48" s="912" t="s">
        <v>319</v>
      </c>
      <c r="H48" s="912" t="s">
        <v>319</v>
      </c>
      <c r="I48" s="43" t="s">
        <v>319</v>
      </c>
      <c r="J48" s="912" t="s">
        <v>319</v>
      </c>
      <c r="K48" s="912" t="s">
        <v>319</v>
      </c>
      <c r="L48" s="43" t="s">
        <v>319</v>
      </c>
      <c r="M48" s="594" t="s">
        <v>319</v>
      </c>
      <c r="N48" s="32" t="s">
        <v>319</v>
      </c>
      <c r="O48" s="32" t="s">
        <v>319</v>
      </c>
      <c r="P48" s="32" t="s">
        <v>319</v>
      </c>
      <c r="Q48" s="43" t="s">
        <v>319</v>
      </c>
    </row>
    <row r="49" spans="1:17" s="182" customFormat="1" ht="14.1" customHeight="1" x14ac:dyDescent="0.25">
      <c r="A49" s="180" t="s">
        <v>46</v>
      </c>
      <c r="B49" s="912" t="s">
        <v>628</v>
      </c>
      <c r="C49" s="96">
        <v>2</v>
      </c>
      <c r="D49" s="43" t="s">
        <v>319</v>
      </c>
      <c r="E49" s="912" t="s">
        <v>319</v>
      </c>
      <c r="F49" s="912" t="s">
        <v>319</v>
      </c>
      <c r="G49" s="912" t="s">
        <v>319</v>
      </c>
      <c r="H49" s="912" t="s">
        <v>319</v>
      </c>
      <c r="I49" s="43" t="s">
        <v>319</v>
      </c>
      <c r="J49" s="912" t="s">
        <v>319</v>
      </c>
      <c r="K49" s="912" t="s">
        <v>319</v>
      </c>
      <c r="L49" s="43" t="s">
        <v>319</v>
      </c>
      <c r="M49" s="594" t="s">
        <v>319</v>
      </c>
      <c r="N49" s="32" t="s">
        <v>319</v>
      </c>
      <c r="O49" s="32" t="s">
        <v>319</v>
      </c>
      <c r="P49" s="32" t="s">
        <v>319</v>
      </c>
      <c r="Q49" s="43" t="s">
        <v>319</v>
      </c>
    </row>
    <row r="50" spans="1:17" s="182" customFormat="1" ht="14.1" customHeight="1" x14ac:dyDescent="0.25">
      <c r="A50" s="180" t="s">
        <v>47</v>
      </c>
      <c r="B50" s="977" t="s">
        <v>628</v>
      </c>
      <c r="C50" s="96">
        <v>0</v>
      </c>
      <c r="D50" s="43" t="s">
        <v>319</v>
      </c>
      <c r="E50" s="912" t="s">
        <v>319</v>
      </c>
      <c r="F50" s="912" t="s">
        <v>319</v>
      </c>
      <c r="G50" s="912" t="s">
        <v>319</v>
      </c>
      <c r="H50" s="912" t="s">
        <v>319</v>
      </c>
      <c r="I50" s="43" t="s">
        <v>319</v>
      </c>
      <c r="J50" s="912" t="s">
        <v>319</v>
      </c>
      <c r="K50" s="912" t="s">
        <v>319</v>
      </c>
      <c r="L50" s="43" t="s">
        <v>319</v>
      </c>
      <c r="M50" s="594" t="s">
        <v>319</v>
      </c>
      <c r="N50" s="32" t="s">
        <v>319</v>
      </c>
      <c r="O50" s="32" t="s">
        <v>319</v>
      </c>
      <c r="P50" s="32" t="s">
        <v>319</v>
      </c>
      <c r="Q50" s="43" t="s">
        <v>319</v>
      </c>
    </row>
    <row r="51" spans="1:17" s="182" customFormat="1" ht="14.1" customHeight="1" x14ac:dyDescent="0.25">
      <c r="A51" s="180" t="s">
        <v>48</v>
      </c>
      <c r="B51" s="912" t="s">
        <v>628</v>
      </c>
      <c r="C51" s="96">
        <v>3</v>
      </c>
      <c r="D51" s="43" t="s">
        <v>319</v>
      </c>
      <c r="E51" s="912" t="s">
        <v>319</v>
      </c>
      <c r="F51" s="912" t="s">
        <v>319</v>
      </c>
      <c r="G51" s="912" t="s">
        <v>319</v>
      </c>
      <c r="H51" s="912" t="s">
        <v>319</v>
      </c>
      <c r="I51" s="43" t="s">
        <v>319</v>
      </c>
      <c r="J51" s="912" t="s">
        <v>319</v>
      </c>
      <c r="K51" s="912" t="s">
        <v>319</v>
      </c>
      <c r="L51" s="43" t="s">
        <v>319</v>
      </c>
      <c r="M51" s="594" t="s">
        <v>319</v>
      </c>
      <c r="N51" s="32" t="s">
        <v>319</v>
      </c>
      <c r="O51" s="32" t="s">
        <v>319</v>
      </c>
      <c r="P51" s="32" t="s">
        <v>319</v>
      </c>
      <c r="Q51" s="43" t="s">
        <v>319</v>
      </c>
    </row>
    <row r="52" spans="1:17" s="182" customFormat="1" ht="14.1" customHeight="1" x14ac:dyDescent="0.25">
      <c r="A52" s="180" t="s">
        <v>49</v>
      </c>
      <c r="B52" s="912" t="s">
        <v>628</v>
      </c>
      <c r="C52" s="96">
        <v>0</v>
      </c>
      <c r="D52" s="43" t="s">
        <v>319</v>
      </c>
      <c r="E52" s="912" t="s">
        <v>319</v>
      </c>
      <c r="F52" s="912" t="s">
        <v>319</v>
      </c>
      <c r="G52" s="912" t="s">
        <v>319</v>
      </c>
      <c r="H52" s="912" t="s">
        <v>319</v>
      </c>
      <c r="I52" s="43" t="s">
        <v>319</v>
      </c>
      <c r="J52" s="912" t="s">
        <v>319</v>
      </c>
      <c r="K52" s="912" t="s">
        <v>319</v>
      </c>
      <c r="L52" s="43" t="s">
        <v>319</v>
      </c>
      <c r="M52" s="594" t="s">
        <v>319</v>
      </c>
      <c r="N52" s="32" t="s">
        <v>319</v>
      </c>
      <c r="O52" s="32" t="s">
        <v>319</v>
      </c>
      <c r="P52" s="32" t="s">
        <v>319</v>
      </c>
      <c r="Q52" s="43" t="s">
        <v>319</v>
      </c>
    </row>
    <row r="53" spans="1:17" s="182" customFormat="1" ht="14.1" customHeight="1" x14ac:dyDescent="0.25">
      <c r="A53" s="180" t="s">
        <v>50</v>
      </c>
      <c r="B53" s="912" t="s">
        <v>628</v>
      </c>
      <c r="C53" s="96">
        <v>1</v>
      </c>
      <c r="D53" s="43" t="s">
        <v>319</v>
      </c>
      <c r="E53" s="912" t="s">
        <v>319</v>
      </c>
      <c r="F53" s="912" t="s">
        <v>319</v>
      </c>
      <c r="G53" s="912" t="s">
        <v>319</v>
      </c>
      <c r="H53" s="912" t="s">
        <v>319</v>
      </c>
      <c r="I53" s="43" t="s">
        <v>319</v>
      </c>
      <c r="J53" s="912" t="s">
        <v>319</v>
      </c>
      <c r="K53" s="912" t="s">
        <v>319</v>
      </c>
      <c r="L53" s="43" t="s">
        <v>319</v>
      </c>
      <c r="M53" s="594" t="s">
        <v>319</v>
      </c>
      <c r="N53" s="32" t="s">
        <v>319</v>
      </c>
      <c r="O53" s="32" t="s">
        <v>319</v>
      </c>
      <c r="P53" s="32" t="s">
        <v>319</v>
      </c>
      <c r="Q53" s="43" t="s">
        <v>319</v>
      </c>
    </row>
    <row r="54" spans="1:17" s="182" customFormat="1" ht="14.1" customHeight="1" x14ac:dyDescent="0.25">
      <c r="A54" s="180" t="s">
        <v>317</v>
      </c>
      <c r="B54" s="912" t="s">
        <v>627</v>
      </c>
      <c r="C54" s="96">
        <v>0</v>
      </c>
      <c r="D54" s="43" t="s">
        <v>319</v>
      </c>
      <c r="E54" s="912" t="s">
        <v>319</v>
      </c>
      <c r="F54" s="912" t="s">
        <v>319</v>
      </c>
      <c r="G54" s="912" t="s">
        <v>319</v>
      </c>
      <c r="H54" s="912" t="s">
        <v>319</v>
      </c>
      <c r="I54" s="43" t="s">
        <v>319</v>
      </c>
      <c r="J54" s="912" t="s">
        <v>319</v>
      </c>
      <c r="K54" s="912" t="s">
        <v>319</v>
      </c>
      <c r="L54" s="43" t="s">
        <v>319</v>
      </c>
      <c r="M54" s="594" t="s">
        <v>319</v>
      </c>
      <c r="N54" s="32" t="s">
        <v>319</v>
      </c>
      <c r="O54" s="32" t="s">
        <v>319</v>
      </c>
      <c r="P54" s="32" t="s">
        <v>319</v>
      </c>
      <c r="Q54" s="43" t="s">
        <v>319</v>
      </c>
    </row>
    <row r="55" spans="1:17" s="182" customFormat="1" ht="14.1" customHeight="1" x14ac:dyDescent="0.25">
      <c r="A55" s="180" t="s">
        <v>51</v>
      </c>
      <c r="B55" s="912" t="s">
        <v>628</v>
      </c>
      <c r="C55" s="96">
        <v>0</v>
      </c>
      <c r="D55" s="43" t="s">
        <v>319</v>
      </c>
      <c r="E55" s="912" t="s">
        <v>319</v>
      </c>
      <c r="F55" s="912" t="s">
        <v>319</v>
      </c>
      <c r="G55" s="912" t="s">
        <v>319</v>
      </c>
      <c r="H55" s="912" t="s">
        <v>319</v>
      </c>
      <c r="I55" s="43" t="s">
        <v>319</v>
      </c>
      <c r="J55" s="912" t="s">
        <v>319</v>
      </c>
      <c r="K55" s="912" t="s">
        <v>319</v>
      </c>
      <c r="L55" s="43" t="s">
        <v>319</v>
      </c>
      <c r="M55" s="594" t="s">
        <v>319</v>
      </c>
      <c r="N55" s="32" t="s">
        <v>319</v>
      </c>
      <c r="O55" s="32" t="s">
        <v>319</v>
      </c>
      <c r="P55" s="32" t="s">
        <v>319</v>
      </c>
      <c r="Q55" s="43" t="s">
        <v>319</v>
      </c>
    </row>
    <row r="56" spans="1:17" s="182" customFormat="1" ht="14.1" customHeight="1" x14ac:dyDescent="0.25">
      <c r="A56" s="180" t="s">
        <v>52</v>
      </c>
      <c r="B56" s="912" t="s">
        <v>628</v>
      </c>
      <c r="C56" s="96">
        <v>6</v>
      </c>
      <c r="D56" s="819">
        <v>1116</v>
      </c>
      <c r="E56" s="96">
        <v>0</v>
      </c>
      <c r="F56" s="506">
        <v>4.6590496088855025</v>
      </c>
      <c r="G56" s="506">
        <v>0</v>
      </c>
      <c r="H56" s="506"/>
      <c r="I56" s="502">
        <v>0.64300000000000002</v>
      </c>
      <c r="J56" s="96">
        <v>2</v>
      </c>
      <c r="K56" s="621" t="s">
        <v>319</v>
      </c>
      <c r="L56" s="898" t="s">
        <v>319</v>
      </c>
      <c r="M56" s="900" t="s">
        <v>319</v>
      </c>
      <c r="N56" s="528" t="s">
        <v>319</v>
      </c>
      <c r="O56" s="528" t="s">
        <v>319</v>
      </c>
      <c r="P56" s="528" t="s">
        <v>319</v>
      </c>
      <c r="Q56" s="898" t="s">
        <v>319</v>
      </c>
    </row>
    <row r="57" spans="1:17" s="182" customFormat="1" ht="14.1" customHeight="1" x14ac:dyDescent="0.25">
      <c r="A57" s="180" t="s">
        <v>53</v>
      </c>
      <c r="B57" s="912" t="s">
        <v>628</v>
      </c>
      <c r="C57" s="96">
        <v>5</v>
      </c>
      <c r="D57" s="909">
        <v>728</v>
      </c>
      <c r="E57" s="96">
        <v>7</v>
      </c>
      <c r="F57" s="506">
        <v>4.461431528282314</v>
      </c>
      <c r="G57" s="506">
        <v>1.569</v>
      </c>
      <c r="H57" s="506">
        <v>0.68600000000000005</v>
      </c>
      <c r="I57" s="502">
        <v>3.1040000000000001</v>
      </c>
      <c r="J57" s="96">
        <v>1</v>
      </c>
      <c r="K57" s="621" t="s">
        <v>319</v>
      </c>
      <c r="L57" s="898" t="s">
        <v>319</v>
      </c>
      <c r="M57" s="900" t="s">
        <v>319</v>
      </c>
      <c r="N57" s="528" t="s">
        <v>319</v>
      </c>
      <c r="O57" s="528" t="s">
        <v>319</v>
      </c>
      <c r="P57" s="528" t="s">
        <v>319</v>
      </c>
      <c r="Q57" s="898" t="s">
        <v>319</v>
      </c>
    </row>
    <row r="58" spans="1:17" s="182" customFormat="1" ht="14.1" customHeight="1" x14ac:dyDescent="0.25">
      <c r="A58" s="180" t="s">
        <v>54</v>
      </c>
      <c r="B58" s="912" t="s">
        <v>628</v>
      </c>
      <c r="C58" s="96">
        <v>3</v>
      </c>
      <c r="D58" s="43" t="s">
        <v>319</v>
      </c>
      <c r="E58" s="912" t="s">
        <v>319</v>
      </c>
      <c r="F58" s="912" t="s">
        <v>319</v>
      </c>
      <c r="G58" s="912" t="s">
        <v>319</v>
      </c>
      <c r="H58" s="912" t="s">
        <v>319</v>
      </c>
      <c r="I58" s="43" t="s">
        <v>319</v>
      </c>
      <c r="J58" s="912" t="s">
        <v>319</v>
      </c>
      <c r="K58" s="912" t="s">
        <v>319</v>
      </c>
      <c r="L58" s="43" t="s">
        <v>319</v>
      </c>
      <c r="M58" s="594" t="s">
        <v>319</v>
      </c>
      <c r="N58" s="32" t="s">
        <v>319</v>
      </c>
      <c r="O58" s="32" t="s">
        <v>319</v>
      </c>
      <c r="P58" s="32" t="s">
        <v>319</v>
      </c>
      <c r="Q58" s="43" t="s">
        <v>319</v>
      </c>
    </row>
    <row r="59" spans="1:17" s="182" customFormat="1" ht="14.1" customHeight="1" x14ac:dyDescent="0.25">
      <c r="A59" s="180" t="s">
        <v>55</v>
      </c>
      <c r="B59" s="912" t="s">
        <v>628</v>
      </c>
      <c r="C59" s="96">
        <v>0</v>
      </c>
      <c r="D59" s="43" t="s">
        <v>319</v>
      </c>
      <c r="E59" s="912" t="s">
        <v>319</v>
      </c>
      <c r="F59" s="912" t="s">
        <v>319</v>
      </c>
      <c r="G59" s="912" t="s">
        <v>319</v>
      </c>
      <c r="H59" s="912" t="s">
        <v>319</v>
      </c>
      <c r="I59" s="43" t="s">
        <v>319</v>
      </c>
      <c r="J59" s="912" t="s">
        <v>319</v>
      </c>
      <c r="K59" s="912" t="s">
        <v>319</v>
      </c>
      <c r="L59" s="43" t="s">
        <v>319</v>
      </c>
      <c r="M59" s="594" t="s">
        <v>319</v>
      </c>
      <c r="N59" s="32" t="s">
        <v>319</v>
      </c>
      <c r="O59" s="32" t="s">
        <v>319</v>
      </c>
      <c r="P59" s="32" t="s">
        <v>319</v>
      </c>
      <c r="Q59" s="43" t="s">
        <v>319</v>
      </c>
    </row>
    <row r="60" spans="1:17" s="182" customFormat="1" ht="14.1" customHeight="1" x14ac:dyDescent="0.25">
      <c r="A60" s="184" t="s">
        <v>56</v>
      </c>
      <c r="B60" s="274"/>
      <c r="C60" s="888">
        <v>412</v>
      </c>
      <c r="D60" s="935">
        <v>58296</v>
      </c>
      <c r="E60" s="888">
        <v>326</v>
      </c>
      <c r="F60" s="886">
        <v>323.62499799402752</v>
      </c>
      <c r="G60" s="888">
        <v>1.0069999999999999</v>
      </c>
      <c r="H60" s="888">
        <v>0.90200000000000002</v>
      </c>
      <c r="I60" s="894">
        <v>1.121</v>
      </c>
      <c r="J60" s="888">
        <v>98</v>
      </c>
      <c r="K60" s="889">
        <v>7.0000000000000007E-2</v>
      </c>
      <c r="L60" s="890"/>
      <c r="M60" s="902">
        <v>0</v>
      </c>
      <c r="N60" s="886">
        <v>0</v>
      </c>
      <c r="O60" s="886">
        <v>0.8015000000000001</v>
      </c>
      <c r="P60" s="886">
        <v>1.4219999999999999</v>
      </c>
      <c r="Q60" s="887">
        <v>2.0409999999999999</v>
      </c>
    </row>
    <row r="61" spans="1:17" x14ac:dyDescent="0.25">
      <c r="K61" s="155"/>
      <c r="L61" s="154"/>
      <c r="M61" s="154"/>
    </row>
    <row r="62" spans="1:17" x14ac:dyDescent="0.25">
      <c r="K62" s="155"/>
      <c r="L62" s="154"/>
      <c r="M62" s="154"/>
    </row>
    <row r="63" spans="1:17" x14ac:dyDescent="0.25">
      <c r="A63" s="91" t="s">
        <v>831</v>
      </c>
      <c r="D63" s="151"/>
      <c r="E63" s="151"/>
      <c r="H63" s="105"/>
      <c r="I63" s="105"/>
    </row>
    <row r="64" spans="1:17" x14ac:dyDescent="0.25">
      <c r="A64" s="91" t="s">
        <v>473</v>
      </c>
      <c r="D64" s="151"/>
      <c r="E64" s="151"/>
      <c r="H64" s="105"/>
      <c r="I64" s="105"/>
    </row>
    <row r="65" spans="1:13" x14ac:dyDescent="0.25">
      <c r="A65" s="152" t="s">
        <v>832</v>
      </c>
      <c r="D65" s="151"/>
      <c r="E65" s="151"/>
      <c r="H65" s="105"/>
      <c r="I65" s="105"/>
    </row>
    <row r="66" spans="1:13" x14ac:dyDescent="0.25">
      <c r="A66" s="152" t="s">
        <v>833</v>
      </c>
      <c r="K66" s="105"/>
    </row>
    <row r="67" spans="1:13" x14ac:dyDescent="0.25">
      <c r="A67" s="91" t="s">
        <v>472</v>
      </c>
    </row>
    <row r="68" spans="1:13" x14ac:dyDescent="0.25">
      <c r="A68" s="91" t="s">
        <v>834</v>
      </c>
    </row>
    <row r="69" spans="1:13" x14ac:dyDescent="0.25">
      <c r="A69" s="152" t="s">
        <v>898</v>
      </c>
      <c r="E69" s="111"/>
      <c r="F69" s="224"/>
      <c r="G69" s="224"/>
      <c r="H69" s="224"/>
      <c r="I69" s="224"/>
      <c r="J69" s="111"/>
      <c r="L69" s="111"/>
      <c r="M69" s="111"/>
    </row>
    <row r="70" spans="1:13" x14ac:dyDescent="0.25">
      <c r="A70" s="152" t="s">
        <v>835</v>
      </c>
    </row>
    <row r="71" spans="1:13" x14ac:dyDescent="0.25">
      <c r="A71" s="312" t="s">
        <v>836</v>
      </c>
    </row>
    <row r="72" spans="1:13" x14ac:dyDescent="0.25">
      <c r="A72" s="152" t="s">
        <v>344</v>
      </c>
    </row>
    <row r="73" spans="1:13" x14ac:dyDescent="0.25">
      <c r="A73" s="152"/>
    </row>
    <row r="75" spans="1:13" x14ac:dyDescent="0.25">
      <c r="A75" s="105"/>
    </row>
    <row r="76" spans="1:13" x14ac:dyDescent="0.25">
      <c r="A76" s="105"/>
    </row>
    <row r="77" spans="1:13" x14ac:dyDescent="0.25">
      <c r="A77" s="105"/>
    </row>
    <row r="78" spans="1:13" x14ac:dyDescent="0.25">
      <c r="A78" s="105"/>
    </row>
    <row r="79" spans="1:13" x14ac:dyDescent="0.25">
      <c r="A79" s="105"/>
    </row>
  </sheetData>
  <mergeCells count="7">
    <mergeCell ref="E4:F4"/>
    <mergeCell ref="H4:I4"/>
    <mergeCell ref="J4:L4"/>
    <mergeCell ref="M4:Q4"/>
    <mergeCell ref="A1:Q1"/>
    <mergeCell ref="A2:Q2"/>
    <mergeCell ref="A3:Q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A22" zoomScaleNormal="100" workbookViewId="0">
      <selection activeCell="C53" sqref="C53"/>
    </sheetView>
  </sheetViews>
  <sheetFormatPr defaultColWidth="9.109375" defaultRowHeight="13.2" x14ac:dyDescent="0.25"/>
  <cols>
    <col min="1" max="1" width="16.88671875" style="105" customWidth="1"/>
    <col min="2" max="3" width="12.6640625" style="111" customWidth="1"/>
    <col min="4" max="4" width="12.6640625" style="105" customWidth="1"/>
    <col min="5" max="7" width="9.109375" style="105" customWidth="1"/>
    <col min="8" max="8" width="9.109375" style="112" customWidth="1"/>
    <col min="9" max="9" width="13.44140625" style="105" customWidth="1"/>
    <col min="10" max="10" width="12.6640625" style="105" customWidth="1"/>
    <col min="11" max="11" width="12.88671875" style="105" customWidth="1"/>
    <col min="12" max="12" width="13.33203125" style="105" customWidth="1"/>
    <col min="13" max="13" width="13" style="105" customWidth="1"/>
    <col min="14" max="14" width="14.44140625" style="105" customWidth="1"/>
    <col min="15" max="15" width="9.109375" style="105"/>
    <col min="16" max="16" width="13.88671875" style="105" customWidth="1"/>
    <col min="17" max="16384" width="9.109375" style="105"/>
  </cols>
  <sheetData>
    <row r="1" spans="1:15" s="113" customFormat="1" ht="14.4" customHeight="1" x14ac:dyDescent="0.25">
      <c r="A1" s="1011" t="s">
        <v>982</v>
      </c>
      <c r="B1" s="1011"/>
      <c r="C1" s="1011"/>
      <c r="D1" s="1011"/>
      <c r="E1" s="1011"/>
      <c r="F1" s="1011"/>
      <c r="G1" s="1011"/>
      <c r="H1" s="1011"/>
      <c r="I1" s="777"/>
      <c r="J1" s="777"/>
      <c r="K1" s="777"/>
      <c r="L1" s="777"/>
      <c r="M1" s="777"/>
      <c r="N1" s="777"/>
      <c r="O1" s="777"/>
    </row>
    <row r="2" spans="1:15" s="113" customFormat="1" ht="14.4" customHeight="1" x14ac:dyDescent="0.25">
      <c r="A2" s="1012" t="s">
        <v>77</v>
      </c>
      <c r="B2" s="1012"/>
      <c r="C2" s="1012"/>
      <c r="D2" s="1012"/>
      <c r="E2" s="1012"/>
      <c r="F2" s="1012"/>
      <c r="G2" s="1012"/>
      <c r="H2" s="1012"/>
      <c r="I2" s="777"/>
      <c r="J2" s="777"/>
      <c r="K2" s="777"/>
      <c r="L2" s="777"/>
      <c r="M2" s="777"/>
      <c r="N2" s="777"/>
      <c r="O2" s="777"/>
    </row>
    <row r="3" spans="1:15" s="113" customFormat="1" ht="14.4" customHeight="1" x14ac:dyDescent="0.25">
      <c r="A3" s="778"/>
      <c r="B3" s="1006">
        <v>2017</v>
      </c>
      <c r="C3" s="1006"/>
      <c r="D3" s="1006"/>
      <c r="E3" s="1006"/>
      <c r="F3" s="1006"/>
      <c r="G3" s="1006"/>
      <c r="H3" s="1007"/>
    </row>
    <row r="4" spans="1:15" s="113" customFormat="1" ht="14.4" customHeight="1" x14ac:dyDescent="0.25">
      <c r="A4" s="778"/>
      <c r="B4" s="789"/>
      <c r="C4" s="790"/>
      <c r="D4" s="810"/>
      <c r="E4" s="1008"/>
      <c r="F4" s="1009"/>
      <c r="G4" s="1009"/>
      <c r="H4" s="1010"/>
    </row>
    <row r="5" spans="1:15" s="113" customFormat="1" ht="57" customHeight="1" x14ac:dyDescent="0.25">
      <c r="A5" s="116" t="s">
        <v>1</v>
      </c>
      <c r="B5" s="13" t="s">
        <v>655</v>
      </c>
      <c r="C5" s="26" t="s">
        <v>656</v>
      </c>
      <c r="D5" s="88" t="s">
        <v>657</v>
      </c>
      <c r="E5" s="92" t="s">
        <v>2</v>
      </c>
      <c r="F5" s="93" t="s">
        <v>3</v>
      </c>
      <c r="G5" s="93" t="s">
        <v>4</v>
      </c>
      <c r="H5" s="94" t="s">
        <v>662</v>
      </c>
    </row>
    <row r="6" spans="1:15" ht="13.95" customHeight="1" x14ac:dyDescent="0.25">
      <c r="A6" s="173" t="s">
        <v>5</v>
      </c>
      <c r="B6" s="82" t="s">
        <v>628</v>
      </c>
      <c r="C6" s="82" t="s">
        <v>628</v>
      </c>
      <c r="D6" s="290">
        <v>9</v>
      </c>
      <c r="E6" s="324">
        <f>SUM(F6:H6)</f>
        <v>47</v>
      </c>
      <c r="F6" s="239">
        <v>10</v>
      </c>
      <c r="G6" s="324">
        <v>35</v>
      </c>
      <c r="H6" s="290">
        <v>2</v>
      </c>
    </row>
    <row r="7" spans="1:15" ht="13.95" customHeight="1" x14ac:dyDescent="0.25">
      <c r="A7" s="173" t="s">
        <v>6</v>
      </c>
      <c r="B7" s="82" t="s">
        <v>627</v>
      </c>
      <c r="C7" s="32" t="s">
        <v>870</v>
      </c>
      <c r="D7" s="291">
        <v>81</v>
      </c>
      <c r="E7" s="324">
        <f t="shared" ref="E7:E59" si="0">SUM(F7:H7)</f>
        <v>484</v>
      </c>
      <c r="F7" s="239">
        <v>136</v>
      </c>
      <c r="G7" s="324">
        <v>332</v>
      </c>
      <c r="H7" s="260">
        <v>16</v>
      </c>
    </row>
    <row r="8" spans="1:15" ht="13.95" customHeight="1" x14ac:dyDescent="0.25">
      <c r="A8" s="173" t="s">
        <v>7</v>
      </c>
      <c r="B8" s="82"/>
      <c r="C8" s="1"/>
      <c r="D8" s="291">
        <v>50</v>
      </c>
      <c r="E8" s="324">
        <f t="shared" si="0"/>
        <v>282</v>
      </c>
      <c r="F8" s="239">
        <v>62</v>
      </c>
      <c r="G8" s="324">
        <v>211</v>
      </c>
      <c r="H8" s="260">
        <v>9</v>
      </c>
    </row>
    <row r="9" spans="1:15" ht="13.95" customHeight="1" x14ac:dyDescent="0.25">
      <c r="A9" s="173" t="s">
        <v>8</v>
      </c>
      <c r="B9" s="82" t="s">
        <v>628</v>
      </c>
      <c r="C9" s="1" t="s">
        <v>628</v>
      </c>
      <c r="D9" s="291">
        <v>66</v>
      </c>
      <c r="E9" s="324">
        <f t="shared" si="0"/>
        <v>410</v>
      </c>
      <c r="F9" s="239">
        <v>89</v>
      </c>
      <c r="G9" s="324">
        <v>304</v>
      </c>
      <c r="H9" s="260">
        <v>17</v>
      </c>
    </row>
    <row r="10" spans="1:15" ht="13.95" customHeight="1" x14ac:dyDescent="0.25">
      <c r="A10" s="173" t="s">
        <v>9</v>
      </c>
      <c r="B10" s="783" t="s">
        <v>627</v>
      </c>
      <c r="C10" s="1" t="s">
        <v>627</v>
      </c>
      <c r="D10" s="291">
        <v>334</v>
      </c>
      <c r="E10" s="324">
        <f t="shared" si="0"/>
        <v>2369</v>
      </c>
      <c r="F10" s="239">
        <v>524</v>
      </c>
      <c r="G10" s="324">
        <v>1712</v>
      </c>
      <c r="H10" s="260">
        <v>133</v>
      </c>
    </row>
    <row r="11" spans="1:15" ht="13.95" customHeight="1" x14ac:dyDescent="0.25">
      <c r="A11" s="173" t="s">
        <v>10</v>
      </c>
      <c r="B11" s="783" t="s">
        <v>627</v>
      </c>
      <c r="C11" s="1" t="s">
        <v>628</v>
      </c>
      <c r="D11" s="291">
        <v>52</v>
      </c>
      <c r="E11" s="324">
        <f t="shared" si="0"/>
        <v>335</v>
      </c>
      <c r="F11" s="239">
        <v>69</v>
      </c>
      <c r="G11" s="324">
        <v>245</v>
      </c>
      <c r="H11" s="260">
        <v>21</v>
      </c>
    </row>
    <row r="12" spans="1:15" ht="13.95" customHeight="1" x14ac:dyDescent="0.25">
      <c r="A12" s="173" t="s">
        <v>11</v>
      </c>
      <c r="B12" s="783" t="s">
        <v>627</v>
      </c>
      <c r="C12" s="1" t="s">
        <v>628</v>
      </c>
      <c r="D12" s="291">
        <v>31</v>
      </c>
      <c r="E12" s="324">
        <f t="shared" si="0"/>
        <v>252</v>
      </c>
      <c r="F12" s="239">
        <v>45</v>
      </c>
      <c r="G12" s="324">
        <v>195</v>
      </c>
      <c r="H12" s="260">
        <v>12</v>
      </c>
    </row>
    <row r="13" spans="1:15" ht="13.95" customHeight="1" x14ac:dyDescent="0.25">
      <c r="A13" s="173" t="s">
        <v>220</v>
      </c>
      <c r="B13" s="783" t="s">
        <v>627</v>
      </c>
      <c r="C13" s="1" t="s">
        <v>628</v>
      </c>
      <c r="D13" s="291">
        <v>8</v>
      </c>
      <c r="E13" s="324">
        <f t="shared" si="0"/>
        <v>99</v>
      </c>
      <c r="F13" s="239">
        <v>22</v>
      </c>
      <c r="G13" s="324">
        <v>70</v>
      </c>
      <c r="H13" s="260">
        <v>7</v>
      </c>
    </row>
    <row r="14" spans="1:15" ht="13.95" customHeight="1" x14ac:dyDescent="0.25">
      <c r="A14" s="173" t="s">
        <v>12</v>
      </c>
      <c r="B14" s="82"/>
      <c r="C14" s="1"/>
      <c r="D14" s="291">
        <v>8</v>
      </c>
      <c r="E14" s="324">
        <f t="shared" si="0"/>
        <v>91</v>
      </c>
      <c r="F14" s="239">
        <v>14</v>
      </c>
      <c r="G14" s="324">
        <v>75</v>
      </c>
      <c r="H14" s="260">
        <v>2</v>
      </c>
    </row>
    <row r="15" spans="1:15" ht="13.95" customHeight="1" x14ac:dyDescent="0.25">
      <c r="A15" s="173" t="s">
        <v>13</v>
      </c>
      <c r="B15" s="82" t="s">
        <v>628</v>
      </c>
      <c r="C15" s="32" t="s">
        <v>870</v>
      </c>
      <c r="D15" s="291">
        <v>207</v>
      </c>
      <c r="E15" s="324">
        <f t="shared" si="0"/>
        <v>1742</v>
      </c>
      <c r="F15" s="239">
        <v>426</v>
      </c>
      <c r="G15" s="324">
        <v>1252</v>
      </c>
      <c r="H15" s="291">
        <v>64</v>
      </c>
    </row>
    <row r="16" spans="1:15" ht="13.95" customHeight="1" x14ac:dyDescent="0.25">
      <c r="A16" s="173" t="s">
        <v>14</v>
      </c>
      <c r="B16" s="82" t="s">
        <v>627</v>
      </c>
      <c r="C16" s="32" t="s">
        <v>870</v>
      </c>
      <c r="D16" s="291">
        <v>105</v>
      </c>
      <c r="E16" s="324">
        <f t="shared" si="0"/>
        <v>753</v>
      </c>
      <c r="F16" s="239">
        <v>176</v>
      </c>
      <c r="G16" s="324">
        <v>537</v>
      </c>
      <c r="H16" s="291">
        <v>40</v>
      </c>
    </row>
    <row r="17" spans="1:8" ht="13.95" customHeight="1" x14ac:dyDescent="0.25">
      <c r="A17" s="173" t="s">
        <v>316</v>
      </c>
      <c r="B17" s="82" t="s">
        <v>628</v>
      </c>
      <c r="C17" s="1" t="s">
        <v>628</v>
      </c>
      <c r="D17" s="291">
        <v>2</v>
      </c>
      <c r="E17" s="324">
        <f t="shared" si="0"/>
        <v>5</v>
      </c>
      <c r="F17" s="239">
        <v>2</v>
      </c>
      <c r="G17" s="324">
        <v>2</v>
      </c>
      <c r="H17" s="291">
        <v>1</v>
      </c>
    </row>
    <row r="18" spans="1:8" ht="13.95" customHeight="1" x14ac:dyDescent="0.25">
      <c r="A18" s="173" t="s">
        <v>15</v>
      </c>
      <c r="B18" s="82" t="s">
        <v>627</v>
      </c>
      <c r="C18" s="1" t="s">
        <v>627</v>
      </c>
      <c r="D18" s="291">
        <v>17</v>
      </c>
      <c r="E18" s="324">
        <f t="shared" si="0"/>
        <v>89</v>
      </c>
      <c r="F18" s="239">
        <v>24</v>
      </c>
      <c r="G18" s="324">
        <v>63</v>
      </c>
      <c r="H18" s="291">
        <v>2</v>
      </c>
    </row>
    <row r="19" spans="1:8" ht="13.95" customHeight="1" x14ac:dyDescent="0.25">
      <c r="A19" s="173" t="s">
        <v>16</v>
      </c>
      <c r="B19" s="82" t="s">
        <v>628</v>
      </c>
      <c r="C19" s="1" t="s">
        <v>627</v>
      </c>
      <c r="D19" s="291">
        <v>39</v>
      </c>
      <c r="E19" s="324">
        <f t="shared" si="0"/>
        <v>228</v>
      </c>
      <c r="F19" s="239">
        <v>49</v>
      </c>
      <c r="G19" s="324">
        <v>166</v>
      </c>
      <c r="H19" s="291">
        <v>13</v>
      </c>
    </row>
    <row r="20" spans="1:8" ht="13.95" customHeight="1" x14ac:dyDescent="0.25">
      <c r="A20" s="173" t="s">
        <v>17</v>
      </c>
      <c r="B20" s="82" t="s">
        <v>628</v>
      </c>
      <c r="C20" s="1" t="s">
        <v>628</v>
      </c>
      <c r="D20" s="291">
        <v>13</v>
      </c>
      <c r="E20" s="324">
        <f t="shared" si="0"/>
        <v>91</v>
      </c>
      <c r="F20" s="239">
        <v>18</v>
      </c>
      <c r="G20" s="324">
        <v>63</v>
      </c>
      <c r="H20" s="291">
        <v>10</v>
      </c>
    </row>
    <row r="21" spans="1:8" ht="13.95" customHeight="1" x14ac:dyDescent="0.25">
      <c r="A21" s="173" t="s">
        <v>18</v>
      </c>
      <c r="B21" s="82" t="s">
        <v>627</v>
      </c>
      <c r="C21" s="1" t="s">
        <v>627</v>
      </c>
      <c r="D21" s="291">
        <v>134</v>
      </c>
      <c r="E21" s="324">
        <f t="shared" si="0"/>
        <v>946</v>
      </c>
      <c r="F21" s="239">
        <v>204</v>
      </c>
      <c r="G21" s="324">
        <v>699</v>
      </c>
      <c r="H21" s="291">
        <v>43</v>
      </c>
    </row>
    <row r="22" spans="1:8" ht="13.95" customHeight="1" x14ac:dyDescent="0.25">
      <c r="A22" s="173" t="s">
        <v>19</v>
      </c>
      <c r="B22" s="82" t="s">
        <v>627</v>
      </c>
      <c r="C22" s="1" t="s">
        <v>628</v>
      </c>
      <c r="D22" s="291">
        <v>87</v>
      </c>
      <c r="E22" s="324">
        <f t="shared" si="0"/>
        <v>547</v>
      </c>
      <c r="F22" s="239">
        <v>117</v>
      </c>
      <c r="G22" s="324">
        <v>400</v>
      </c>
      <c r="H22" s="291">
        <v>30</v>
      </c>
    </row>
    <row r="23" spans="1:8" ht="13.95" customHeight="1" x14ac:dyDescent="0.25">
      <c r="A23" s="173" t="s">
        <v>20</v>
      </c>
      <c r="B23" s="82" t="s">
        <v>628</v>
      </c>
      <c r="C23" s="1" t="s">
        <v>627</v>
      </c>
      <c r="D23" s="291">
        <v>51</v>
      </c>
      <c r="E23" s="324">
        <f t="shared" si="0"/>
        <v>232</v>
      </c>
      <c r="F23" s="239">
        <v>55</v>
      </c>
      <c r="G23" s="324">
        <v>168</v>
      </c>
      <c r="H23" s="291">
        <v>9</v>
      </c>
    </row>
    <row r="24" spans="1:8" ht="13.95" customHeight="1" x14ac:dyDescent="0.25">
      <c r="A24" s="173" t="s">
        <v>21</v>
      </c>
      <c r="B24" s="82" t="s">
        <v>627</v>
      </c>
      <c r="C24" s="32" t="s">
        <v>627</v>
      </c>
      <c r="D24" s="291">
        <v>70</v>
      </c>
      <c r="E24" s="324">
        <f t="shared" si="0"/>
        <v>435</v>
      </c>
      <c r="F24" s="239">
        <v>119</v>
      </c>
      <c r="G24" s="324">
        <v>301</v>
      </c>
      <c r="H24" s="291">
        <v>15</v>
      </c>
    </row>
    <row r="25" spans="1:8" ht="13.95" customHeight="1" x14ac:dyDescent="0.25">
      <c r="A25" s="173" t="s">
        <v>22</v>
      </c>
      <c r="B25" s="82" t="s">
        <v>628</v>
      </c>
      <c r="C25" s="32" t="s">
        <v>870</v>
      </c>
      <c r="D25" s="291">
        <v>90</v>
      </c>
      <c r="E25" s="324">
        <f t="shared" si="0"/>
        <v>471</v>
      </c>
      <c r="F25" s="239">
        <v>112</v>
      </c>
      <c r="G25" s="324">
        <v>329</v>
      </c>
      <c r="H25" s="291">
        <v>30</v>
      </c>
    </row>
    <row r="26" spans="1:8" ht="13.95" customHeight="1" x14ac:dyDescent="0.25">
      <c r="A26" s="173" t="s">
        <v>23</v>
      </c>
      <c r="B26" s="82" t="s">
        <v>627</v>
      </c>
      <c r="C26" s="32" t="s">
        <v>627</v>
      </c>
      <c r="D26" s="291">
        <v>68</v>
      </c>
      <c r="E26" s="324">
        <f t="shared" si="0"/>
        <v>524</v>
      </c>
      <c r="F26" s="239">
        <v>120</v>
      </c>
      <c r="G26" s="324">
        <v>392</v>
      </c>
      <c r="H26" s="291">
        <v>12</v>
      </c>
    </row>
    <row r="27" spans="1:8" ht="13.95" customHeight="1" x14ac:dyDescent="0.25">
      <c r="A27" s="173" t="s">
        <v>24</v>
      </c>
      <c r="B27" s="82" t="s">
        <v>627</v>
      </c>
      <c r="C27" s="32" t="s">
        <v>627</v>
      </c>
      <c r="D27" s="291">
        <v>49</v>
      </c>
      <c r="E27" s="324">
        <f t="shared" si="0"/>
        <v>445</v>
      </c>
      <c r="F27" s="239">
        <v>78</v>
      </c>
      <c r="G27" s="324">
        <v>350</v>
      </c>
      <c r="H27" s="291">
        <v>17</v>
      </c>
    </row>
    <row r="28" spans="1:8" ht="13.95" customHeight="1" x14ac:dyDescent="0.25">
      <c r="A28" s="173" t="s">
        <v>25</v>
      </c>
      <c r="B28" s="82" t="s">
        <v>627</v>
      </c>
      <c r="C28" s="1" t="s">
        <v>627</v>
      </c>
      <c r="D28" s="291">
        <v>17</v>
      </c>
      <c r="E28" s="324">
        <f t="shared" si="0"/>
        <v>86</v>
      </c>
      <c r="F28" s="239">
        <v>21</v>
      </c>
      <c r="G28" s="324">
        <v>62</v>
      </c>
      <c r="H28" s="291">
        <v>3</v>
      </c>
    </row>
    <row r="29" spans="1:8" ht="13.95" customHeight="1" x14ac:dyDescent="0.25">
      <c r="A29" s="173" t="s">
        <v>26</v>
      </c>
      <c r="B29" s="82" t="s">
        <v>628</v>
      </c>
      <c r="C29" s="1" t="s">
        <v>628</v>
      </c>
      <c r="D29" s="291">
        <v>97</v>
      </c>
      <c r="E29" s="324">
        <f t="shared" si="0"/>
        <v>628</v>
      </c>
      <c r="F29" s="239">
        <v>175</v>
      </c>
      <c r="G29" s="324">
        <v>433</v>
      </c>
      <c r="H29" s="291">
        <v>20</v>
      </c>
    </row>
    <row r="30" spans="1:8" ht="13.95" customHeight="1" x14ac:dyDescent="0.25">
      <c r="A30" s="173" t="s">
        <v>27</v>
      </c>
      <c r="B30" s="82" t="s">
        <v>627</v>
      </c>
      <c r="C30" s="32" t="s">
        <v>627</v>
      </c>
      <c r="D30" s="291">
        <v>53</v>
      </c>
      <c r="E30" s="324">
        <f t="shared" si="0"/>
        <v>302</v>
      </c>
      <c r="F30" s="239">
        <v>70</v>
      </c>
      <c r="G30" s="324">
        <v>221</v>
      </c>
      <c r="H30" s="291">
        <v>11</v>
      </c>
    </row>
    <row r="31" spans="1:8" ht="13.95" customHeight="1" x14ac:dyDescent="0.25">
      <c r="A31" s="173" t="s">
        <v>28</v>
      </c>
      <c r="B31" s="82"/>
      <c r="C31" s="1"/>
      <c r="D31" s="291">
        <v>75</v>
      </c>
      <c r="E31" s="324">
        <f t="shared" si="0"/>
        <v>598</v>
      </c>
      <c r="F31" s="239">
        <v>126</v>
      </c>
      <c r="G31" s="324">
        <v>448</v>
      </c>
      <c r="H31" s="291">
        <v>24</v>
      </c>
    </row>
    <row r="32" spans="1:8" ht="13.95" customHeight="1" x14ac:dyDescent="0.25">
      <c r="A32" s="173" t="s">
        <v>29</v>
      </c>
      <c r="B32" s="82" t="s">
        <v>627</v>
      </c>
      <c r="C32" s="1" t="s">
        <v>627</v>
      </c>
      <c r="D32" s="291">
        <v>53</v>
      </c>
      <c r="E32" s="324">
        <f t="shared" si="0"/>
        <v>344</v>
      </c>
      <c r="F32" s="239">
        <v>71</v>
      </c>
      <c r="G32" s="324">
        <v>259</v>
      </c>
      <c r="H32" s="291">
        <v>14</v>
      </c>
    </row>
    <row r="33" spans="1:8" ht="13.95" customHeight="1" x14ac:dyDescent="0.25">
      <c r="A33" s="173" t="s">
        <v>30</v>
      </c>
      <c r="B33" s="82" t="s">
        <v>628</v>
      </c>
      <c r="C33" s="1" t="s">
        <v>628</v>
      </c>
      <c r="D33" s="291">
        <v>13</v>
      </c>
      <c r="E33" s="324">
        <f t="shared" si="0"/>
        <v>64</v>
      </c>
      <c r="F33" s="239">
        <v>12</v>
      </c>
      <c r="G33" s="324">
        <v>47</v>
      </c>
      <c r="H33" s="291">
        <v>5</v>
      </c>
    </row>
    <row r="34" spans="1:8" ht="13.95" customHeight="1" x14ac:dyDescent="0.25">
      <c r="A34" s="173" t="s">
        <v>31</v>
      </c>
      <c r="B34" s="82" t="s">
        <v>627</v>
      </c>
      <c r="C34" s="32" t="s">
        <v>870</v>
      </c>
      <c r="D34" s="291">
        <v>98</v>
      </c>
      <c r="E34" s="324">
        <f t="shared" si="0"/>
        <v>659</v>
      </c>
      <c r="F34" s="239">
        <v>167</v>
      </c>
      <c r="G34" s="324">
        <v>468</v>
      </c>
      <c r="H34" s="291">
        <v>24</v>
      </c>
    </row>
    <row r="35" spans="1:8" ht="13.95" customHeight="1" x14ac:dyDescent="0.25">
      <c r="A35" s="173" t="s">
        <v>32</v>
      </c>
      <c r="B35" s="82" t="s">
        <v>628</v>
      </c>
      <c r="C35" s="68" t="s">
        <v>628</v>
      </c>
      <c r="D35" s="291">
        <v>8</v>
      </c>
      <c r="E35" s="324">
        <f t="shared" si="0"/>
        <v>72</v>
      </c>
      <c r="F35" s="239">
        <v>13</v>
      </c>
      <c r="G35" s="324">
        <v>52</v>
      </c>
      <c r="H35" s="291">
        <v>7</v>
      </c>
    </row>
    <row r="36" spans="1:8" ht="13.95" customHeight="1" x14ac:dyDescent="0.25">
      <c r="A36" s="173" t="s">
        <v>33</v>
      </c>
      <c r="B36" s="32" t="s">
        <v>870</v>
      </c>
      <c r="C36" s="32" t="s">
        <v>627</v>
      </c>
      <c r="D36" s="291">
        <v>27</v>
      </c>
      <c r="E36" s="324">
        <f t="shared" si="0"/>
        <v>148</v>
      </c>
      <c r="F36" s="239">
        <v>32</v>
      </c>
      <c r="G36" s="324">
        <v>109</v>
      </c>
      <c r="H36" s="291">
        <v>7</v>
      </c>
    </row>
    <row r="37" spans="1:8" ht="13.95" customHeight="1" x14ac:dyDescent="0.25">
      <c r="A37" s="173" t="s">
        <v>34</v>
      </c>
      <c r="B37" s="783" t="s">
        <v>627</v>
      </c>
      <c r="C37" s="1" t="s">
        <v>627</v>
      </c>
      <c r="D37" s="291">
        <v>13</v>
      </c>
      <c r="E37" s="324">
        <f t="shared" si="0"/>
        <v>82</v>
      </c>
      <c r="F37" s="239">
        <v>16</v>
      </c>
      <c r="G37" s="324">
        <v>63</v>
      </c>
      <c r="H37" s="291">
        <v>3</v>
      </c>
    </row>
    <row r="38" spans="1:8" s="111" customFormat="1" ht="13.95" customHeight="1" x14ac:dyDescent="0.25">
      <c r="A38" s="174" t="s">
        <v>35</v>
      </c>
      <c r="B38" s="783" t="s">
        <v>627</v>
      </c>
      <c r="C38" s="32" t="s">
        <v>627</v>
      </c>
      <c r="D38" s="260">
        <v>71</v>
      </c>
      <c r="E38" s="324">
        <f t="shared" si="0"/>
        <v>604</v>
      </c>
      <c r="F38" s="248">
        <v>139</v>
      </c>
      <c r="G38" s="324">
        <v>441</v>
      </c>
      <c r="H38" s="260">
        <v>24</v>
      </c>
    </row>
    <row r="39" spans="1:8" ht="13.95" customHeight="1" x14ac:dyDescent="0.25">
      <c r="A39" s="173" t="s">
        <v>36</v>
      </c>
      <c r="B39" s="783" t="s">
        <v>627</v>
      </c>
      <c r="C39" s="1" t="s">
        <v>628</v>
      </c>
      <c r="D39" s="291">
        <v>31</v>
      </c>
      <c r="E39" s="324">
        <f t="shared" si="0"/>
        <v>146</v>
      </c>
      <c r="F39" s="239">
        <v>33</v>
      </c>
      <c r="G39" s="324">
        <v>108</v>
      </c>
      <c r="H39" s="291">
        <v>5</v>
      </c>
    </row>
    <row r="40" spans="1:8" ht="13.95" customHeight="1" x14ac:dyDescent="0.25">
      <c r="A40" s="173" t="s">
        <v>37</v>
      </c>
      <c r="B40" s="783" t="s">
        <v>627</v>
      </c>
      <c r="C40" s="32" t="s">
        <v>627</v>
      </c>
      <c r="D40" s="291">
        <v>25</v>
      </c>
      <c r="E40" s="324">
        <f t="shared" si="0"/>
        <v>182</v>
      </c>
      <c r="F40" s="239">
        <v>44</v>
      </c>
      <c r="G40" s="324">
        <v>130</v>
      </c>
      <c r="H40" s="291">
        <v>8</v>
      </c>
    </row>
    <row r="41" spans="1:8" ht="13.95" customHeight="1" x14ac:dyDescent="0.25">
      <c r="A41" s="173" t="s">
        <v>38</v>
      </c>
      <c r="B41" s="783"/>
      <c r="C41" s="1"/>
      <c r="D41" s="291">
        <v>173</v>
      </c>
      <c r="E41" s="324">
        <f t="shared" si="0"/>
        <v>1553</v>
      </c>
      <c r="F41" s="239">
        <v>345</v>
      </c>
      <c r="G41" s="324">
        <v>1153</v>
      </c>
      <c r="H41" s="291">
        <v>55</v>
      </c>
    </row>
    <row r="42" spans="1:8" ht="13.95" customHeight="1" x14ac:dyDescent="0.25">
      <c r="A42" s="173" t="s">
        <v>39</v>
      </c>
      <c r="B42" s="783" t="s">
        <v>628</v>
      </c>
      <c r="C42" s="1" t="s">
        <v>627</v>
      </c>
      <c r="D42" s="291">
        <v>140</v>
      </c>
      <c r="E42" s="324">
        <f t="shared" si="0"/>
        <v>1001</v>
      </c>
      <c r="F42" s="239">
        <v>250</v>
      </c>
      <c r="G42" s="324">
        <v>722</v>
      </c>
      <c r="H42" s="291">
        <v>29</v>
      </c>
    </row>
    <row r="43" spans="1:8" ht="13.95" customHeight="1" x14ac:dyDescent="0.25">
      <c r="A43" s="173" t="s">
        <v>40</v>
      </c>
      <c r="B43" s="783"/>
      <c r="C43" s="82"/>
      <c r="D43" s="291">
        <v>77</v>
      </c>
      <c r="E43" s="324">
        <f t="shared" si="0"/>
        <v>334</v>
      </c>
      <c r="F43" s="239">
        <v>79</v>
      </c>
      <c r="G43" s="324">
        <v>246</v>
      </c>
      <c r="H43" s="291">
        <v>9</v>
      </c>
    </row>
    <row r="44" spans="1:8" ht="13.95" customHeight="1" x14ac:dyDescent="0.25">
      <c r="A44" s="173" t="s">
        <v>41</v>
      </c>
      <c r="B44" s="783" t="s">
        <v>627</v>
      </c>
      <c r="C44" s="28" t="s">
        <v>627</v>
      </c>
      <c r="D44" s="291">
        <v>36</v>
      </c>
      <c r="E44" s="324">
        <f t="shared" si="0"/>
        <v>239</v>
      </c>
      <c r="F44" s="239">
        <v>48</v>
      </c>
      <c r="G44" s="324">
        <v>181</v>
      </c>
      <c r="H44" s="291">
        <v>10</v>
      </c>
    </row>
    <row r="45" spans="1:8" ht="13.95" customHeight="1" x14ac:dyDescent="0.25">
      <c r="A45" s="173" t="s">
        <v>42</v>
      </c>
      <c r="B45" s="783" t="s">
        <v>627</v>
      </c>
      <c r="C45" s="28" t="s">
        <v>627</v>
      </c>
      <c r="D45" s="291">
        <v>166</v>
      </c>
      <c r="E45" s="324">
        <f t="shared" si="0"/>
        <v>1322</v>
      </c>
      <c r="F45" s="239">
        <v>278</v>
      </c>
      <c r="G45" s="324">
        <v>997</v>
      </c>
      <c r="H45" s="291">
        <v>47</v>
      </c>
    </row>
    <row r="46" spans="1:8" ht="13.95" customHeight="1" x14ac:dyDescent="0.25">
      <c r="A46" s="173" t="s">
        <v>43</v>
      </c>
      <c r="B46" s="783"/>
      <c r="C46" s="82"/>
      <c r="D46" s="291">
        <v>12</v>
      </c>
      <c r="E46" s="324">
        <f t="shared" si="0"/>
        <v>82</v>
      </c>
      <c r="F46" s="239">
        <v>24</v>
      </c>
      <c r="G46" s="324">
        <v>53</v>
      </c>
      <c r="H46" s="291">
        <v>5</v>
      </c>
    </row>
    <row r="47" spans="1:8" ht="13.95" customHeight="1" x14ac:dyDescent="0.25">
      <c r="A47" s="173" t="s">
        <v>44</v>
      </c>
      <c r="B47" s="783"/>
      <c r="C47" s="82" t="s">
        <v>628</v>
      </c>
      <c r="D47" s="291">
        <v>11</v>
      </c>
      <c r="E47" s="324">
        <f t="shared" si="0"/>
        <v>95</v>
      </c>
      <c r="F47" s="239">
        <v>16</v>
      </c>
      <c r="G47" s="324">
        <v>78</v>
      </c>
      <c r="H47" s="291">
        <v>1</v>
      </c>
    </row>
    <row r="48" spans="1:8" ht="13.95" customHeight="1" x14ac:dyDescent="0.25">
      <c r="A48" s="173" t="s">
        <v>45</v>
      </c>
      <c r="B48" s="783" t="s">
        <v>627</v>
      </c>
      <c r="C48" s="82" t="s">
        <v>627</v>
      </c>
      <c r="D48" s="291">
        <v>59</v>
      </c>
      <c r="E48" s="324">
        <f t="shared" si="0"/>
        <v>427</v>
      </c>
      <c r="F48" s="239">
        <v>103</v>
      </c>
      <c r="G48" s="324">
        <v>315</v>
      </c>
      <c r="H48" s="291">
        <v>9</v>
      </c>
    </row>
    <row r="49" spans="1:8" ht="13.95" customHeight="1" x14ac:dyDescent="0.25">
      <c r="A49" s="173" t="s">
        <v>46</v>
      </c>
      <c r="B49" s="783" t="s">
        <v>628</v>
      </c>
      <c r="C49" s="82" t="s">
        <v>627</v>
      </c>
      <c r="D49" s="291">
        <v>16</v>
      </c>
      <c r="E49" s="324">
        <f t="shared" si="0"/>
        <v>103</v>
      </c>
      <c r="F49" s="239">
        <v>21</v>
      </c>
      <c r="G49" s="324">
        <v>78</v>
      </c>
      <c r="H49" s="291">
        <v>4</v>
      </c>
    </row>
    <row r="50" spans="1:8" ht="13.95" customHeight="1" x14ac:dyDescent="0.25">
      <c r="A50" s="173" t="s">
        <v>47</v>
      </c>
      <c r="B50" s="783" t="s">
        <v>627</v>
      </c>
      <c r="C50" s="82" t="s">
        <v>627</v>
      </c>
      <c r="D50" s="291">
        <v>104</v>
      </c>
      <c r="E50" s="324">
        <f t="shared" si="0"/>
        <v>655</v>
      </c>
      <c r="F50" s="239">
        <v>163</v>
      </c>
      <c r="G50" s="324">
        <v>466</v>
      </c>
      <c r="H50" s="291">
        <v>26</v>
      </c>
    </row>
    <row r="51" spans="1:8" ht="13.95" customHeight="1" x14ac:dyDescent="0.25">
      <c r="A51" s="173" t="s">
        <v>48</v>
      </c>
      <c r="B51" s="783" t="s">
        <v>628</v>
      </c>
      <c r="C51" s="82" t="s">
        <v>628</v>
      </c>
      <c r="D51" s="291">
        <v>335</v>
      </c>
      <c r="E51" s="324">
        <f t="shared" si="0"/>
        <v>1818</v>
      </c>
      <c r="F51" s="239">
        <v>433</v>
      </c>
      <c r="G51" s="324">
        <v>1258</v>
      </c>
      <c r="H51" s="291">
        <v>127</v>
      </c>
    </row>
    <row r="52" spans="1:8" ht="13.95" customHeight="1" x14ac:dyDescent="0.25">
      <c r="A52" s="173" t="s">
        <v>49</v>
      </c>
      <c r="B52" s="783" t="s">
        <v>627</v>
      </c>
      <c r="C52" s="82" t="s">
        <v>628</v>
      </c>
      <c r="D52" s="291">
        <v>33</v>
      </c>
      <c r="E52" s="324">
        <f t="shared" si="0"/>
        <v>136</v>
      </c>
      <c r="F52" s="239">
        <v>40</v>
      </c>
      <c r="G52" s="324">
        <v>83</v>
      </c>
      <c r="H52" s="291">
        <v>13</v>
      </c>
    </row>
    <row r="53" spans="1:8" ht="13.95" customHeight="1" x14ac:dyDescent="0.25">
      <c r="A53" s="173" t="s">
        <v>50</v>
      </c>
      <c r="B53" s="783" t="s">
        <v>627</v>
      </c>
      <c r="C53" s="82" t="s">
        <v>627</v>
      </c>
      <c r="D53" s="291">
        <v>83</v>
      </c>
      <c r="E53" s="324">
        <f t="shared" si="0"/>
        <v>588</v>
      </c>
      <c r="F53" s="239">
        <v>140</v>
      </c>
      <c r="G53" s="324">
        <v>422</v>
      </c>
      <c r="H53" s="291">
        <v>26</v>
      </c>
    </row>
    <row r="54" spans="1:8" ht="13.95" customHeight="1" x14ac:dyDescent="0.25">
      <c r="A54" s="173" t="s">
        <v>317</v>
      </c>
      <c r="B54" s="783" t="s">
        <v>628</v>
      </c>
      <c r="C54" s="32" t="s">
        <v>627</v>
      </c>
      <c r="D54" s="291">
        <v>2</v>
      </c>
      <c r="E54" s="324">
        <f t="shared" si="0"/>
        <v>11</v>
      </c>
      <c r="F54" s="239">
        <v>2</v>
      </c>
      <c r="G54" s="324">
        <v>7</v>
      </c>
      <c r="H54" s="291">
        <v>2</v>
      </c>
    </row>
    <row r="55" spans="1:8" ht="13.95" customHeight="1" x14ac:dyDescent="0.25">
      <c r="A55" s="173" t="s">
        <v>51</v>
      </c>
      <c r="B55" s="783" t="s">
        <v>627</v>
      </c>
      <c r="C55" s="82" t="s">
        <v>628</v>
      </c>
      <c r="D55" s="291">
        <v>6</v>
      </c>
      <c r="E55" s="324">
        <f t="shared" si="0"/>
        <v>31</v>
      </c>
      <c r="F55" s="239">
        <v>6</v>
      </c>
      <c r="G55" s="324">
        <v>24</v>
      </c>
      <c r="H55" s="291">
        <v>1</v>
      </c>
    </row>
    <row r="56" spans="1:8" ht="13.95" customHeight="1" x14ac:dyDescent="0.25">
      <c r="A56" s="173" t="s">
        <v>52</v>
      </c>
      <c r="B56" s="783" t="s">
        <v>627</v>
      </c>
      <c r="C56" s="82" t="s">
        <v>627</v>
      </c>
      <c r="D56" s="291">
        <v>58</v>
      </c>
      <c r="E56" s="324">
        <f t="shared" si="0"/>
        <v>394</v>
      </c>
      <c r="F56" s="239">
        <v>73</v>
      </c>
      <c r="G56" s="324">
        <v>306</v>
      </c>
      <c r="H56" s="291">
        <v>15</v>
      </c>
    </row>
    <row r="57" spans="1:8" ht="13.95" customHeight="1" x14ac:dyDescent="0.25">
      <c r="A57" s="173" t="s">
        <v>53</v>
      </c>
      <c r="B57" s="783" t="s">
        <v>628</v>
      </c>
      <c r="C57" s="82" t="s">
        <v>627</v>
      </c>
      <c r="D57" s="291">
        <v>72</v>
      </c>
      <c r="E57" s="324">
        <f t="shared" si="0"/>
        <v>435</v>
      </c>
      <c r="F57" s="239">
        <v>95</v>
      </c>
      <c r="G57" s="324">
        <v>322</v>
      </c>
      <c r="H57" s="291">
        <v>18</v>
      </c>
    </row>
    <row r="58" spans="1:8" ht="13.95" customHeight="1" x14ac:dyDescent="0.25">
      <c r="A58" s="173" t="s">
        <v>54</v>
      </c>
      <c r="B58" s="783" t="s">
        <v>627</v>
      </c>
      <c r="C58" s="82" t="s">
        <v>627</v>
      </c>
      <c r="D58" s="291">
        <v>29</v>
      </c>
      <c r="E58" s="324">
        <f t="shared" si="0"/>
        <v>216</v>
      </c>
      <c r="F58" s="239">
        <v>52</v>
      </c>
      <c r="G58" s="324">
        <v>159</v>
      </c>
      <c r="H58" s="291">
        <v>5</v>
      </c>
    </row>
    <row r="59" spans="1:8" ht="13.95" customHeight="1" x14ac:dyDescent="0.25">
      <c r="A59" s="108" t="s">
        <v>55</v>
      </c>
      <c r="B59" s="783" t="s">
        <v>628</v>
      </c>
      <c r="C59" s="82" t="s">
        <v>628</v>
      </c>
      <c r="D59" s="291">
        <v>12</v>
      </c>
      <c r="E59" s="324">
        <f t="shared" si="0"/>
        <v>33</v>
      </c>
      <c r="F59" s="239">
        <v>10</v>
      </c>
      <c r="G59" s="324">
        <v>23</v>
      </c>
      <c r="H59" s="291" t="s">
        <v>319</v>
      </c>
    </row>
    <row r="60" spans="1:8" s="110" customFormat="1" ht="13.95" customHeight="1" x14ac:dyDescent="0.25">
      <c r="A60" s="168" t="s">
        <v>56</v>
      </c>
      <c r="B60" s="289"/>
      <c r="C60" s="267"/>
      <c r="D60" s="623">
        <f>SUM(D6:D59)</f>
        <v>3576</v>
      </c>
      <c r="E60" s="670">
        <f>SUM(E6:E59)</f>
        <v>24265</v>
      </c>
      <c r="F60" s="668">
        <f>SUM(F6:F59)</f>
        <v>5568</v>
      </c>
      <c r="G60" s="668">
        <f>SUM(G6:G59)</f>
        <v>17635</v>
      </c>
      <c r="H60" s="623">
        <f>SUM(H6:H59)</f>
        <v>1062</v>
      </c>
    </row>
    <row r="63" spans="1:8" x14ac:dyDescent="0.25">
      <c r="C63" s="105"/>
      <c r="G63" s="112"/>
      <c r="H63" s="105"/>
    </row>
  </sheetData>
  <customSheetViews>
    <customSheetView guid="{18FB6344-C1D8-4A32-B8CA-93AC084D615F}" topLeftCell="A22">
      <selection activeCell="R17" sqref="R17"/>
      <pageMargins left="0.25" right="0.25" top="0.75" bottom="0.75" header="0.3" footer="0.3"/>
      <pageSetup fitToHeight="0" orientation="landscape" r:id="rId1"/>
      <headerFooter alignWithMargins="0">
        <oddHeader>&amp;A</oddHeader>
        <oddFooter>Page &amp;P</oddFooter>
      </headerFooter>
    </customSheetView>
    <customSheetView guid="{B249372F-983F-49DE-A7CF-14A3D5AA079F}" showPageBreaks="1">
      <selection activeCell="A6" sqref="A6"/>
      <pageMargins left="0.25" right="0.25" top="0.75" bottom="0.75" header="0.3" footer="0.3"/>
      <pageSetup fitToHeight="0" orientation="landscape" r:id="rId2"/>
      <headerFooter alignWithMargins="0">
        <oddHeader>&amp;A</oddHeader>
        <oddFooter>Page &amp;P</oddFooter>
      </headerFooter>
    </customSheetView>
  </customSheetViews>
  <mergeCells count="4">
    <mergeCell ref="B3:H3"/>
    <mergeCell ref="E4:H4"/>
    <mergeCell ref="A1:H1"/>
    <mergeCell ref="A2:H2"/>
  </mergeCells>
  <pageMargins left="0.25" right="0.25" top="0.75" bottom="0.75" header="0.3" footer="0.3"/>
  <pageSetup scale="75" fitToHeight="0" orientation="portrait" r:id="rId3"/>
  <headerFooter alignWithMargins="0">
    <oddHeader>&amp;A</oddHeader>
    <oddFooter>Page &amp;P</oddFooter>
  </headerFooter>
  <drawing r:id="rId4"/>
  <webPublishItems count="1">
    <webPublishItem id="3212" divId="2011 SIR Report Public Tables (5 Fac Threshold) - Final 12-13-12_3212" sourceType="range" sourceRef="A1:I60" destinationFile="C:\Users\ffp4\Desktop\SIR_Pub_Tables.htm" title="Table 1a"/>
  </webPublishItem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opLeftCell="A25" workbookViewId="0">
      <selection activeCell="C35" sqref="C35"/>
    </sheetView>
  </sheetViews>
  <sheetFormatPr defaultColWidth="9.109375" defaultRowHeight="13.2" x14ac:dyDescent="0.25"/>
  <cols>
    <col min="1" max="1" width="16.88671875" style="106" customWidth="1"/>
    <col min="2" max="5" width="12.6640625" style="105" customWidth="1"/>
    <col min="6" max="6" width="12.6640625" style="151" customWidth="1"/>
    <col min="7" max="9" width="9.109375" style="151" customWidth="1"/>
    <col min="10" max="11" width="12.6640625" style="105" customWidth="1"/>
    <col min="12" max="12" width="12.6640625" style="145" customWidth="1"/>
    <col min="13" max="17" width="9.109375" style="105" customWidth="1"/>
    <col min="18" max="16384" width="9.109375" style="105"/>
  </cols>
  <sheetData>
    <row r="1" spans="1:17" s="106" customFormat="1" ht="14.4" customHeight="1" x14ac:dyDescent="0.25">
      <c r="A1" s="1077" t="s">
        <v>117</v>
      </c>
      <c r="B1" s="1078"/>
      <c r="C1" s="1078"/>
      <c r="D1" s="1078"/>
      <c r="E1" s="1078"/>
      <c r="F1" s="1078"/>
      <c r="G1" s="1078"/>
      <c r="H1" s="1078"/>
      <c r="I1" s="1078"/>
      <c r="J1" s="1078"/>
      <c r="K1" s="1078"/>
      <c r="L1" s="1078"/>
      <c r="M1" s="1078"/>
      <c r="N1" s="1078"/>
      <c r="O1" s="1078"/>
      <c r="P1" s="1078"/>
      <c r="Q1" s="1079"/>
    </row>
    <row r="2" spans="1:17" s="106" customFormat="1" ht="14.4" customHeight="1" x14ac:dyDescent="0.25">
      <c r="A2" s="1015" t="s">
        <v>720</v>
      </c>
      <c r="B2" s="1011"/>
      <c r="C2" s="1011"/>
      <c r="D2" s="1011"/>
      <c r="E2" s="1011"/>
      <c r="F2" s="1011"/>
      <c r="G2" s="1011"/>
      <c r="H2" s="1011"/>
      <c r="I2" s="1011"/>
      <c r="J2" s="1011"/>
      <c r="K2" s="1011"/>
      <c r="L2" s="1011"/>
      <c r="M2" s="1011"/>
      <c r="N2" s="1011"/>
      <c r="O2" s="1011"/>
      <c r="P2" s="1011"/>
      <c r="Q2" s="1080"/>
    </row>
    <row r="3" spans="1:17" s="106" customFormat="1" ht="14.4" customHeight="1" thickBot="1" x14ac:dyDescent="0.3">
      <c r="A3" s="1016" t="s">
        <v>285</v>
      </c>
      <c r="B3" s="1017"/>
      <c r="C3" s="1017"/>
      <c r="D3" s="1017"/>
      <c r="E3" s="1017"/>
      <c r="F3" s="1017"/>
      <c r="G3" s="1017"/>
      <c r="H3" s="1017"/>
      <c r="I3" s="1017"/>
      <c r="J3" s="1017"/>
      <c r="K3" s="1017"/>
      <c r="L3" s="1017"/>
      <c r="M3" s="1017"/>
      <c r="N3" s="1017"/>
      <c r="O3" s="1017"/>
      <c r="P3" s="1017"/>
      <c r="Q3" s="1081"/>
    </row>
    <row r="4" spans="1:17" ht="14.4" customHeight="1" thickTop="1" x14ac:dyDescent="0.25">
      <c r="A4" s="114"/>
      <c r="B4" s="170"/>
      <c r="C4" s="11"/>
      <c r="D4" s="121"/>
      <c r="E4" s="1071" t="s">
        <v>452</v>
      </c>
      <c r="F4" s="1071"/>
      <c r="G4" s="142"/>
      <c r="H4" s="1072" t="s">
        <v>58</v>
      </c>
      <c r="I4" s="1073"/>
      <c r="J4" s="1074" t="s">
        <v>71</v>
      </c>
      <c r="K4" s="1075"/>
      <c r="L4" s="913"/>
      <c r="M4" s="1094" t="s">
        <v>239</v>
      </c>
      <c r="N4" s="1069"/>
      <c r="O4" s="1069"/>
      <c r="P4" s="1069"/>
      <c r="Q4" s="1070"/>
    </row>
    <row r="5" spans="1:17" ht="66" customHeight="1" x14ac:dyDescent="0.25">
      <c r="A5" s="107" t="s">
        <v>1</v>
      </c>
      <c r="B5" s="13" t="s">
        <v>69</v>
      </c>
      <c r="C5" s="26" t="s">
        <v>76</v>
      </c>
      <c r="D5" s="12" t="s">
        <v>277</v>
      </c>
      <c r="E5" s="910" t="s">
        <v>59</v>
      </c>
      <c r="F5" s="21" t="s">
        <v>60</v>
      </c>
      <c r="G5" s="21" t="s">
        <v>61</v>
      </c>
      <c r="H5" s="21" t="s">
        <v>66</v>
      </c>
      <c r="I5" s="22" t="s">
        <v>67</v>
      </c>
      <c r="J5" s="486" t="s">
        <v>227</v>
      </c>
      <c r="K5" s="487" t="s">
        <v>237</v>
      </c>
      <c r="L5" s="27" t="s">
        <v>238</v>
      </c>
      <c r="M5" s="612">
        <v>0.1</v>
      </c>
      <c r="N5" s="23">
        <v>0.25</v>
      </c>
      <c r="O5" s="20" t="s">
        <v>68</v>
      </c>
      <c r="P5" s="23">
        <v>0.75</v>
      </c>
      <c r="Q5" s="24">
        <v>0.9</v>
      </c>
    </row>
    <row r="6" spans="1:17" s="182" customFormat="1" ht="14.1" customHeight="1" x14ac:dyDescent="0.25">
      <c r="A6" s="180" t="s">
        <v>5</v>
      </c>
      <c r="B6" s="912" t="s">
        <v>628</v>
      </c>
      <c r="C6" s="175" t="s">
        <v>628</v>
      </c>
      <c r="D6" s="391">
        <v>8</v>
      </c>
      <c r="E6" s="940">
        <v>15</v>
      </c>
      <c r="F6" s="509">
        <v>14.279</v>
      </c>
      <c r="G6" s="509">
        <v>1.05</v>
      </c>
      <c r="H6" s="509">
        <v>0.61</v>
      </c>
      <c r="I6" s="510">
        <v>1.694</v>
      </c>
      <c r="J6" s="511">
        <v>4</v>
      </c>
      <c r="K6" s="939" t="s">
        <v>319</v>
      </c>
      <c r="L6" s="684" t="s">
        <v>319</v>
      </c>
      <c r="M6" s="761" t="s">
        <v>319</v>
      </c>
      <c r="N6" s="762" t="s">
        <v>319</v>
      </c>
      <c r="O6" s="762" t="s">
        <v>319</v>
      </c>
      <c r="P6" s="762" t="s">
        <v>319</v>
      </c>
      <c r="Q6" s="763" t="s">
        <v>319</v>
      </c>
    </row>
    <row r="7" spans="1:17" s="182" customFormat="1" ht="14.1" customHeight="1" x14ac:dyDescent="0.25">
      <c r="A7" s="180" t="s">
        <v>6</v>
      </c>
      <c r="B7" s="912" t="s">
        <v>628</v>
      </c>
      <c r="C7" s="175" t="s">
        <v>628</v>
      </c>
      <c r="D7" s="391">
        <v>90</v>
      </c>
      <c r="E7" s="940">
        <v>211</v>
      </c>
      <c r="F7" s="509">
        <v>201.20699999999999</v>
      </c>
      <c r="G7" s="509">
        <v>1.0489999999999999</v>
      </c>
      <c r="H7" s="509">
        <v>0.91400000000000003</v>
      </c>
      <c r="I7" s="510">
        <v>1.198</v>
      </c>
      <c r="J7" s="512">
        <v>32</v>
      </c>
      <c r="K7" s="684">
        <v>0.125</v>
      </c>
      <c r="L7" s="684">
        <v>0</v>
      </c>
      <c r="M7" s="513">
        <v>0.35222999999999999</v>
      </c>
      <c r="N7" s="514">
        <v>0.73170999999999997</v>
      </c>
      <c r="O7" s="514">
        <v>0.89185999999999999</v>
      </c>
      <c r="P7" s="514">
        <v>1.3859999999999999</v>
      </c>
      <c r="Q7" s="515">
        <v>2.3045900000000001</v>
      </c>
    </row>
    <row r="8" spans="1:17" s="182" customFormat="1" ht="14.1" customHeight="1" x14ac:dyDescent="0.25">
      <c r="A8" s="180" t="s">
        <v>7</v>
      </c>
      <c r="B8" s="912"/>
      <c r="C8" s="175"/>
      <c r="D8" s="391">
        <v>48</v>
      </c>
      <c r="E8" s="940">
        <v>94</v>
      </c>
      <c r="F8" s="509">
        <v>81.177999999999997</v>
      </c>
      <c r="G8" s="509">
        <v>1.1579999999999999</v>
      </c>
      <c r="H8" s="509">
        <v>0.94099999999999995</v>
      </c>
      <c r="I8" s="510">
        <v>1.411</v>
      </c>
      <c r="J8" s="512">
        <v>20</v>
      </c>
      <c r="K8" s="684">
        <v>0.1</v>
      </c>
      <c r="L8" s="684">
        <v>0</v>
      </c>
      <c r="M8" s="761">
        <v>0.45372000000000001</v>
      </c>
      <c r="N8" s="762">
        <v>0.62189000000000005</v>
      </c>
      <c r="O8" s="762">
        <v>0.95450000000000002</v>
      </c>
      <c r="P8" s="762">
        <v>1.69635</v>
      </c>
      <c r="Q8" s="763">
        <v>1.9743299999999999</v>
      </c>
    </row>
    <row r="9" spans="1:17" s="182" customFormat="1" ht="14.1" customHeight="1" x14ac:dyDescent="0.25">
      <c r="A9" s="180" t="s">
        <v>8</v>
      </c>
      <c r="B9" s="912" t="s">
        <v>628</v>
      </c>
      <c r="C9" s="175" t="s">
        <v>628</v>
      </c>
      <c r="D9" s="391">
        <v>69</v>
      </c>
      <c r="E9" s="940">
        <v>129</v>
      </c>
      <c r="F9" s="509">
        <v>189.8</v>
      </c>
      <c r="G9" s="509">
        <v>0.68</v>
      </c>
      <c r="H9" s="509">
        <v>0.56999999999999995</v>
      </c>
      <c r="I9" s="510">
        <v>0.80500000000000005</v>
      </c>
      <c r="J9" s="512">
        <v>36</v>
      </c>
      <c r="K9" s="684">
        <v>8.3333333333333329E-2</v>
      </c>
      <c r="L9" s="684">
        <v>2.7777777777777776E-2</v>
      </c>
      <c r="M9" s="513">
        <v>0</v>
      </c>
      <c r="N9" s="514">
        <v>0.38865</v>
      </c>
      <c r="O9" s="514">
        <v>0.55959999999999999</v>
      </c>
      <c r="P9" s="514">
        <v>0.89285999999999999</v>
      </c>
      <c r="Q9" s="515">
        <v>1.47499</v>
      </c>
    </row>
    <row r="10" spans="1:17" s="182" customFormat="1" ht="14.1" customHeight="1" x14ac:dyDescent="0.25">
      <c r="A10" s="180" t="s">
        <v>9</v>
      </c>
      <c r="B10" s="912" t="s">
        <v>627</v>
      </c>
      <c r="C10" s="175" t="s">
        <v>627</v>
      </c>
      <c r="D10" s="391">
        <v>339</v>
      </c>
      <c r="E10" s="940">
        <v>694</v>
      </c>
      <c r="F10" s="509">
        <v>795.06299999999999</v>
      </c>
      <c r="G10" s="509">
        <v>0.873</v>
      </c>
      <c r="H10" s="509">
        <v>0.81</v>
      </c>
      <c r="I10" s="510">
        <v>0.94</v>
      </c>
      <c r="J10" s="512">
        <v>205</v>
      </c>
      <c r="K10" s="684">
        <v>7.3170731707317069E-2</v>
      </c>
      <c r="L10" s="684">
        <v>2.9268292682926831E-2</v>
      </c>
      <c r="M10" s="513">
        <v>0</v>
      </c>
      <c r="N10" s="514">
        <v>0.33756000000000003</v>
      </c>
      <c r="O10" s="514">
        <v>0.69804999999999995</v>
      </c>
      <c r="P10" s="514">
        <v>1.1534</v>
      </c>
      <c r="Q10" s="515">
        <v>1.8553200000000001</v>
      </c>
    </row>
    <row r="11" spans="1:17" s="182" customFormat="1" ht="14.1" customHeight="1" x14ac:dyDescent="0.25">
      <c r="A11" s="180" t="s">
        <v>10</v>
      </c>
      <c r="B11" s="912" t="s">
        <v>628</v>
      </c>
      <c r="C11" s="175" t="s">
        <v>628</v>
      </c>
      <c r="D11" s="391">
        <v>55</v>
      </c>
      <c r="E11" s="940">
        <v>68</v>
      </c>
      <c r="F11" s="509">
        <v>94.349000000000004</v>
      </c>
      <c r="G11" s="509">
        <v>0.72099999999999997</v>
      </c>
      <c r="H11" s="509">
        <v>0.56399999999999995</v>
      </c>
      <c r="I11" s="510">
        <v>0.90800000000000003</v>
      </c>
      <c r="J11" s="512">
        <v>23</v>
      </c>
      <c r="K11" s="684">
        <v>0</v>
      </c>
      <c r="L11" s="684">
        <v>4.3478260869565216E-2</v>
      </c>
      <c r="M11" s="513">
        <v>0</v>
      </c>
      <c r="N11" s="514">
        <v>0.32364999999999999</v>
      </c>
      <c r="O11" s="514">
        <v>0.51793999999999996</v>
      </c>
      <c r="P11" s="514">
        <v>1.1168100000000001</v>
      </c>
      <c r="Q11" s="515">
        <v>1.7562199999999999</v>
      </c>
    </row>
    <row r="12" spans="1:17" s="182" customFormat="1" ht="14.1" customHeight="1" x14ac:dyDescent="0.25">
      <c r="A12" s="180" t="s">
        <v>11</v>
      </c>
      <c r="B12" s="912" t="s">
        <v>627</v>
      </c>
      <c r="C12" s="175" t="s">
        <v>628</v>
      </c>
      <c r="D12" s="391">
        <v>31</v>
      </c>
      <c r="E12" s="940">
        <v>72</v>
      </c>
      <c r="F12" s="509">
        <v>92.037000000000006</v>
      </c>
      <c r="G12" s="509">
        <v>0.78200000000000003</v>
      </c>
      <c r="H12" s="509">
        <v>0.61699999999999999</v>
      </c>
      <c r="I12" s="510">
        <v>0.97899999999999998</v>
      </c>
      <c r="J12" s="512">
        <v>20</v>
      </c>
      <c r="K12" s="684">
        <v>0</v>
      </c>
      <c r="L12" s="684">
        <v>0.05</v>
      </c>
      <c r="M12" s="513">
        <v>0</v>
      </c>
      <c r="N12" s="514">
        <v>0</v>
      </c>
      <c r="O12" s="514">
        <v>0.71174000000000004</v>
      </c>
      <c r="P12" s="514">
        <v>1.00471</v>
      </c>
      <c r="Q12" s="515">
        <v>1.2150700000000001</v>
      </c>
    </row>
    <row r="13" spans="1:17" s="182" customFormat="1" ht="14.1" customHeight="1" x14ac:dyDescent="0.25">
      <c r="A13" s="180" t="s">
        <v>220</v>
      </c>
      <c r="B13" s="912" t="s">
        <v>627</v>
      </c>
      <c r="C13" s="175" t="s">
        <v>628</v>
      </c>
      <c r="D13" s="391">
        <v>8</v>
      </c>
      <c r="E13" s="940">
        <v>65</v>
      </c>
      <c r="F13" s="509">
        <v>56.048999999999999</v>
      </c>
      <c r="G13" s="509">
        <v>1.1599999999999999</v>
      </c>
      <c r="H13" s="509">
        <v>0.90200000000000002</v>
      </c>
      <c r="I13" s="510">
        <v>1.4690000000000001</v>
      </c>
      <c r="J13" s="512">
        <v>8</v>
      </c>
      <c r="K13" s="684" t="s">
        <v>319</v>
      </c>
      <c r="L13" s="684" t="s">
        <v>319</v>
      </c>
      <c r="M13" s="764" t="s">
        <v>319</v>
      </c>
      <c r="N13" s="765" t="s">
        <v>319</v>
      </c>
      <c r="O13" s="765" t="s">
        <v>319</v>
      </c>
      <c r="P13" s="765" t="s">
        <v>319</v>
      </c>
      <c r="Q13" s="766" t="s">
        <v>319</v>
      </c>
    </row>
    <row r="14" spans="1:17" s="182" customFormat="1" ht="14.1" customHeight="1" x14ac:dyDescent="0.25">
      <c r="A14" s="180" t="s">
        <v>12</v>
      </c>
      <c r="B14" s="912"/>
      <c r="C14" s="175"/>
      <c r="D14" s="391">
        <v>8</v>
      </c>
      <c r="E14" s="940">
        <v>28</v>
      </c>
      <c r="F14" s="509">
        <v>34.667999999999999</v>
      </c>
      <c r="G14" s="509">
        <v>0.80800000000000005</v>
      </c>
      <c r="H14" s="509">
        <v>0.54700000000000004</v>
      </c>
      <c r="I14" s="510">
        <v>1.1519999999999999</v>
      </c>
      <c r="J14" s="512">
        <v>5</v>
      </c>
      <c r="K14" s="684" t="s">
        <v>319</v>
      </c>
      <c r="L14" s="684" t="s">
        <v>319</v>
      </c>
      <c r="M14" s="764" t="s">
        <v>319</v>
      </c>
      <c r="N14" s="765" t="s">
        <v>319</v>
      </c>
      <c r="O14" s="765" t="s">
        <v>319</v>
      </c>
      <c r="P14" s="765" t="s">
        <v>319</v>
      </c>
      <c r="Q14" s="766" t="s">
        <v>319</v>
      </c>
    </row>
    <row r="15" spans="1:17" s="182" customFormat="1" ht="14.1" customHeight="1" x14ac:dyDescent="0.25">
      <c r="A15" s="180" t="s">
        <v>13</v>
      </c>
      <c r="B15" s="912" t="s">
        <v>628</v>
      </c>
      <c r="C15" s="32" t="s">
        <v>870</v>
      </c>
      <c r="D15" s="942">
        <v>204</v>
      </c>
      <c r="E15" s="940">
        <v>755</v>
      </c>
      <c r="F15" s="509">
        <v>729.94500000000005</v>
      </c>
      <c r="G15" s="509">
        <v>1.034</v>
      </c>
      <c r="H15" s="509">
        <v>0.96199999999999997</v>
      </c>
      <c r="I15" s="510">
        <v>1.1100000000000001</v>
      </c>
      <c r="J15" s="512">
        <v>150</v>
      </c>
      <c r="K15" s="684">
        <v>7.3333333333333334E-2</v>
      </c>
      <c r="L15" s="684">
        <v>1.3333333333333334E-2</v>
      </c>
      <c r="M15" s="513">
        <v>0</v>
      </c>
      <c r="N15" s="514">
        <v>0.55325999999999997</v>
      </c>
      <c r="O15" s="514">
        <v>0.95831</v>
      </c>
      <c r="P15" s="514">
        <v>1.36328</v>
      </c>
      <c r="Q15" s="515">
        <v>1.88002</v>
      </c>
    </row>
    <row r="16" spans="1:17" s="182" customFormat="1" ht="14.1" customHeight="1" x14ac:dyDescent="0.25">
      <c r="A16" s="180" t="s">
        <v>14</v>
      </c>
      <c r="B16" s="912" t="s">
        <v>627</v>
      </c>
      <c r="C16" s="175" t="s">
        <v>627</v>
      </c>
      <c r="D16" s="391">
        <v>107</v>
      </c>
      <c r="E16" s="940">
        <v>272</v>
      </c>
      <c r="F16" s="509">
        <v>284.81599999999997</v>
      </c>
      <c r="G16" s="509">
        <v>0.95499999999999996</v>
      </c>
      <c r="H16" s="509">
        <v>0.84599999999999997</v>
      </c>
      <c r="I16" s="510">
        <v>1.0740000000000001</v>
      </c>
      <c r="J16" s="512">
        <v>55</v>
      </c>
      <c r="K16" s="684">
        <v>9.0909090909090912E-2</v>
      </c>
      <c r="L16" s="684">
        <v>3.6363636363636362E-2</v>
      </c>
      <c r="M16" s="513">
        <v>0</v>
      </c>
      <c r="N16" s="514">
        <v>0.57923000000000002</v>
      </c>
      <c r="O16" s="514">
        <v>0.90647</v>
      </c>
      <c r="P16" s="514">
        <v>1.4421200000000001</v>
      </c>
      <c r="Q16" s="515">
        <v>1.88045</v>
      </c>
    </row>
    <row r="17" spans="1:17" s="182" customFormat="1" ht="14.1" customHeight="1" x14ac:dyDescent="0.25">
      <c r="A17" s="180" t="s">
        <v>316</v>
      </c>
      <c r="B17" s="175" t="s">
        <v>628</v>
      </c>
      <c r="C17" s="175" t="s">
        <v>628</v>
      </c>
      <c r="D17" s="391">
        <v>1</v>
      </c>
      <c r="E17" s="624" t="s">
        <v>319</v>
      </c>
      <c r="F17" s="765" t="s">
        <v>319</v>
      </c>
      <c r="G17" s="765" t="s">
        <v>319</v>
      </c>
      <c r="H17" s="765" t="s">
        <v>319</v>
      </c>
      <c r="I17" s="766" t="s">
        <v>319</v>
      </c>
      <c r="J17" s="624" t="s">
        <v>319</v>
      </c>
      <c r="K17" s="684" t="s">
        <v>319</v>
      </c>
      <c r="L17" s="684" t="s">
        <v>319</v>
      </c>
      <c r="M17" s="764" t="s">
        <v>319</v>
      </c>
      <c r="N17" s="765" t="s">
        <v>319</v>
      </c>
      <c r="O17" s="765" t="s">
        <v>319</v>
      </c>
      <c r="P17" s="765" t="s">
        <v>319</v>
      </c>
      <c r="Q17" s="766" t="s">
        <v>319</v>
      </c>
    </row>
    <row r="18" spans="1:17" s="182" customFormat="1" ht="14.1" customHeight="1" x14ac:dyDescent="0.25">
      <c r="A18" s="180" t="s">
        <v>15</v>
      </c>
      <c r="B18" s="912" t="s">
        <v>627</v>
      </c>
      <c r="C18" s="175" t="s">
        <v>627</v>
      </c>
      <c r="D18" s="391">
        <v>17</v>
      </c>
      <c r="E18" s="940">
        <v>20</v>
      </c>
      <c r="F18" s="509">
        <v>36.104999999999997</v>
      </c>
      <c r="G18" s="509">
        <v>0.55400000000000005</v>
      </c>
      <c r="H18" s="509">
        <v>0.34799999999999998</v>
      </c>
      <c r="I18" s="510">
        <v>0.84</v>
      </c>
      <c r="J18" s="512">
        <v>12</v>
      </c>
      <c r="K18" s="684">
        <v>0</v>
      </c>
      <c r="L18" s="684">
        <v>0</v>
      </c>
      <c r="M18" s="764" t="s">
        <v>319</v>
      </c>
      <c r="N18" s="765" t="s">
        <v>319</v>
      </c>
      <c r="O18" s="765" t="s">
        <v>319</v>
      </c>
      <c r="P18" s="765" t="s">
        <v>319</v>
      </c>
      <c r="Q18" s="766" t="s">
        <v>319</v>
      </c>
    </row>
    <row r="19" spans="1:17" s="182" customFormat="1" ht="14.1" customHeight="1" x14ac:dyDescent="0.25">
      <c r="A19" s="180" t="s">
        <v>16</v>
      </c>
      <c r="B19" s="912" t="s">
        <v>628</v>
      </c>
      <c r="C19" s="175" t="s">
        <v>627</v>
      </c>
      <c r="D19" s="391">
        <v>37</v>
      </c>
      <c r="E19" s="940">
        <v>41</v>
      </c>
      <c r="F19" s="509">
        <v>79.56</v>
      </c>
      <c r="G19" s="509">
        <v>0.51500000000000001</v>
      </c>
      <c r="H19" s="509">
        <v>0.375</v>
      </c>
      <c r="I19" s="510">
        <v>0.69199999999999995</v>
      </c>
      <c r="J19" s="512">
        <v>18</v>
      </c>
      <c r="K19" s="684">
        <v>0</v>
      </c>
      <c r="L19" s="684">
        <v>0.1111111111111111</v>
      </c>
      <c r="M19" s="764" t="s">
        <v>319</v>
      </c>
      <c r="N19" s="765" t="s">
        <v>319</v>
      </c>
      <c r="O19" s="765" t="s">
        <v>319</v>
      </c>
      <c r="P19" s="765" t="s">
        <v>319</v>
      </c>
      <c r="Q19" s="766" t="s">
        <v>319</v>
      </c>
    </row>
    <row r="20" spans="1:17" s="182" customFormat="1" ht="14.1" customHeight="1" x14ac:dyDescent="0.25">
      <c r="A20" s="180" t="s">
        <v>17</v>
      </c>
      <c r="B20" s="912" t="s">
        <v>628</v>
      </c>
      <c r="C20" s="175" t="s">
        <v>628</v>
      </c>
      <c r="D20" s="391">
        <v>14</v>
      </c>
      <c r="E20" s="940">
        <v>10</v>
      </c>
      <c r="F20" s="509">
        <v>24.853999999999999</v>
      </c>
      <c r="G20" s="509">
        <v>0.40200000000000002</v>
      </c>
      <c r="H20" s="509">
        <v>0.20399999999999999</v>
      </c>
      <c r="I20" s="510">
        <v>0.71699999999999997</v>
      </c>
      <c r="J20" s="512">
        <v>7</v>
      </c>
      <c r="K20" s="684" t="s">
        <v>319</v>
      </c>
      <c r="L20" s="684" t="s">
        <v>319</v>
      </c>
      <c r="M20" s="764" t="s">
        <v>319</v>
      </c>
      <c r="N20" s="765" t="s">
        <v>319</v>
      </c>
      <c r="O20" s="765" t="s">
        <v>319</v>
      </c>
      <c r="P20" s="765" t="s">
        <v>319</v>
      </c>
      <c r="Q20" s="766" t="s">
        <v>319</v>
      </c>
    </row>
    <row r="21" spans="1:17" s="182" customFormat="1" ht="14.1" customHeight="1" x14ac:dyDescent="0.25">
      <c r="A21" s="180" t="s">
        <v>18</v>
      </c>
      <c r="B21" s="912" t="s">
        <v>627</v>
      </c>
      <c r="C21" s="175" t="s">
        <v>627</v>
      </c>
      <c r="D21" s="391">
        <v>135</v>
      </c>
      <c r="E21" s="940">
        <v>186</v>
      </c>
      <c r="F21" s="509">
        <v>316.19499999999999</v>
      </c>
      <c r="G21" s="509">
        <v>0.58799999999999997</v>
      </c>
      <c r="H21" s="509">
        <v>0.50800000000000001</v>
      </c>
      <c r="I21" s="510">
        <v>0.67800000000000005</v>
      </c>
      <c r="J21" s="512">
        <v>81</v>
      </c>
      <c r="K21" s="684">
        <v>0</v>
      </c>
      <c r="L21" s="684">
        <v>4.9382716049382713E-2</v>
      </c>
      <c r="M21" s="513">
        <v>0</v>
      </c>
      <c r="N21" s="514">
        <v>0</v>
      </c>
      <c r="O21" s="514">
        <v>0.45827000000000001</v>
      </c>
      <c r="P21" s="514">
        <v>0.81269000000000002</v>
      </c>
      <c r="Q21" s="515">
        <v>1.3346100000000001</v>
      </c>
    </row>
    <row r="22" spans="1:17" s="182" customFormat="1" ht="14.1" customHeight="1" x14ac:dyDescent="0.25">
      <c r="A22" s="180" t="s">
        <v>19</v>
      </c>
      <c r="B22" s="912" t="s">
        <v>628</v>
      </c>
      <c r="C22" s="175" t="s">
        <v>628</v>
      </c>
      <c r="D22" s="391">
        <v>90</v>
      </c>
      <c r="E22" s="940">
        <v>134</v>
      </c>
      <c r="F22" s="509">
        <v>190.97</v>
      </c>
      <c r="G22" s="509">
        <v>0.70199999999999996</v>
      </c>
      <c r="H22" s="509">
        <v>0.59</v>
      </c>
      <c r="I22" s="510">
        <v>0.82799999999999996</v>
      </c>
      <c r="J22" s="512">
        <v>39</v>
      </c>
      <c r="K22" s="684">
        <v>2.564102564102564E-2</v>
      </c>
      <c r="L22" s="684">
        <v>2.564102564102564E-2</v>
      </c>
      <c r="M22" s="513">
        <v>0</v>
      </c>
      <c r="N22" s="514">
        <v>0.28203</v>
      </c>
      <c r="O22" s="514">
        <v>0.56596999999999997</v>
      </c>
      <c r="P22" s="514">
        <v>0.85948999999999998</v>
      </c>
      <c r="Q22" s="515">
        <v>1.3283700000000001</v>
      </c>
    </row>
    <row r="23" spans="1:17" s="182" customFormat="1" ht="14.1" customHeight="1" x14ac:dyDescent="0.25">
      <c r="A23" s="180" t="s">
        <v>20</v>
      </c>
      <c r="B23" s="912" t="s">
        <v>628</v>
      </c>
      <c r="C23" s="175" t="s">
        <v>627</v>
      </c>
      <c r="D23" s="391">
        <v>57</v>
      </c>
      <c r="E23" s="940">
        <v>50</v>
      </c>
      <c r="F23" s="509">
        <v>64.763000000000005</v>
      </c>
      <c r="G23" s="509">
        <v>0.77200000000000002</v>
      </c>
      <c r="H23" s="509">
        <v>0.57899999999999996</v>
      </c>
      <c r="I23" s="510">
        <v>1.01</v>
      </c>
      <c r="J23" s="512">
        <v>13</v>
      </c>
      <c r="K23" s="684">
        <v>0.15384615384615385</v>
      </c>
      <c r="L23" s="684">
        <v>0</v>
      </c>
      <c r="M23" s="764" t="s">
        <v>319</v>
      </c>
      <c r="N23" s="765" t="s">
        <v>319</v>
      </c>
      <c r="O23" s="765" t="s">
        <v>319</v>
      </c>
      <c r="P23" s="765" t="s">
        <v>319</v>
      </c>
      <c r="Q23" s="766" t="s">
        <v>319</v>
      </c>
    </row>
    <row r="24" spans="1:17" s="182" customFormat="1" ht="14.1" customHeight="1" x14ac:dyDescent="0.25">
      <c r="A24" s="180" t="s">
        <v>21</v>
      </c>
      <c r="B24" s="912" t="s">
        <v>627</v>
      </c>
      <c r="C24" s="175" t="s">
        <v>627</v>
      </c>
      <c r="D24" s="391">
        <v>70</v>
      </c>
      <c r="E24" s="940">
        <v>187</v>
      </c>
      <c r="F24" s="509">
        <v>188.43299999999999</v>
      </c>
      <c r="G24" s="509">
        <v>0.99199999999999999</v>
      </c>
      <c r="H24" s="509">
        <v>0.85799999999999998</v>
      </c>
      <c r="I24" s="510">
        <v>1.143</v>
      </c>
      <c r="J24" s="512">
        <v>33</v>
      </c>
      <c r="K24" s="684">
        <v>6.0606060606060608E-2</v>
      </c>
      <c r="L24" s="684">
        <v>3.0303030303030304E-2</v>
      </c>
      <c r="M24" s="513">
        <v>0.20777999999999999</v>
      </c>
      <c r="N24" s="514">
        <v>0.36018</v>
      </c>
      <c r="O24" s="514">
        <v>0.89171</v>
      </c>
      <c r="P24" s="514">
        <v>1.05836</v>
      </c>
      <c r="Q24" s="515">
        <v>1.7023900000000001</v>
      </c>
    </row>
    <row r="25" spans="1:17" s="182" customFormat="1" ht="14.1" customHeight="1" x14ac:dyDescent="0.25">
      <c r="A25" s="180" t="s">
        <v>22</v>
      </c>
      <c r="B25" s="912" t="s">
        <v>628</v>
      </c>
      <c r="C25" s="175" t="s">
        <v>627</v>
      </c>
      <c r="D25" s="391">
        <v>93</v>
      </c>
      <c r="E25" s="940">
        <v>188</v>
      </c>
      <c r="F25" s="509">
        <v>168.964</v>
      </c>
      <c r="G25" s="509">
        <v>1.113</v>
      </c>
      <c r="H25" s="509">
        <v>0.96199999999999997</v>
      </c>
      <c r="I25" s="510">
        <v>1.28</v>
      </c>
      <c r="J25" s="512">
        <v>35</v>
      </c>
      <c r="K25" s="684">
        <v>0.11428571428571428</v>
      </c>
      <c r="L25" s="684">
        <v>0</v>
      </c>
      <c r="M25" s="513">
        <v>0.23222999999999999</v>
      </c>
      <c r="N25" s="514">
        <v>0.79144000000000003</v>
      </c>
      <c r="O25" s="514">
        <v>1.02556</v>
      </c>
      <c r="P25" s="514">
        <v>1.4208499999999999</v>
      </c>
      <c r="Q25" s="515">
        <v>1.91249</v>
      </c>
    </row>
    <row r="26" spans="1:17" s="182" customFormat="1" ht="14.1" customHeight="1" x14ac:dyDescent="0.25">
      <c r="A26" s="180" t="s">
        <v>23</v>
      </c>
      <c r="B26" s="912" t="s">
        <v>627</v>
      </c>
      <c r="C26" s="175" t="s">
        <v>627</v>
      </c>
      <c r="D26" s="391">
        <v>69</v>
      </c>
      <c r="E26" s="940">
        <v>150</v>
      </c>
      <c r="F26" s="509">
        <v>216.47399999999999</v>
      </c>
      <c r="G26" s="509">
        <v>0.69299999999999995</v>
      </c>
      <c r="H26" s="509">
        <v>0.58799999999999997</v>
      </c>
      <c r="I26" s="510">
        <v>0.81100000000000005</v>
      </c>
      <c r="J26" s="512">
        <v>40</v>
      </c>
      <c r="K26" s="684">
        <v>0.05</v>
      </c>
      <c r="L26" s="684">
        <v>0.05</v>
      </c>
      <c r="M26" s="513">
        <v>0</v>
      </c>
      <c r="N26" s="514">
        <v>0</v>
      </c>
      <c r="O26" s="514">
        <v>0.56433</v>
      </c>
      <c r="P26" s="514">
        <v>1.0006699999999999</v>
      </c>
      <c r="Q26" s="515">
        <v>1.6194299999999999</v>
      </c>
    </row>
    <row r="27" spans="1:17" s="182" customFormat="1" ht="14.1" customHeight="1" x14ac:dyDescent="0.25">
      <c r="A27" s="180" t="s">
        <v>24</v>
      </c>
      <c r="B27" s="912" t="s">
        <v>627</v>
      </c>
      <c r="C27" s="175" t="s">
        <v>627</v>
      </c>
      <c r="D27" s="391">
        <v>48</v>
      </c>
      <c r="E27" s="940">
        <v>178</v>
      </c>
      <c r="F27" s="509">
        <v>183.58600000000001</v>
      </c>
      <c r="G27" s="509">
        <v>0.97</v>
      </c>
      <c r="H27" s="509">
        <v>0.83499999999999996</v>
      </c>
      <c r="I27" s="510">
        <v>1.1200000000000001</v>
      </c>
      <c r="J27" s="512">
        <v>35</v>
      </c>
      <c r="K27" s="684">
        <v>5.7142857142857141E-2</v>
      </c>
      <c r="L27" s="684">
        <v>0</v>
      </c>
      <c r="M27" s="513">
        <v>0.27038000000000001</v>
      </c>
      <c r="N27" s="514">
        <v>0.42795</v>
      </c>
      <c r="O27" s="514">
        <v>0.84858999999999996</v>
      </c>
      <c r="P27" s="514">
        <v>1.77203</v>
      </c>
      <c r="Q27" s="515">
        <v>2.1945000000000001</v>
      </c>
    </row>
    <row r="28" spans="1:17" s="182" customFormat="1" ht="14.1" customHeight="1" x14ac:dyDescent="0.25">
      <c r="A28" s="180" t="s">
        <v>25</v>
      </c>
      <c r="B28" s="912" t="s">
        <v>627</v>
      </c>
      <c r="C28" s="43" t="s">
        <v>870</v>
      </c>
      <c r="D28" s="391">
        <v>17</v>
      </c>
      <c r="E28" s="940">
        <v>20</v>
      </c>
      <c r="F28" s="509">
        <v>30.689</v>
      </c>
      <c r="G28" s="509">
        <v>0.65200000000000002</v>
      </c>
      <c r="H28" s="509">
        <v>0.40899999999999997</v>
      </c>
      <c r="I28" s="510">
        <v>0.98899999999999999</v>
      </c>
      <c r="J28" s="512">
        <v>5</v>
      </c>
      <c r="K28" s="684" t="s">
        <v>319</v>
      </c>
      <c r="L28" s="684" t="s">
        <v>319</v>
      </c>
      <c r="M28" s="764" t="s">
        <v>319</v>
      </c>
      <c r="N28" s="765" t="s">
        <v>319</v>
      </c>
      <c r="O28" s="765" t="s">
        <v>319</v>
      </c>
      <c r="P28" s="765" t="s">
        <v>319</v>
      </c>
      <c r="Q28" s="766" t="s">
        <v>319</v>
      </c>
    </row>
    <row r="29" spans="1:17" s="182" customFormat="1" ht="14.1" customHeight="1" x14ac:dyDescent="0.25">
      <c r="A29" s="180" t="s">
        <v>26</v>
      </c>
      <c r="B29" s="912" t="s">
        <v>628</v>
      </c>
      <c r="C29" s="175" t="s">
        <v>627</v>
      </c>
      <c r="D29" s="391">
        <v>101</v>
      </c>
      <c r="E29" s="940">
        <v>295</v>
      </c>
      <c r="F29" s="509">
        <v>320.96499999999997</v>
      </c>
      <c r="G29" s="509">
        <v>0.91900000000000004</v>
      </c>
      <c r="H29" s="509">
        <v>0.81899999999999995</v>
      </c>
      <c r="I29" s="510">
        <v>1.0289999999999999</v>
      </c>
      <c r="J29" s="512">
        <v>59</v>
      </c>
      <c r="K29" s="684">
        <v>8.4745762711864403E-2</v>
      </c>
      <c r="L29" s="684">
        <v>1.6949152542372881E-2</v>
      </c>
      <c r="M29" s="513">
        <v>0</v>
      </c>
      <c r="N29" s="514">
        <v>0.48738999999999999</v>
      </c>
      <c r="O29" s="514">
        <v>0.83857999999999999</v>
      </c>
      <c r="P29" s="514">
        <v>1.3989199999999999</v>
      </c>
      <c r="Q29" s="515">
        <v>2.06114</v>
      </c>
    </row>
    <row r="30" spans="1:17" s="182" customFormat="1" ht="14.1" customHeight="1" x14ac:dyDescent="0.25">
      <c r="A30" s="180" t="s">
        <v>27</v>
      </c>
      <c r="B30" s="912" t="s">
        <v>627</v>
      </c>
      <c r="C30" s="175" t="s">
        <v>627</v>
      </c>
      <c r="D30" s="391">
        <v>52</v>
      </c>
      <c r="E30" s="940">
        <v>65</v>
      </c>
      <c r="F30" s="509">
        <v>119.29900000000001</v>
      </c>
      <c r="G30" s="509">
        <v>0.54500000000000004</v>
      </c>
      <c r="H30" s="509">
        <v>0.42399999999999999</v>
      </c>
      <c r="I30" s="510">
        <v>0.69</v>
      </c>
      <c r="J30" s="512">
        <v>22</v>
      </c>
      <c r="K30" s="684">
        <v>0</v>
      </c>
      <c r="L30" s="684">
        <v>4.5454545454545456E-2</v>
      </c>
      <c r="M30" s="764">
        <v>0</v>
      </c>
      <c r="N30" s="765">
        <v>0</v>
      </c>
      <c r="O30" s="765">
        <v>0.31730999999999998</v>
      </c>
      <c r="P30" s="765">
        <v>0.67388999999999999</v>
      </c>
      <c r="Q30" s="766">
        <v>0.94274000000000002</v>
      </c>
    </row>
    <row r="31" spans="1:17" s="182" customFormat="1" ht="14.1" customHeight="1" x14ac:dyDescent="0.25">
      <c r="A31" s="180" t="s">
        <v>28</v>
      </c>
      <c r="B31" s="912"/>
      <c r="C31" s="175"/>
      <c r="D31" s="391">
        <v>76</v>
      </c>
      <c r="E31" s="940">
        <v>177</v>
      </c>
      <c r="F31" s="509">
        <v>228.006</v>
      </c>
      <c r="G31" s="509">
        <v>0.77600000000000002</v>
      </c>
      <c r="H31" s="509">
        <v>0.66800000000000004</v>
      </c>
      <c r="I31" s="510">
        <v>0.89700000000000002</v>
      </c>
      <c r="J31" s="512">
        <v>40</v>
      </c>
      <c r="K31" s="684">
        <v>0.05</v>
      </c>
      <c r="L31" s="684">
        <v>0.05</v>
      </c>
      <c r="M31" s="513">
        <v>0.10847</v>
      </c>
      <c r="N31" s="514">
        <v>0.42176000000000002</v>
      </c>
      <c r="O31" s="514">
        <v>0.70296000000000003</v>
      </c>
      <c r="P31" s="514">
        <v>1.05263</v>
      </c>
      <c r="Q31" s="515">
        <v>1.7291099999999999</v>
      </c>
    </row>
    <row r="32" spans="1:17" s="182" customFormat="1" ht="14.1" customHeight="1" x14ac:dyDescent="0.25">
      <c r="A32" s="180" t="s">
        <v>29</v>
      </c>
      <c r="B32" s="912" t="s">
        <v>627</v>
      </c>
      <c r="C32" s="175" t="s">
        <v>627</v>
      </c>
      <c r="D32" s="391">
        <v>59</v>
      </c>
      <c r="E32" s="940">
        <v>96</v>
      </c>
      <c r="F32" s="509">
        <v>112.252</v>
      </c>
      <c r="G32" s="509">
        <v>0.85499999999999998</v>
      </c>
      <c r="H32" s="509">
        <v>0.69699999999999995</v>
      </c>
      <c r="I32" s="510">
        <v>1.04</v>
      </c>
      <c r="J32" s="512">
        <v>21</v>
      </c>
      <c r="K32" s="684">
        <v>4.7619047619047616E-2</v>
      </c>
      <c r="L32" s="684">
        <v>4.7619047619047616E-2</v>
      </c>
      <c r="M32" s="513">
        <v>0</v>
      </c>
      <c r="N32" s="514">
        <v>0.35258</v>
      </c>
      <c r="O32" s="514">
        <v>0.62302999999999997</v>
      </c>
      <c r="P32" s="514">
        <v>1.55775</v>
      </c>
      <c r="Q32" s="515">
        <v>1.72289</v>
      </c>
    </row>
    <row r="33" spans="1:17" s="182" customFormat="1" ht="14.1" customHeight="1" x14ac:dyDescent="0.25">
      <c r="A33" s="180" t="s">
        <v>30</v>
      </c>
      <c r="B33" s="912" t="s">
        <v>628</v>
      </c>
      <c r="C33" s="175" t="s">
        <v>628</v>
      </c>
      <c r="D33" s="391">
        <v>14</v>
      </c>
      <c r="E33" s="940">
        <v>9</v>
      </c>
      <c r="F33" s="509">
        <v>15.811999999999999</v>
      </c>
      <c r="G33" s="509">
        <v>0.56899999999999995</v>
      </c>
      <c r="H33" s="509">
        <v>0.27800000000000002</v>
      </c>
      <c r="I33" s="510">
        <v>1.0449999999999999</v>
      </c>
      <c r="J33" s="512">
        <v>5</v>
      </c>
      <c r="K33" s="684" t="s">
        <v>319</v>
      </c>
      <c r="L33" s="684" t="s">
        <v>319</v>
      </c>
      <c r="M33" s="764" t="s">
        <v>319</v>
      </c>
      <c r="N33" s="765" t="s">
        <v>319</v>
      </c>
      <c r="O33" s="765" t="s">
        <v>319</v>
      </c>
      <c r="P33" s="765" t="s">
        <v>319</v>
      </c>
      <c r="Q33" s="766" t="s">
        <v>319</v>
      </c>
    </row>
    <row r="34" spans="1:17" s="182" customFormat="1" ht="14.1" customHeight="1" x14ac:dyDescent="0.25">
      <c r="A34" s="180" t="s">
        <v>31</v>
      </c>
      <c r="B34" s="912" t="s">
        <v>627</v>
      </c>
      <c r="C34" s="43" t="s">
        <v>870</v>
      </c>
      <c r="D34" s="391">
        <v>99</v>
      </c>
      <c r="E34" s="940">
        <v>279</v>
      </c>
      <c r="F34" s="509">
        <v>356.78100000000001</v>
      </c>
      <c r="G34" s="509">
        <v>0.78200000000000003</v>
      </c>
      <c r="H34" s="509">
        <v>0.69399999999999995</v>
      </c>
      <c r="I34" s="510">
        <v>0.878</v>
      </c>
      <c r="J34" s="512">
        <v>49</v>
      </c>
      <c r="K34" s="684">
        <v>8.1632653061224483E-2</v>
      </c>
      <c r="L34" s="684">
        <v>2.0408163265306121E-2</v>
      </c>
      <c r="M34" s="513">
        <v>0</v>
      </c>
      <c r="N34" s="514">
        <v>0.26939999999999997</v>
      </c>
      <c r="O34" s="514">
        <v>0.65781999999999996</v>
      </c>
      <c r="P34" s="514">
        <v>1.23766</v>
      </c>
      <c r="Q34" s="515">
        <v>1.7506299999999999</v>
      </c>
    </row>
    <row r="35" spans="1:17" s="182" customFormat="1" ht="14.1" customHeight="1" x14ac:dyDescent="0.25">
      <c r="A35" s="180" t="s">
        <v>32</v>
      </c>
      <c r="B35" s="912" t="s">
        <v>628</v>
      </c>
      <c r="C35" s="68" t="s">
        <v>628</v>
      </c>
      <c r="D35" s="391">
        <v>9</v>
      </c>
      <c r="E35" s="940">
        <v>18</v>
      </c>
      <c r="F35" s="509">
        <v>20.277000000000001</v>
      </c>
      <c r="G35" s="509">
        <v>0.88800000000000001</v>
      </c>
      <c r="H35" s="509">
        <v>0.54300000000000004</v>
      </c>
      <c r="I35" s="510">
        <v>1.3759999999999999</v>
      </c>
      <c r="J35" s="512">
        <v>7</v>
      </c>
      <c r="K35" s="684" t="s">
        <v>319</v>
      </c>
      <c r="L35" s="684" t="s">
        <v>319</v>
      </c>
      <c r="M35" s="764" t="s">
        <v>319</v>
      </c>
      <c r="N35" s="765" t="s">
        <v>319</v>
      </c>
      <c r="O35" s="765" t="s">
        <v>319</v>
      </c>
      <c r="P35" s="765" t="s">
        <v>319</v>
      </c>
      <c r="Q35" s="766" t="s">
        <v>319</v>
      </c>
    </row>
    <row r="36" spans="1:17" s="182" customFormat="1" ht="14.1" customHeight="1" x14ac:dyDescent="0.25">
      <c r="A36" s="180" t="s">
        <v>33</v>
      </c>
      <c r="B36" s="912" t="s">
        <v>627</v>
      </c>
      <c r="C36" s="175" t="s">
        <v>627</v>
      </c>
      <c r="D36" s="391">
        <v>26</v>
      </c>
      <c r="E36" s="940">
        <v>36</v>
      </c>
      <c r="F36" s="509">
        <v>52.009</v>
      </c>
      <c r="G36" s="509">
        <v>0.69199999999999995</v>
      </c>
      <c r="H36" s="509">
        <v>0.49199999999999999</v>
      </c>
      <c r="I36" s="510">
        <v>0.94799999999999995</v>
      </c>
      <c r="J36" s="512">
        <v>12</v>
      </c>
      <c r="K36" s="684">
        <v>0</v>
      </c>
      <c r="L36" s="684">
        <v>0</v>
      </c>
      <c r="M36" s="764" t="s">
        <v>319</v>
      </c>
      <c r="N36" s="765" t="s">
        <v>319</v>
      </c>
      <c r="O36" s="765" t="s">
        <v>319</v>
      </c>
      <c r="P36" s="765" t="s">
        <v>319</v>
      </c>
      <c r="Q36" s="766" t="s">
        <v>319</v>
      </c>
    </row>
    <row r="37" spans="1:17" s="182" customFormat="1" ht="14.1" customHeight="1" x14ac:dyDescent="0.25">
      <c r="A37" s="180" t="s">
        <v>34</v>
      </c>
      <c r="B37" s="912" t="s">
        <v>628</v>
      </c>
      <c r="C37" s="175" t="s">
        <v>628</v>
      </c>
      <c r="D37" s="391">
        <v>13</v>
      </c>
      <c r="E37" s="940">
        <v>23</v>
      </c>
      <c r="F37" s="509">
        <v>28.504999999999999</v>
      </c>
      <c r="G37" s="509">
        <v>0.80700000000000005</v>
      </c>
      <c r="H37" s="509">
        <v>0.52400000000000002</v>
      </c>
      <c r="I37" s="510">
        <v>1.1919999999999999</v>
      </c>
      <c r="J37" s="512">
        <v>7</v>
      </c>
      <c r="K37" s="684" t="s">
        <v>319</v>
      </c>
      <c r="L37" s="684" t="s">
        <v>319</v>
      </c>
      <c r="M37" s="764" t="s">
        <v>319</v>
      </c>
      <c r="N37" s="765" t="s">
        <v>319</v>
      </c>
      <c r="O37" s="765" t="s">
        <v>319</v>
      </c>
      <c r="P37" s="765" t="s">
        <v>319</v>
      </c>
      <c r="Q37" s="766" t="s">
        <v>319</v>
      </c>
    </row>
    <row r="38" spans="1:17" s="182" customFormat="1" ht="14.1" customHeight="1" x14ac:dyDescent="0.25">
      <c r="A38" s="180" t="s">
        <v>35</v>
      </c>
      <c r="B38" s="912" t="s">
        <v>627</v>
      </c>
      <c r="C38" s="175" t="s">
        <v>628</v>
      </c>
      <c r="D38" s="391">
        <v>71</v>
      </c>
      <c r="E38" s="940">
        <v>248</v>
      </c>
      <c r="F38" s="509">
        <v>273.04199999999997</v>
      </c>
      <c r="G38" s="509">
        <v>0.90800000000000003</v>
      </c>
      <c r="H38" s="509">
        <v>0.8</v>
      </c>
      <c r="I38" s="510">
        <v>1.0269999999999999</v>
      </c>
      <c r="J38" s="512">
        <v>61</v>
      </c>
      <c r="K38" s="684">
        <v>8.1967213114754092E-2</v>
      </c>
      <c r="L38" s="684">
        <v>6.5573770491803282E-2</v>
      </c>
      <c r="M38" s="513">
        <v>0</v>
      </c>
      <c r="N38" s="514">
        <v>0.47752</v>
      </c>
      <c r="O38" s="514">
        <v>0.71926000000000001</v>
      </c>
      <c r="P38" s="514">
        <v>1.1017600000000001</v>
      </c>
      <c r="Q38" s="515">
        <v>1.7774799999999999</v>
      </c>
    </row>
    <row r="39" spans="1:17" s="182" customFormat="1" ht="14.1" customHeight="1" x14ac:dyDescent="0.25">
      <c r="A39" s="180" t="s">
        <v>36</v>
      </c>
      <c r="B39" s="912" t="s">
        <v>628</v>
      </c>
      <c r="C39" s="43" t="s">
        <v>870</v>
      </c>
      <c r="D39" s="391">
        <v>29</v>
      </c>
      <c r="E39" s="940">
        <v>15</v>
      </c>
      <c r="F39" s="509">
        <v>36.018999999999998</v>
      </c>
      <c r="G39" s="509">
        <v>0.41599999999999998</v>
      </c>
      <c r="H39" s="509">
        <v>0.24199999999999999</v>
      </c>
      <c r="I39" s="510">
        <v>0.67100000000000004</v>
      </c>
      <c r="J39" s="512">
        <v>9</v>
      </c>
      <c r="K39" s="684" t="s">
        <v>319</v>
      </c>
      <c r="L39" s="684" t="s">
        <v>319</v>
      </c>
      <c r="M39" s="764" t="s">
        <v>319</v>
      </c>
      <c r="N39" s="765" t="s">
        <v>319</v>
      </c>
      <c r="O39" s="765" t="s">
        <v>319</v>
      </c>
      <c r="P39" s="765" t="s">
        <v>319</v>
      </c>
      <c r="Q39" s="766" t="s">
        <v>319</v>
      </c>
    </row>
    <row r="40" spans="1:17" s="182" customFormat="1" ht="14.1" customHeight="1" x14ac:dyDescent="0.25">
      <c r="A40" s="180" t="s">
        <v>37</v>
      </c>
      <c r="B40" s="912" t="s">
        <v>627</v>
      </c>
      <c r="C40" s="175" t="s">
        <v>628</v>
      </c>
      <c r="D40" s="391">
        <v>24</v>
      </c>
      <c r="E40" s="940">
        <v>85</v>
      </c>
      <c r="F40" s="509">
        <v>87.772999999999996</v>
      </c>
      <c r="G40" s="509">
        <v>0.96799999999999997</v>
      </c>
      <c r="H40" s="509">
        <v>0.77800000000000002</v>
      </c>
      <c r="I40" s="510">
        <v>1.1910000000000001</v>
      </c>
      <c r="J40" s="512">
        <v>15</v>
      </c>
      <c r="K40" s="684">
        <v>6.6666666666666666E-2</v>
      </c>
      <c r="L40" s="684">
        <v>0</v>
      </c>
      <c r="M40" s="764" t="s">
        <v>319</v>
      </c>
      <c r="N40" s="765" t="s">
        <v>319</v>
      </c>
      <c r="O40" s="765" t="s">
        <v>319</v>
      </c>
      <c r="P40" s="765" t="s">
        <v>319</v>
      </c>
      <c r="Q40" s="766" t="s">
        <v>319</v>
      </c>
    </row>
    <row r="41" spans="1:17" s="182" customFormat="1" ht="14.1" customHeight="1" x14ac:dyDescent="0.25">
      <c r="A41" s="180" t="s">
        <v>38</v>
      </c>
      <c r="B41" s="912"/>
      <c r="C41" s="175"/>
      <c r="D41" s="391">
        <v>180</v>
      </c>
      <c r="E41" s="940">
        <v>689</v>
      </c>
      <c r="F41" s="509">
        <v>696.30799999999999</v>
      </c>
      <c r="G41" s="509">
        <v>0.99</v>
      </c>
      <c r="H41" s="509">
        <v>0.91800000000000004</v>
      </c>
      <c r="I41" s="510">
        <v>1.0660000000000001</v>
      </c>
      <c r="J41" s="512">
        <v>124</v>
      </c>
      <c r="K41" s="684">
        <v>0.12096774193548387</v>
      </c>
      <c r="L41" s="684">
        <v>3.2258064516129031E-2</v>
      </c>
      <c r="M41" s="513">
        <v>0</v>
      </c>
      <c r="N41" s="514">
        <v>0.59755000000000003</v>
      </c>
      <c r="O41" s="514">
        <v>0.86504999999999999</v>
      </c>
      <c r="P41" s="514">
        <v>1.4146399999999999</v>
      </c>
      <c r="Q41" s="515">
        <v>1.8534299999999999</v>
      </c>
    </row>
    <row r="42" spans="1:17" s="182" customFormat="1" ht="14.1" customHeight="1" x14ac:dyDescent="0.25">
      <c r="A42" s="180" t="s">
        <v>39</v>
      </c>
      <c r="B42" s="912" t="s">
        <v>628</v>
      </c>
      <c r="C42" s="175" t="s">
        <v>627</v>
      </c>
      <c r="D42" s="391">
        <v>141</v>
      </c>
      <c r="E42" s="940">
        <v>373</v>
      </c>
      <c r="F42" s="509">
        <v>405.22300000000001</v>
      </c>
      <c r="G42" s="509">
        <v>0.92</v>
      </c>
      <c r="H42" s="509">
        <v>0.83099999999999996</v>
      </c>
      <c r="I42" s="510">
        <v>1.018</v>
      </c>
      <c r="J42" s="512">
        <v>81</v>
      </c>
      <c r="K42" s="684">
        <v>3.7037037037037035E-2</v>
      </c>
      <c r="L42" s="684">
        <v>2.4691358024691357E-2</v>
      </c>
      <c r="M42" s="513">
        <v>0</v>
      </c>
      <c r="N42" s="514">
        <v>0.30175000000000002</v>
      </c>
      <c r="O42" s="514">
        <v>0.78398999999999996</v>
      </c>
      <c r="P42" s="514">
        <v>1.0952500000000001</v>
      </c>
      <c r="Q42" s="515">
        <v>1.67581</v>
      </c>
    </row>
    <row r="43" spans="1:17" s="182" customFormat="1" ht="14.1" customHeight="1" x14ac:dyDescent="0.25">
      <c r="A43" s="180" t="s">
        <v>40</v>
      </c>
      <c r="B43" s="912"/>
      <c r="C43" s="175"/>
      <c r="D43" s="391">
        <v>84</v>
      </c>
      <c r="E43" s="940">
        <v>133</v>
      </c>
      <c r="F43" s="509">
        <v>125.39100000000001</v>
      </c>
      <c r="G43" s="509">
        <v>1.0609999999999999</v>
      </c>
      <c r="H43" s="509">
        <v>0.89200000000000002</v>
      </c>
      <c r="I43" s="510">
        <v>1.2529999999999999</v>
      </c>
      <c r="J43" s="512">
        <v>18</v>
      </c>
      <c r="K43" s="684">
        <v>0.16666666666666666</v>
      </c>
      <c r="L43" s="684">
        <v>0</v>
      </c>
      <c r="M43" s="764" t="s">
        <v>319</v>
      </c>
      <c r="N43" s="765" t="s">
        <v>319</v>
      </c>
      <c r="O43" s="765" t="s">
        <v>319</v>
      </c>
      <c r="P43" s="765" t="s">
        <v>319</v>
      </c>
      <c r="Q43" s="766" t="s">
        <v>319</v>
      </c>
    </row>
    <row r="44" spans="1:17" s="182" customFormat="1" ht="14.1" customHeight="1" x14ac:dyDescent="0.25">
      <c r="A44" s="180" t="s">
        <v>41</v>
      </c>
      <c r="B44" s="912" t="s">
        <v>627</v>
      </c>
      <c r="C44" s="175" t="s">
        <v>627</v>
      </c>
      <c r="D44" s="391">
        <v>35</v>
      </c>
      <c r="E44" s="940">
        <v>69</v>
      </c>
      <c r="F44" s="509">
        <v>90.061000000000007</v>
      </c>
      <c r="G44" s="509">
        <v>0.76600000000000001</v>
      </c>
      <c r="H44" s="509">
        <v>0.60099999999999998</v>
      </c>
      <c r="I44" s="510">
        <v>0.96399999999999997</v>
      </c>
      <c r="J44" s="512">
        <v>19</v>
      </c>
      <c r="K44" s="684">
        <v>5.2631578947368418E-2</v>
      </c>
      <c r="L44" s="684">
        <v>0</v>
      </c>
      <c r="M44" s="764" t="s">
        <v>319</v>
      </c>
      <c r="N44" s="765" t="s">
        <v>319</v>
      </c>
      <c r="O44" s="765" t="s">
        <v>319</v>
      </c>
      <c r="P44" s="765" t="s">
        <v>319</v>
      </c>
      <c r="Q44" s="766" t="s">
        <v>319</v>
      </c>
    </row>
    <row r="45" spans="1:17" s="182" customFormat="1" ht="14.1" customHeight="1" x14ac:dyDescent="0.25">
      <c r="A45" s="180" t="s">
        <v>42</v>
      </c>
      <c r="B45" s="912" t="s">
        <v>627</v>
      </c>
      <c r="C45" s="175" t="s">
        <v>627</v>
      </c>
      <c r="D45" s="391">
        <v>172</v>
      </c>
      <c r="E45" s="940">
        <v>358</v>
      </c>
      <c r="F45" s="509">
        <v>460.65899999999999</v>
      </c>
      <c r="G45" s="509">
        <v>0.77700000000000002</v>
      </c>
      <c r="H45" s="509">
        <v>0.7</v>
      </c>
      <c r="I45" s="510">
        <v>0.86099999999999999</v>
      </c>
      <c r="J45" s="512">
        <v>93</v>
      </c>
      <c r="K45" s="684">
        <v>2.1505376344086023E-2</v>
      </c>
      <c r="L45" s="684">
        <v>3.2258064516129031E-2</v>
      </c>
      <c r="M45" s="513">
        <v>0</v>
      </c>
      <c r="N45" s="514">
        <v>0.31597999999999998</v>
      </c>
      <c r="O45" s="514">
        <v>0.70814999999999995</v>
      </c>
      <c r="P45" s="514">
        <v>1.01875</v>
      </c>
      <c r="Q45" s="515">
        <v>1.6057399999999999</v>
      </c>
    </row>
    <row r="46" spans="1:17" s="182" customFormat="1" ht="14.1" customHeight="1" x14ac:dyDescent="0.25">
      <c r="A46" s="195" t="s">
        <v>43</v>
      </c>
      <c r="B46" s="912"/>
      <c r="C46" s="175"/>
      <c r="D46" s="391">
        <v>2</v>
      </c>
      <c r="E46" s="624" t="s">
        <v>319</v>
      </c>
      <c r="F46" s="765" t="s">
        <v>319</v>
      </c>
      <c r="G46" s="765" t="s">
        <v>319</v>
      </c>
      <c r="H46" s="765" t="s">
        <v>319</v>
      </c>
      <c r="I46" s="766" t="s">
        <v>319</v>
      </c>
      <c r="J46" s="624" t="s">
        <v>319</v>
      </c>
      <c r="K46" s="684" t="s">
        <v>319</v>
      </c>
      <c r="L46" s="684" t="s">
        <v>319</v>
      </c>
      <c r="M46" s="764" t="s">
        <v>319</v>
      </c>
      <c r="N46" s="765" t="s">
        <v>319</v>
      </c>
      <c r="O46" s="765" t="s">
        <v>319</v>
      </c>
      <c r="P46" s="765" t="s">
        <v>319</v>
      </c>
      <c r="Q46" s="766" t="s">
        <v>319</v>
      </c>
    </row>
    <row r="47" spans="1:17" s="182" customFormat="1" ht="14.1" customHeight="1" x14ac:dyDescent="0.25">
      <c r="A47" s="180" t="s">
        <v>44</v>
      </c>
      <c r="B47" s="912" t="s">
        <v>628</v>
      </c>
      <c r="C47" s="175" t="s">
        <v>628</v>
      </c>
      <c r="D47" s="391">
        <v>11</v>
      </c>
      <c r="E47" s="940">
        <v>16</v>
      </c>
      <c r="F47" s="509">
        <v>29.593</v>
      </c>
      <c r="G47" s="509">
        <v>0.54100000000000004</v>
      </c>
      <c r="H47" s="509">
        <v>0.32</v>
      </c>
      <c r="I47" s="510">
        <v>0.85899999999999999</v>
      </c>
      <c r="J47" s="512">
        <v>6</v>
      </c>
      <c r="K47" s="684" t="s">
        <v>319</v>
      </c>
      <c r="L47" s="684" t="s">
        <v>319</v>
      </c>
      <c r="M47" s="764" t="s">
        <v>319</v>
      </c>
      <c r="N47" s="765" t="s">
        <v>319</v>
      </c>
      <c r="O47" s="765" t="s">
        <v>319</v>
      </c>
      <c r="P47" s="765" t="s">
        <v>319</v>
      </c>
      <c r="Q47" s="766" t="s">
        <v>319</v>
      </c>
    </row>
    <row r="48" spans="1:17" s="182" customFormat="1" ht="14.1" customHeight="1" x14ac:dyDescent="0.25">
      <c r="A48" s="180" t="s">
        <v>45</v>
      </c>
      <c r="B48" s="912" t="s">
        <v>627</v>
      </c>
      <c r="C48" s="175" t="s">
        <v>627</v>
      </c>
      <c r="D48" s="391">
        <v>62</v>
      </c>
      <c r="E48" s="940">
        <v>156</v>
      </c>
      <c r="F48" s="509">
        <v>170.03700000000001</v>
      </c>
      <c r="G48" s="509">
        <v>0.91700000000000004</v>
      </c>
      <c r="H48" s="509">
        <v>0.78200000000000003</v>
      </c>
      <c r="I48" s="510">
        <v>1.07</v>
      </c>
      <c r="J48" s="512">
        <v>27</v>
      </c>
      <c r="K48" s="684">
        <v>0.1111111111111111</v>
      </c>
      <c r="L48" s="684">
        <v>0</v>
      </c>
      <c r="M48" s="513">
        <v>0</v>
      </c>
      <c r="N48" s="514">
        <v>0.43915999999999999</v>
      </c>
      <c r="O48" s="514">
        <v>0.86150000000000004</v>
      </c>
      <c r="P48" s="514">
        <v>1.11469</v>
      </c>
      <c r="Q48" s="515">
        <v>1.4675100000000001</v>
      </c>
    </row>
    <row r="49" spans="1:17" s="182" customFormat="1" ht="14.1" customHeight="1" x14ac:dyDescent="0.25">
      <c r="A49" s="180" t="s">
        <v>46</v>
      </c>
      <c r="B49" s="912" t="s">
        <v>628</v>
      </c>
      <c r="C49" s="175" t="s">
        <v>627</v>
      </c>
      <c r="D49" s="391">
        <v>21</v>
      </c>
      <c r="E49" s="940">
        <v>13</v>
      </c>
      <c r="F49" s="509">
        <v>25.161000000000001</v>
      </c>
      <c r="G49" s="509">
        <v>0.51700000000000002</v>
      </c>
      <c r="H49" s="509">
        <v>0.28699999999999998</v>
      </c>
      <c r="I49" s="510">
        <v>0.86099999999999999</v>
      </c>
      <c r="J49" s="512">
        <v>3</v>
      </c>
      <c r="K49" s="684" t="s">
        <v>319</v>
      </c>
      <c r="L49" s="684" t="s">
        <v>319</v>
      </c>
      <c r="M49" s="764" t="s">
        <v>319</v>
      </c>
      <c r="N49" s="765" t="s">
        <v>319</v>
      </c>
      <c r="O49" s="765" t="s">
        <v>319</v>
      </c>
      <c r="P49" s="765" t="s">
        <v>319</v>
      </c>
      <c r="Q49" s="766" t="s">
        <v>319</v>
      </c>
    </row>
    <row r="50" spans="1:17" s="182" customFormat="1" ht="14.1" customHeight="1" x14ac:dyDescent="0.25">
      <c r="A50" s="180" t="s">
        <v>47</v>
      </c>
      <c r="B50" s="912" t="s">
        <v>627</v>
      </c>
      <c r="C50" s="175" t="s">
        <v>627</v>
      </c>
      <c r="D50" s="391">
        <v>109</v>
      </c>
      <c r="E50" s="940">
        <v>290</v>
      </c>
      <c r="F50" s="509">
        <v>266.25700000000001</v>
      </c>
      <c r="G50" s="509">
        <v>1.089</v>
      </c>
      <c r="H50" s="509">
        <v>0.96899999999999997</v>
      </c>
      <c r="I50" s="510">
        <v>1.22</v>
      </c>
      <c r="J50" s="512">
        <v>45</v>
      </c>
      <c r="K50" s="684">
        <v>0.13333333333333333</v>
      </c>
      <c r="L50" s="684">
        <v>0</v>
      </c>
      <c r="M50" s="513">
        <v>0.16145000000000001</v>
      </c>
      <c r="N50" s="514">
        <v>0.63366</v>
      </c>
      <c r="O50" s="514">
        <v>0.96387</v>
      </c>
      <c r="P50" s="514">
        <v>1.5417799999999999</v>
      </c>
      <c r="Q50" s="515">
        <v>2.6741600000000001</v>
      </c>
    </row>
    <row r="51" spans="1:17" s="182" customFormat="1" ht="14.1" customHeight="1" x14ac:dyDescent="0.25">
      <c r="A51" s="180" t="s">
        <v>48</v>
      </c>
      <c r="B51" s="912" t="s">
        <v>628</v>
      </c>
      <c r="C51" s="175" t="s">
        <v>628</v>
      </c>
      <c r="D51" s="391">
        <v>363</v>
      </c>
      <c r="E51" s="940">
        <v>576</v>
      </c>
      <c r="F51" s="509">
        <v>754.12900000000002</v>
      </c>
      <c r="G51" s="509">
        <v>0.76400000000000001</v>
      </c>
      <c r="H51" s="509">
        <v>0.70299999999999996</v>
      </c>
      <c r="I51" s="510">
        <v>0.82799999999999996</v>
      </c>
      <c r="J51" s="512">
        <v>149</v>
      </c>
      <c r="K51" s="684">
        <v>4.6979865771812082E-2</v>
      </c>
      <c r="L51" s="684">
        <v>4.6979865771812082E-2</v>
      </c>
      <c r="M51" s="513">
        <v>0</v>
      </c>
      <c r="N51" s="514">
        <v>0.29318</v>
      </c>
      <c r="O51" s="514">
        <v>0.64956999999999998</v>
      </c>
      <c r="P51" s="514">
        <v>0.98909999999999998</v>
      </c>
      <c r="Q51" s="515">
        <v>1.45523</v>
      </c>
    </row>
    <row r="52" spans="1:17" s="182" customFormat="1" ht="14.1" customHeight="1" x14ac:dyDescent="0.25">
      <c r="A52" s="180" t="s">
        <v>49</v>
      </c>
      <c r="B52" s="912" t="s">
        <v>627</v>
      </c>
      <c r="C52" s="175" t="s">
        <v>628</v>
      </c>
      <c r="D52" s="391">
        <v>34</v>
      </c>
      <c r="E52" s="940">
        <v>26</v>
      </c>
      <c r="F52" s="509">
        <v>49.548999999999999</v>
      </c>
      <c r="G52" s="509">
        <v>0.52500000000000002</v>
      </c>
      <c r="H52" s="509">
        <v>0.35</v>
      </c>
      <c r="I52" s="510">
        <v>0.75800000000000001</v>
      </c>
      <c r="J52" s="512">
        <v>9</v>
      </c>
      <c r="K52" s="684" t="s">
        <v>319</v>
      </c>
      <c r="L52" s="684" t="s">
        <v>319</v>
      </c>
      <c r="M52" s="764" t="s">
        <v>319</v>
      </c>
      <c r="N52" s="765" t="s">
        <v>319</v>
      </c>
      <c r="O52" s="765" t="s">
        <v>319</v>
      </c>
      <c r="P52" s="765" t="s">
        <v>319</v>
      </c>
      <c r="Q52" s="766" t="s">
        <v>319</v>
      </c>
    </row>
    <row r="53" spans="1:17" s="182" customFormat="1" ht="14.1" customHeight="1" x14ac:dyDescent="0.25">
      <c r="A53" s="202" t="s">
        <v>50</v>
      </c>
      <c r="B53" s="912" t="s">
        <v>627</v>
      </c>
      <c r="C53" s="175" t="s">
        <v>627</v>
      </c>
      <c r="D53" s="391">
        <v>80</v>
      </c>
      <c r="E53" s="940">
        <v>212</v>
      </c>
      <c r="F53" s="509">
        <v>213.577</v>
      </c>
      <c r="G53" s="509">
        <v>0.99299999999999999</v>
      </c>
      <c r="H53" s="509">
        <v>0.86599999999999999</v>
      </c>
      <c r="I53" s="510">
        <v>1.133</v>
      </c>
      <c r="J53" s="512">
        <v>42</v>
      </c>
      <c r="K53" s="684">
        <v>9.5238095238095233E-2</v>
      </c>
      <c r="L53" s="684">
        <v>0</v>
      </c>
      <c r="M53" s="513">
        <v>0</v>
      </c>
      <c r="N53" s="514">
        <v>0.62239999999999995</v>
      </c>
      <c r="O53" s="514">
        <v>0.97150000000000003</v>
      </c>
      <c r="P53" s="514">
        <v>1.2552000000000001</v>
      </c>
      <c r="Q53" s="515">
        <v>1.8630100000000001</v>
      </c>
    </row>
    <row r="54" spans="1:17" s="182" customFormat="1" ht="14.1" customHeight="1" x14ac:dyDescent="0.25">
      <c r="A54" s="180" t="s">
        <v>317</v>
      </c>
      <c r="B54" s="912" t="s">
        <v>627</v>
      </c>
      <c r="C54" s="175" t="s">
        <v>628</v>
      </c>
      <c r="D54" s="391">
        <v>2</v>
      </c>
      <c r="E54" s="624" t="s">
        <v>319</v>
      </c>
      <c r="F54" s="765" t="s">
        <v>319</v>
      </c>
      <c r="G54" s="765" t="s">
        <v>319</v>
      </c>
      <c r="H54" s="765" t="s">
        <v>319</v>
      </c>
      <c r="I54" s="766" t="s">
        <v>319</v>
      </c>
      <c r="J54" s="624" t="s">
        <v>319</v>
      </c>
      <c r="K54" s="684" t="s">
        <v>319</v>
      </c>
      <c r="L54" s="684" t="s">
        <v>319</v>
      </c>
      <c r="M54" s="764" t="s">
        <v>319</v>
      </c>
      <c r="N54" s="765" t="s">
        <v>319</v>
      </c>
      <c r="O54" s="765" t="s">
        <v>319</v>
      </c>
      <c r="P54" s="765" t="s">
        <v>319</v>
      </c>
      <c r="Q54" s="766" t="s">
        <v>319</v>
      </c>
    </row>
    <row r="55" spans="1:17" s="182" customFormat="1" ht="14.1" customHeight="1" x14ac:dyDescent="0.25">
      <c r="A55" s="180" t="s">
        <v>51</v>
      </c>
      <c r="B55" s="912" t="s">
        <v>628</v>
      </c>
      <c r="C55" s="175" t="s">
        <v>627</v>
      </c>
      <c r="D55" s="391">
        <v>6</v>
      </c>
      <c r="E55" s="940">
        <v>9</v>
      </c>
      <c r="F55" s="509">
        <v>13.278</v>
      </c>
      <c r="G55" s="509">
        <v>0.67800000000000005</v>
      </c>
      <c r="H55" s="509">
        <v>0.33100000000000002</v>
      </c>
      <c r="I55" s="510">
        <v>1.244</v>
      </c>
      <c r="J55" s="512">
        <v>2</v>
      </c>
      <c r="K55" s="684" t="s">
        <v>319</v>
      </c>
      <c r="L55" s="684" t="s">
        <v>319</v>
      </c>
      <c r="M55" s="764" t="s">
        <v>319</v>
      </c>
      <c r="N55" s="765" t="s">
        <v>319</v>
      </c>
      <c r="O55" s="765" t="s">
        <v>319</v>
      </c>
      <c r="P55" s="765" t="s">
        <v>319</v>
      </c>
      <c r="Q55" s="766" t="s">
        <v>319</v>
      </c>
    </row>
    <row r="56" spans="1:17" s="182" customFormat="1" ht="14.1" customHeight="1" x14ac:dyDescent="0.25">
      <c r="A56" s="180" t="s">
        <v>52</v>
      </c>
      <c r="B56" s="912" t="s">
        <v>628</v>
      </c>
      <c r="C56" s="175" t="s">
        <v>628</v>
      </c>
      <c r="D56" s="391">
        <v>57</v>
      </c>
      <c r="E56" s="940">
        <v>88</v>
      </c>
      <c r="F56" s="509">
        <v>158.87100000000001</v>
      </c>
      <c r="G56" s="509">
        <v>0.55400000000000005</v>
      </c>
      <c r="H56" s="509">
        <v>0.44700000000000001</v>
      </c>
      <c r="I56" s="510">
        <v>0.67900000000000005</v>
      </c>
      <c r="J56" s="512">
        <v>34</v>
      </c>
      <c r="K56" s="684">
        <v>0</v>
      </c>
      <c r="L56" s="684">
        <v>5.8823529411764705E-2</v>
      </c>
      <c r="M56" s="513">
        <v>0</v>
      </c>
      <c r="N56" s="514">
        <v>0.23386999999999999</v>
      </c>
      <c r="O56" s="514">
        <v>0.48809000000000002</v>
      </c>
      <c r="P56" s="514">
        <v>0.79137999999999997</v>
      </c>
      <c r="Q56" s="515">
        <v>1.0643499999999999</v>
      </c>
    </row>
    <row r="57" spans="1:17" s="182" customFormat="1" ht="14.1" customHeight="1" x14ac:dyDescent="0.25">
      <c r="A57" s="180" t="s">
        <v>53</v>
      </c>
      <c r="B57" s="912" t="s">
        <v>628</v>
      </c>
      <c r="C57" s="175" t="s">
        <v>627</v>
      </c>
      <c r="D57" s="391">
        <v>73</v>
      </c>
      <c r="E57" s="940">
        <v>50</v>
      </c>
      <c r="F57" s="509">
        <v>114.71899999999999</v>
      </c>
      <c r="G57" s="509">
        <v>0.436</v>
      </c>
      <c r="H57" s="509">
        <v>0.32700000000000001</v>
      </c>
      <c r="I57" s="510">
        <v>0.56999999999999995</v>
      </c>
      <c r="J57" s="512">
        <v>28</v>
      </c>
      <c r="K57" s="684">
        <v>0</v>
      </c>
      <c r="L57" s="684">
        <v>3.5714285714285712E-2</v>
      </c>
      <c r="M57" s="513">
        <v>0</v>
      </c>
      <c r="N57" s="514">
        <v>0</v>
      </c>
      <c r="O57" s="514">
        <v>0.39824999999999999</v>
      </c>
      <c r="P57" s="514">
        <v>0.66356999999999999</v>
      </c>
      <c r="Q57" s="515">
        <v>0.98023000000000005</v>
      </c>
    </row>
    <row r="58" spans="1:17" s="182" customFormat="1" ht="14.1" customHeight="1" x14ac:dyDescent="0.25">
      <c r="A58" s="180" t="s">
        <v>54</v>
      </c>
      <c r="B58" s="912" t="s">
        <v>627</v>
      </c>
      <c r="C58" s="175" t="s">
        <v>628</v>
      </c>
      <c r="D58" s="391">
        <v>30</v>
      </c>
      <c r="E58" s="940">
        <v>122</v>
      </c>
      <c r="F58" s="509">
        <v>87.721999999999994</v>
      </c>
      <c r="G58" s="509">
        <v>1.391</v>
      </c>
      <c r="H58" s="509">
        <v>1.1599999999999999</v>
      </c>
      <c r="I58" s="510">
        <v>1.655</v>
      </c>
      <c r="J58" s="512">
        <v>15</v>
      </c>
      <c r="K58" s="684">
        <v>0.33333333333333331</v>
      </c>
      <c r="L58" s="684">
        <v>0</v>
      </c>
      <c r="M58" s="764" t="s">
        <v>319</v>
      </c>
      <c r="N58" s="765" t="s">
        <v>319</v>
      </c>
      <c r="O58" s="765" t="s">
        <v>319</v>
      </c>
      <c r="P58" s="765" t="s">
        <v>319</v>
      </c>
      <c r="Q58" s="766" t="s">
        <v>319</v>
      </c>
    </row>
    <row r="59" spans="1:17" s="182" customFormat="1" ht="13.5" customHeight="1" x14ac:dyDescent="0.25">
      <c r="A59" s="180" t="s">
        <v>55</v>
      </c>
      <c r="B59" s="912" t="s">
        <v>628</v>
      </c>
      <c r="C59" s="175" t="s">
        <v>628</v>
      </c>
      <c r="D59" s="392">
        <v>12</v>
      </c>
      <c r="E59" s="941">
        <v>3</v>
      </c>
      <c r="F59" s="516">
        <v>4.3319999999999999</v>
      </c>
      <c r="G59" s="516">
        <v>0.69299999999999995</v>
      </c>
      <c r="H59" s="516">
        <v>0.17599999999999999</v>
      </c>
      <c r="I59" s="517">
        <v>1.885</v>
      </c>
      <c r="J59" s="512">
        <v>2</v>
      </c>
      <c r="K59" s="684" t="s">
        <v>319</v>
      </c>
      <c r="L59" s="684" t="s">
        <v>319</v>
      </c>
      <c r="M59" s="764" t="s">
        <v>319</v>
      </c>
      <c r="N59" s="765" t="s">
        <v>319</v>
      </c>
      <c r="O59" s="765" t="s">
        <v>319</v>
      </c>
      <c r="P59" s="765" t="s">
        <v>319</v>
      </c>
      <c r="Q59" s="766" t="s">
        <v>319</v>
      </c>
    </row>
    <row r="60" spans="1:17" s="485" customFormat="1" ht="14.1" customHeight="1" x14ac:dyDescent="0.25">
      <c r="A60" s="520" t="s">
        <v>56</v>
      </c>
      <c r="B60" s="518"/>
      <c r="C60" s="518"/>
      <c r="D60" s="943">
        <v>3662</v>
      </c>
      <c r="E60" s="519">
        <v>8102</v>
      </c>
      <c r="F60" s="938">
        <v>9398.0249999999996</v>
      </c>
      <c r="G60" s="625">
        <v>0.86199999999999999</v>
      </c>
      <c r="H60" s="625">
        <v>0.84299999999999997</v>
      </c>
      <c r="I60" s="626">
        <v>0.88100000000000001</v>
      </c>
      <c r="J60" s="519">
        <v>1881</v>
      </c>
      <c r="K60" s="685">
        <v>6.4859117490696436E-2</v>
      </c>
      <c r="L60" s="686">
        <v>3.0303030303030304E-2</v>
      </c>
      <c r="M60" s="627">
        <v>0</v>
      </c>
      <c r="N60" s="625">
        <v>0.37996999999999997</v>
      </c>
      <c r="O60" s="625">
        <v>0.75063999999999997</v>
      </c>
      <c r="P60" s="625">
        <v>1.1723699999999999</v>
      </c>
      <c r="Q60" s="626">
        <v>1.7925199999999999</v>
      </c>
    </row>
    <row r="61" spans="1:17" x14ac:dyDescent="0.25">
      <c r="B61" s="106"/>
      <c r="C61" s="106"/>
      <c r="D61" s="106"/>
      <c r="E61" s="143"/>
      <c r="F61" s="144"/>
      <c r="G61" s="144"/>
      <c r="H61" s="144"/>
      <c r="I61" s="144"/>
      <c r="J61" s="106"/>
      <c r="K61" s="106"/>
      <c r="L61" s="386"/>
      <c r="M61" s="144"/>
      <c r="N61" s="144"/>
      <c r="O61" s="144"/>
      <c r="P61" s="144"/>
      <c r="Q61" s="144"/>
    </row>
    <row r="62" spans="1:17" x14ac:dyDescent="0.25">
      <c r="B62" s="106"/>
      <c r="C62" s="106"/>
      <c r="D62" s="106"/>
      <c r="E62" s="143"/>
      <c r="F62" s="144"/>
      <c r="G62" s="144"/>
      <c r="H62" s="144"/>
      <c r="I62" s="144"/>
      <c r="J62" s="106"/>
      <c r="K62" s="106"/>
      <c r="L62" s="386"/>
      <c r="M62" s="106"/>
      <c r="N62" s="106"/>
      <c r="O62" s="106"/>
      <c r="P62" s="106"/>
      <c r="Q62" s="106"/>
    </row>
    <row r="63" spans="1:17" x14ac:dyDescent="0.25">
      <c r="A63" s="106" t="s">
        <v>306</v>
      </c>
      <c r="B63" s="106"/>
      <c r="C63" s="106"/>
      <c r="D63" s="106"/>
      <c r="E63" s="143"/>
      <c r="F63" s="144"/>
      <c r="G63" s="144"/>
      <c r="H63" s="144"/>
      <c r="I63" s="144"/>
      <c r="J63" s="106"/>
      <c r="K63" s="106"/>
      <c r="L63" s="386"/>
      <c r="M63" s="106"/>
      <c r="N63" s="106"/>
      <c r="O63" s="106"/>
      <c r="P63" s="106"/>
      <c r="Q63" s="106"/>
    </row>
    <row r="64" spans="1:17" x14ac:dyDescent="0.25">
      <c r="A64" s="59" t="s">
        <v>304</v>
      </c>
    </row>
    <row r="65" spans="1:12" x14ac:dyDescent="0.25">
      <c r="A65" s="152" t="s">
        <v>842</v>
      </c>
    </row>
    <row r="66" spans="1:12" x14ac:dyDescent="0.25">
      <c r="A66" s="152" t="s">
        <v>722</v>
      </c>
    </row>
    <row r="67" spans="1:12" x14ac:dyDescent="0.25">
      <c r="A67" s="91" t="s">
        <v>723</v>
      </c>
    </row>
    <row r="68" spans="1:12" x14ac:dyDescent="0.25">
      <c r="A68" s="91" t="s">
        <v>990</v>
      </c>
    </row>
    <row r="69" spans="1:12" x14ac:dyDescent="0.25">
      <c r="A69" s="91" t="s">
        <v>991</v>
      </c>
    </row>
    <row r="70" spans="1:12" x14ac:dyDescent="0.25">
      <c r="A70" s="91" t="s">
        <v>341</v>
      </c>
    </row>
    <row r="71" spans="1:12" x14ac:dyDescent="0.25">
      <c r="A71" s="91" t="s">
        <v>244</v>
      </c>
    </row>
    <row r="72" spans="1:12" x14ac:dyDescent="0.25">
      <c r="A72" s="91" t="s">
        <v>453</v>
      </c>
    </row>
    <row r="73" spans="1:12" x14ac:dyDescent="0.25">
      <c r="A73" s="91" t="s">
        <v>843</v>
      </c>
    </row>
    <row r="74" spans="1:12" x14ac:dyDescent="0.25">
      <c r="A74" s="152" t="s">
        <v>899</v>
      </c>
    </row>
    <row r="75" spans="1:12" x14ac:dyDescent="0.25">
      <c r="A75" s="152" t="s">
        <v>844</v>
      </c>
    </row>
    <row r="76" spans="1:12" x14ac:dyDescent="0.25">
      <c r="A76" s="312" t="s">
        <v>845</v>
      </c>
    </row>
    <row r="77" spans="1:12" x14ac:dyDescent="0.25">
      <c r="A77" s="152" t="s">
        <v>345</v>
      </c>
    </row>
    <row r="78" spans="1:12" s="205" customFormat="1" x14ac:dyDescent="0.25">
      <c r="A78" s="136"/>
      <c r="F78" s="206"/>
      <c r="G78" s="206"/>
      <c r="H78" s="206"/>
      <c r="I78" s="206"/>
      <c r="L78" s="387"/>
    </row>
    <row r="80" spans="1:12" x14ac:dyDescent="0.25">
      <c r="A80" s="105"/>
    </row>
    <row r="81" spans="1:1" x14ac:dyDescent="0.25">
      <c r="A81" s="105"/>
    </row>
    <row r="82" spans="1:1" x14ac:dyDescent="0.25">
      <c r="A82" s="105"/>
    </row>
    <row r="83" spans="1:1" x14ac:dyDescent="0.25">
      <c r="A83" s="105"/>
    </row>
    <row r="84" spans="1:1" x14ac:dyDescent="0.25">
      <c r="A84" s="105"/>
    </row>
  </sheetData>
  <customSheetViews>
    <customSheetView guid="{18FB6344-C1D8-4A32-B8CA-93AC084D615F}" fitToPage="1" topLeftCell="A28">
      <selection activeCell="D8" sqref="D8"/>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K4"/>
    <mergeCell ref="M4:Q4"/>
  </mergeCells>
  <pageMargins left="0.7" right="0.7" top="0.75" bottom="0.75" header="0.3" footer="0.3"/>
  <pageSetup scale="65" fitToHeight="0" orientation="landscape" r:id="rId3"/>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topLeftCell="A19" workbookViewId="0">
      <selection activeCell="C35" sqref="C35"/>
    </sheetView>
  </sheetViews>
  <sheetFormatPr defaultColWidth="9.109375" defaultRowHeight="13.2" x14ac:dyDescent="0.25"/>
  <cols>
    <col min="1" max="1" width="16.88671875" style="106" customWidth="1"/>
    <col min="2" max="5" width="12.6640625" style="105" customWidth="1"/>
    <col min="6" max="6" width="12.6640625" style="775" customWidth="1"/>
    <col min="7" max="9" width="9.109375" style="151" customWidth="1"/>
    <col min="10" max="12" width="12.6640625" style="105" customWidth="1"/>
    <col min="13" max="17" width="9.109375" style="105" customWidth="1"/>
    <col min="18" max="16384" width="9.109375" style="105"/>
  </cols>
  <sheetData>
    <row r="1" spans="1:18" s="106" customFormat="1" ht="14.4" customHeight="1" x14ac:dyDescent="0.25">
      <c r="A1" s="1077" t="s">
        <v>314</v>
      </c>
      <c r="B1" s="1078"/>
      <c r="C1" s="1078"/>
      <c r="D1" s="1078"/>
      <c r="E1" s="1078"/>
      <c r="F1" s="1078"/>
      <c r="G1" s="1078"/>
      <c r="H1" s="1078"/>
      <c r="I1" s="1078"/>
      <c r="J1" s="1078"/>
      <c r="K1" s="1078"/>
      <c r="L1" s="1078"/>
      <c r="M1" s="1078"/>
      <c r="N1" s="1078"/>
      <c r="O1" s="1078"/>
      <c r="P1" s="1078"/>
      <c r="Q1" s="1079"/>
    </row>
    <row r="2" spans="1:18" s="106" customFormat="1" x14ac:dyDescent="0.25">
      <c r="A2" s="1015" t="s">
        <v>720</v>
      </c>
      <c r="B2" s="1011"/>
      <c r="C2" s="1011"/>
      <c r="D2" s="1011"/>
      <c r="E2" s="1011"/>
      <c r="F2" s="1011"/>
      <c r="G2" s="1011"/>
      <c r="H2" s="1011"/>
      <c r="I2" s="1011"/>
      <c r="J2" s="1011"/>
      <c r="K2" s="1011"/>
      <c r="L2" s="1011"/>
      <c r="M2" s="1011"/>
      <c r="N2" s="1011"/>
      <c r="O2" s="1011"/>
      <c r="P2" s="1011"/>
      <c r="Q2" s="1080"/>
    </row>
    <row r="3" spans="1:18" s="106" customFormat="1" ht="14.4" customHeight="1" thickBot="1" x14ac:dyDescent="0.3">
      <c r="A3" s="1016" t="s">
        <v>864</v>
      </c>
      <c r="B3" s="1017"/>
      <c r="C3" s="1017"/>
      <c r="D3" s="1017"/>
      <c r="E3" s="1017"/>
      <c r="F3" s="1017"/>
      <c r="G3" s="1017"/>
      <c r="H3" s="1017"/>
      <c r="I3" s="1017"/>
      <c r="J3" s="1017"/>
      <c r="K3" s="1017"/>
      <c r="L3" s="1017"/>
      <c r="M3" s="1017"/>
      <c r="N3" s="1017"/>
      <c r="O3" s="1017"/>
      <c r="P3" s="1017"/>
      <c r="Q3" s="1081"/>
    </row>
    <row r="4" spans="1:18" s="110" customFormat="1" ht="15.75" customHeight="1" thickTop="1" x14ac:dyDescent="0.25">
      <c r="A4" s="16"/>
      <c r="B4" s="170"/>
      <c r="C4" s="11"/>
      <c r="D4" s="121"/>
      <c r="E4" s="1071" t="s">
        <v>452</v>
      </c>
      <c r="F4" s="1071"/>
      <c r="G4" s="142"/>
      <c r="H4" s="1072" t="s">
        <v>58</v>
      </c>
      <c r="I4" s="1073"/>
      <c r="J4" s="1075" t="s">
        <v>71</v>
      </c>
      <c r="K4" s="1075"/>
      <c r="L4" s="1076"/>
      <c r="M4" s="1094" t="s">
        <v>239</v>
      </c>
      <c r="N4" s="1069"/>
      <c r="O4" s="1069"/>
      <c r="P4" s="1069"/>
      <c r="Q4" s="1070"/>
      <c r="R4" s="11"/>
    </row>
    <row r="5" spans="1:18" s="110" customFormat="1" ht="57" customHeight="1" x14ac:dyDescent="0.25">
      <c r="A5" s="107" t="s">
        <v>1</v>
      </c>
      <c r="B5" s="13" t="s">
        <v>69</v>
      </c>
      <c r="C5" s="26" t="s">
        <v>76</v>
      </c>
      <c r="D5" s="60" t="s">
        <v>277</v>
      </c>
      <c r="E5" s="910" t="s">
        <v>59</v>
      </c>
      <c r="F5" s="767" t="s">
        <v>60</v>
      </c>
      <c r="G5" s="21" t="s">
        <v>61</v>
      </c>
      <c r="H5" s="21" t="s">
        <v>66</v>
      </c>
      <c r="I5" s="22" t="s">
        <v>67</v>
      </c>
      <c r="J5" s="26" t="s">
        <v>228</v>
      </c>
      <c r="K5" s="26" t="s">
        <v>237</v>
      </c>
      <c r="L5" s="27" t="s">
        <v>238</v>
      </c>
      <c r="M5" s="612">
        <v>0.1</v>
      </c>
      <c r="N5" s="23">
        <v>0.25</v>
      </c>
      <c r="O5" s="20" t="s">
        <v>68</v>
      </c>
      <c r="P5" s="23">
        <v>0.75</v>
      </c>
      <c r="Q5" s="24">
        <v>0.9</v>
      </c>
    </row>
    <row r="6" spans="1:18" s="182" customFormat="1" ht="14.1" customHeight="1" x14ac:dyDescent="0.25">
      <c r="A6" s="200" t="s">
        <v>5</v>
      </c>
      <c r="B6" s="912" t="s">
        <v>628</v>
      </c>
      <c r="C6" s="175" t="s">
        <v>628</v>
      </c>
      <c r="D6" s="201">
        <v>8</v>
      </c>
      <c r="E6" s="161">
        <v>125</v>
      </c>
      <c r="F6" s="768">
        <v>153.80699999999999</v>
      </c>
      <c r="G6" s="755">
        <v>0.81299999999999994</v>
      </c>
      <c r="H6" s="631">
        <v>0.67900000000000005</v>
      </c>
      <c r="I6" s="756">
        <v>0.96499999999999997</v>
      </c>
      <c r="J6" s="188">
        <v>7</v>
      </c>
      <c r="K6" s="55" t="s">
        <v>319</v>
      </c>
      <c r="L6" s="183" t="s">
        <v>319</v>
      </c>
      <c r="M6" s="630" t="s">
        <v>319</v>
      </c>
      <c r="N6" s="631" t="s">
        <v>319</v>
      </c>
      <c r="O6" s="631" t="s">
        <v>319</v>
      </c>
      <c r="P6" s="631" t="s">
        <v>319</v>
      </c>
      <c r="Q6" s="159" t="s">
        <v>319</v>
      </c>
      <c r="R6" s="181"/>
    </row>
    <row r="7" spans="1:18" s="182" customFormat="1" x14ac:dyDescent="0.25">
      <c r="A7" s="165" t="s">
        <v>6</v>
      </c>
      <c r="B7" s="912" t="s">
        <v>628</v>
      </c>
      <c r="C7" s="175" t="s">
        <v>628</v>
      </c>
      <c r="D7" s="160">
        <v>90</v>
      </c>
      <c r="E7" s="161">
        <v>1249</v>
      </c>
      <c r="F7" s="768">
        <v>1918.2750000000001</v>
      </c>
      <c r="G7" s="755">
        <v>0.65100000000000002</v>
      </c>
      <c r="H7" s="631">
        <v>0.61599999999999999</v>
      </c>
      <c r="I7" s="159">
        <v>0.68799999999999994</v>
      </c>
      <c r="J7" s="188">
        <v>72</v>
      </c>
      <c r="K7" s="55">
        <v>4.1666666666666664E-2</v>
      </c>
      <c r="L7" s="183">
        <v>0.16666666666666666</v>
      </c>
      <c r="M7" s="630">
        <v>0</v>
      </c>
      <c r="N7" s="631">
        <v>0.12470000000000001</v>
      </c>
      <c r="O7" s="631">
        <v>0.52105999999999997</v>
      </c>
      <c r="P7" s="631">
        <v>0.75627999999999995</v>
      </c>
      <c r="Q7" s="159">
        <v>1.3627499999999999</v>
      </c>
      <c r="R7" s="181"/>
    </row>
    <row r="8" spans="1:18" s="182" customFormat="1" x14ac:dyDescent="0.25">
      <c r="A8" s="165" t="s">
        <v>7</v>
      </c>
      <c r="B8" s="912"/>
      <c r="C8" s="175"/>
      <c r="D8" s="160">
        <v>48</v>
      </c>
      <c r="E8" s="161">
        <v>734</v>
      </c>
      <c r="F8" s="768">
        <v>936.56200000000001</v>
      </c>
      <c r="G8" s="755">
        <v>0.78400000000000003</v>
      </c>
      <c r="H8" s="631">
        <v>0.72899999999999998</v>
      </c>
      <c r="I8" s="159">
        <v>0.84199999999999997</v>
      </c>
      <c r="J8" s="188">
        <v>40</v>
      </c>
      <c r="K8" s="55">
        <v>7.4999999999999997E-2</v>
      </c>
      <c r="L8" s="183">
        <v>0.2</v>
      </c>
      <c r="M8" s="630">
        <v>0</v>
      </c>
      <c r="N8" s="631">
        <v>0.38383</v>
      </c>
      <c r="O8" s="631">
        <v>0.62800999999999996</v>
      </c>
      <c r="P8" s="631">
        <v>0.98902999999999996</v>
      </c>
      <c r="Q8" s="159">
        <v>1.3302700000000001</v>
      </c>
      <c r="R8" s="181"/>
    </row>
    <row r="9" spans="1:18" s="182" customFormat="1" x14ac:dyDescent="0.25">
      <c r="A9" s="165" t="s">
        <v>8</v>
      </c>
      <c r="B9" s="912" t="s">
        <v>628</v>
      </c>
      <c r="C9" s="175" t="s">
        <v>628</v>
      </c>
      <c r="D9" s="160">
        <v>69</v>
      </c>
      <c r="E9" s="161">
        <v>1425</v>
      </c>
      <c r="F9" s="768">
        <v>1943.5150000000001</v>
      </c>
      <c r="G9" s="755">
        <v>0.73299999999999998</v>
      </c>
      <c r="H9" s="631">
        <v>0.69599999999999995</v>
      </c>
      <c r="I9" s="159">
        <v>0.77200000000000002</v>
      </c>
      <c r="J9" s="188">
        <v>57</v>
      </c>
      <c r="K9" s="55">
        <v>8.771929824561403E-2</v>
      </c>
      <c r="L9" s="183">
        <v>0.24561403508771928</v>
      </c>
      <c r="M9" s="630">
        <v>0.31574999999999998</v>
      </c>
      <c r="N9" s="631">
        <v>0.47345999999999999</v>
      </c>
      <c r="O9" s="631">
        <v>0.76715</v>
      </c>
      <c r="P9" s="631">
        <v>0.99597000000000002</v>
      </c>
      <c r="Q9" s="159">
        <v>1.2670300000000001</v>
      </c>
      <c r="R9" s="181"/>
    </row>
    <row r="10" spans="1:18" s="182" customFormat="1" x14ac:dyDescent="0.25">
      <c r="A10" s="176" t="s">
        <v>9</v>
      </c>
      <c r="B10" s="912" t="s">
        <v>627</v>
      </c>
      <c r="C10" s="175" t="s">
        <v>628</v>
      </c>
      <c r="D10" s="160">
        <v>338</v>
      </c>
      <c r="E10" s="161">
        <v>7798</v>
      </c>
      <c r="F10" s="768">
        <v>9153.1730000000007</v>
      </c>
      <c r="G10" s="755">
        <v>0.85199999999999998</v>
      </c>
      <c r="H10" s="631">
        <v>0.83299999999999996</v>
      </c>
      <c r="I10" s="159">
        <v>0.871</v>
      </c>
      <c r="J10" s="188">
        <v>319</v>
      </c>
      <c r="K10" s="55">
        <v>0.15360501567398119</v>
      </c>
      <c r="L10" s="183">
        <v>9.0909090909090912E-2</v>
      </c>
      <c r="M10" s="630">
        <v>0.33162999999999998</v>
      </c>
      <c r="N10" s="631">
        <v>0.59231</v>
      </c>
      <c r="O10" s="631">
        <v>0.81635999999999997</v>
      </c>
      <c r="P10" s="631">
        <v>1.05288</v>
      </c>
      <c r="Q10" s="159">
        <v>1.36107</v>
      </c>
      <c r="R10" s="181"/>
    </row>
    <row r="11" spans="1:18" s="182" customFormat="1" x14ac:dyDescent="0.25">
      <c r="A11" s="176" t="s">
        <v>10</v>
      </c>
      <c r="B11" s="912" t="s">
        <v>627</v>
      </c>
      <c r="C11" s="68" t="s">
        <v>628</v>
      </c>
      <c r="D11" s="160">
        <v>56</v>
      </c>
      <c r="E11" s="161">
        <v>1163</v>
      </c>
      <c r="F11" s="768">
        <v>1246.5119999999999</v>
      </c>
      <c r="G11" s="755">
        <v>0.93300000000000005</v>
      </c>
      <c r="H11" s="631">
        <v>0.88100000000000001</v>
      </c>
      <c r="I11" s="159">
        <v>0.98799999999999999</v>
      </c>
      <c r="J11" s="188">
        <v>46</v>
      </c>
      <c r="K11" s="55">
        <v>0.10869565217391304</v>
      </c>
      <c r="L11" s="183">
        <v>0.13043478260869565</v>
      </c>
      <c r="M11" s="630">
        <v>8.5290000000000005E-2</v>
      </c>
      <c r="N11" s="631">
        <v>0.51215999999999995</v>
      </c>
      <c r="O11" s="631">
        <v>0.81025000000000003</v>
      </c>
      <c r="P11" s="631">
        <v>1.0893699999999999</v>
      </c>
      <c r="Q11" s="159">
        <v>1.50176</v>
      </c>
      <c r="R11" s="181"/>
    </row>
    <row r="12" spans="1:18" s="182" customFormat="1" x14ac:dyDescent="0.25">
      <c r="A12" s="165" t="s">
        <v>11</v>
      </c>
      <c r="B12" s="912" t="s">
        <v>627</v>
      </c>
      <c r="C12" s="68" t="s">
        <v>628</v>
      </c>
      <c r="D12" s="160">
        <v>31</v>
      </c>
      <c r="E12" s="161">
        <v>986</v>
      </c>
      <c r="F12" s="768">
        <v>1105.2380000000001</v>
      </c>
      <c r="G12" s="755">
        <v>0.89200000000000002</v>
      </c>
      <c r="H12" s="631">
        <v>0.83799999999999997</v>
      </c>
      <c r="I12" s="159">
        <v>0.94899999999999995</v>
      </c>
      <c r="J12" s="188">
        <v>30</v>
      </c>
      <c r="K12" s="55">
        <v>0.16666666666666666</v>
      </c>
      <c r="L12" s="183">
        <v>3.3333333333333333E-2</v>
      </c>
      <c r="M12" s="630">
        <v>0.27566000000000002</v>
      </c>
      <c r="N12" s="631">
        <v>0.57989000000000002</v>
      </c>
      <c r="O12" s="631">
        <v>0.80839000000000005</v>
      </c>
      <c r="P12" s="631">
        <v>1.1050199999999999</v>
      </c>
      <c r="Q12" s="159">
        <v>1.35375</v>
      </c>
      <c r="R12" s="181"/>
    </row>
    <row r="13" spans="1:18" s="182" customFormat="1" x14ac:dyDescent="0.25">
      <c r="A13" s="202" t="s">
        <v>145</v>
      </c>
      <c r="B13" s="912" t="s">
        <v>627</v>
      </c>
      <c r="C13" s="68" t="s">
        <v>628</v>
      </c>
      <c r="D13" s="123">
        <v>8</v>
      </c>
      <c r="E13" s="163">
        <v>447</v>
      </c>
      <c r="F13" s="769">
        <v>452.55799999999999</v>
      </c>
      <c r="G13" s="757">
        <v>0.98799999999999999</v>
      </c>
      <c r="H13" s="367">
        <v>0.89900000000000002</v>
      </c>
      <c r="I13" s="368">
        <v>1.083</v>
      </c>
      <c r="J13" s="275">
        <v>8</v>
      </c>
      <c r="K13" s="55" t="s">
        <v>319</v>
      </c>
      <c r="L13" s="183" t="s">
        <v>319</v>
      </c>
      <c r="M13" s="630" t="s">
        <v>319</v>
      </c>
      <c r="N13" s="631" t="s">
        <v>319</v>
      </c>
      <c r="O13" s="631" t="s">
        <v>319</v>
      </c>
      <c r="P13" s="631" t="s">
        <v>319</v>
      </c>
      <c r="Q13" s="159" t="s">
        <v>319</v>
      </c>
      <c r="R13" s="181"/>
    </row>
    <row r="14" spans="1:18" s="182" customFormat="1" x14ac:dyDescent="0.25">
      <c r="A14" s="176" t="s">
        <v>12</v>
      </c>
      <c r="B14" s="912"/>
      <c r="C14" s="68"/>
      <c r="D14" s="123">
        <v>8</v>
      </c>
      <c r="E14" s="163">
        <v>282</v>
      </c>
      <c r="F14" s="769">
        <v>348.48899999999998</v>
      </c>
      <c r="G14" s="757">
        <v>0.80900000000000005</v>
      </c>
      <c r="H14" s="367">
        <v>0.71899999999999997</v>
      </c>
      <c r="I14" s="368">
        <v>0.90800000000000003</v>
      </c>
      <c r="J14" s="275">
        <v>8</v>
      </c>
      <c r="K14" s="55" t="s">
        <v>319</v>
      </c>
      <c r="L14" s="183" t="s">
        <v>319</v>
      </c>
      <c r="M14" s="630" t="s">
        <v>319</v>
      </c>
      <c r="N14" s="631" t="s">
        <v>319</v>
      </c>
      <c r="O14" s="631" t="s">
        <v>319</v>
      </c>
      <c r="P14" s="631" t="s">
        <v>319</v>
      </c>
      <c r="Q14" s="159" t="s">
        <v>319</v>
      </c>
      <c r="R14" s="181"/>
    </row>
    <row r="15" spans="1:18" s="182" customFormat="1" ht="15.6" x14ac:dyDescent="0.25">
      <c r="A15" s="176" t="s">
        <v>13</v>
      </c>
      <c r="B15" s="912" t="s">
        <v>628</v>
      </c>
      <c r="C15" s="32" t="s">
        <v>870</v>
      </c>
      <c r="D15" s="160">
        <v>204</v>
      </c>
      <c r="E15" s="161">
        <v>5488</v>
      </c>
      <c r="F15" s="768">
        <v>8114.942</v>
      </c>
      <c r="G15" s="755">
        <v>0.67600000000000005</v>
      </c>
      <c r="H15" s="631">
        <v>0.65900000000000003</v>
      </c>
      <c r="I15" s="159">
        <v>0.69399999999999995</v>
      </c>
      <c r="J15" s="188">
        <v>195</v>
      </c>
      <c r="K15" s="55">
        <v>6.1538461538461542E-2</v>
      </c>
      <c r="L15" s="183">
        <v>0.25641025641025639</v>
      </c>
      <c r="M15" s="630">
        <v>0.27307999999999999</v>
      </c>
      <c r="N15" s="631">
        <v>0.45601999999999998</v>
      </c>
      <c r="O15" s="631">
        <v>0.65500000000000003</v>
      </c>
      <c r="P15" s="631">
        <v>0.86953000000000003</v>
      </c>
      <c r="Q15" s="159">
        <v>1.0869</v>
      </c>
      <c r="R15" s="181"/>
    </row>
    <row r="16" spans="1:18" s="182" customFormat="1" x14ac:dyDescent="0.25">
      <c r="A16" s="176" t="s">
        <v>14</v>
      </c>
      <c r="B16" s="912"/>
      <c r="C16" s="68" t="s">
        <v>627</v>
      </c>
      <c r="D16" s="160">
        <v>107</v>
      </c>
      <c r="E16" s="161">
        <v>2191</v>
      </c>
      <c r="F16" s="768">
        <v>3104.5160000000001</v>
      </c>
      <c r="G16" s="755">
        <v>0.70599999999999996</v>
      </c>
      <c r="H16" s="631">
        <v>0.67700000000000005</v>
      </c>
      <c r="I16" s="159">
        <v>0.73599999999999999</v>
      </c>
      <c r="J16" s="188">
        <v>92</v>
      </c>
      <c r="K16" s="55">
        <v>6.5217391304347824E-2</v>
      </c>
      <c r="L16" s="183">
        <v>0.2391304347826087</v>
      </c>
      <c r="M16" s="630">
        <v>2.104E-2</v>
      </c>
      <c r="N16" s="631">
        <v>0.32818000000000003</v>
      </c>
      <c r="O16" s="631">
        <v>0.58211999999999997</v>
      </c>
      <c r="P16" s="631">
        <v>0.88566999999999996</v>
      </c>
      <c r="Q16" s="159">
        <v>1.0591900000000001</v>
      </c>
      <c r="R16" s="181"/>
    </row>
    <row r="17" spans="1:18" s="182" customFormat="1" x14ac:dyDescent="0.25">
      <c r="A17" s="176" t="s">
        <v>316</v>
      </c>
      <c r="B17" s="175" t="s">
        <v>628</v>
      </c>
      <c r="C17" s="68" t="s">
        <v>628</v>
      </c>
      <c r="D17" s="160">
        <v>1</v>
      </c>
      <c r="E17" s="161" t="s">
        <v>319</v>
      </c>
      <c r="F17" s="768" t="s">
        <v>319</v>
      </c>
      <c r="G17" s="755" t="s">
        <v>319</v>
      </c>
      <c r="H17" s="631" t="s">
        <v>319</v>
      </c>
      <c r="I17" s="159" t="s">
        <v>319</v>
      </c>
      <c r="J17" s="188" t="s">
        <v>319</v>
      </c>
      <c r="K17" s="55" t="s">
        <v>319</v>
      </c>
      <c r="L17" s="183" t="s">
        <v>319</v>
      </c>
      <c r="M17" s="630" t="s">
        <v>319</v>
      </c>
      <c r="N17" s="631" t="s">
        <v>319</v>
      </c>
      <c r="O17" s="631" t="s">
        <v>319</v>
      </c>
      <c r="P17" s="631" t="s">
        <v>319</v>
      </c>
      <c r="Q17" s="159" t="s">
        <v>319</v>
      </c>
      <c r="R17" s="181"/>
    </row>
    <row r="18" spans="1:18" s="182" customFormat="1" x14ac:dyDescent="0.25">
      <c r="A18" s="176" t="s">
        <v>15</v>
      </c>
      <c r="B18" s="912" t="s">
        <v>627</v>
      </c>
      <c r="C18" s="68" t="s">
        <v>627</v>
      </c>
      <c r="D18" s="160">
        <v>17</v>
      </c>
      <c r="E18" s="161">
        <v>249</v>
      </c>
      <c r="F18" s="768">
        <v>358.83300000000003</v>
      </c>
      <c r="G18" s="755">
        <v>0.69399999999999995</v>
      </c>
      <c r="H18" s="631">
        <v>0.61199999999999999</v>
      </c>
      <c r="I18" s="159">
        <v>0.78400000000000003</v>
      </c>
      <c r="J18" s="188">
        <v>16</v>
      </c>
      <c r="K18" s="55">
        <v>0.125</v>
      </c>
      <c r="L18" s="183">
        <v>0.1875</v>
      </c>
      <c r="M18" s="630">
        <v>0</v>
      </c>
      <c r="N18" s="631">
        <v>0.46207999999999999</v>
      </c>
      <c r="O18" s="631">
        <v>0.66705000000000003</v>
      </c>
      <c r="P18" s="631">
        <v>0.92735000000000001</v>
      </c>
      <c r="Q18" s="159">
        <v>1.52817</v>
      </c>
      <c r="R18" s="181"/>
    </row>
    <row r="19" spans="1:18" s="182" customFormat="1" x14ac:dyDescent="0.25">
      <c r="A19" s="176" t="s">
        <v>16</v>
      </c>
      <c r="B19" s="912" t="s">
        <v>628</v>
      </c>
      <c r="C19" s="68" t="s">
        <v>627</v>
      </c>
      <c r="D19" s="160">
        <v>39</v>
      </c>
      <c r="E19" s="161">
        <v>828</v>
      </c>
      <c r="F19" s="768">
        <v>911.39300000000003</v>
      </c>
      <c r="G19" s="755">
        <v>0.90800000000000003</v>
      </c>
      <c r="H19" s="631">
        <v>0.84799999999999998</v>
      </c>
      <c r="I19" s="159">
        <v>0.97199999999999998</v>
      </c>
      <c r="J19" s="188">
        <v>37</v>
      </c>
      <c r="K19" s="55">
        <v>0.16216216216216217</v>
      </c>
      <c r="L19" s="183">
        <v>2.7027027027027029E-2</v>
      </c>
      <c r="M19" s="630">
        <v>0.24403</v>
      </c>
      <c r="N19" s="631">
        <v>0.51405999999999996</v>
      </c>
      <c r="O19" s="631">
        <v>0.82098000000000004</v>
      </c>
      <c r="P19" s="631">
        <v>1.1699200000000001</v>
      </c>
      <c r="Q19" s="159">
        <v>1.6542399999999999</v>
      </c>
      <c r="R19" s="181"/>
    </row>
    <row r="20" spans="1:18" s="182" customFormat="1" ht="15.6" x14ac:dyDescent="0.25">
      <c r="A20" s="176" t="s">
        <v>17</v>
      </c>
      <c r="B20" s="912" t="s">
        <v>628</v>
      </c>
      <c r="C20" s="32" t="s">
        <v>870</v>
      </c>
      <c r="D20" s="160">
        <v>14</v>
      </c>
      <c r="E20" s="161">
        <v>235</v>
      </c>
      <c r="F20" s="768">
        <v>311.75400000000002</v>
      </c>
      <c r="G20" s="755">
        <v>0.754</v>
      </c>
      <c r="H20" s="631">
        <v>0.66200000000000003</v>
      </c>
      <c r="I20" s="159">
        <v>0.85499999999999998</v>
      </c>
      <c r="J20" s="188">
        <v>12</v>
      </c>
      <c r="K20" s="55">
        <v>8.3333333333333329E-2</v>
      </c>
      <c r="L20" s="183">
        <v>0.16666666666666666</v>
      </c>
      <c r="M20" s="630">
        <v>2.5729999999999999E-2</v>
      </c>
      <c r="N20" s="631">
        <v>0.27894000000000002</v>
      </c>
      <c r="O20" s="631">
        <v>0.73475000000000001</v>
      </c>
      <c r="P20" s="631">
        <v>0.77363999999999999</v>
      </c>
      <c r="Q20" s="159">
        <v>0.88851999999999998</v>
      </c>
      <c r="R20" s="181"/>
    </row>
    <row r="21" spans="1:18" s="182" customFormat="1" ht="15.6" x14ac:dyDescent="0.25">
      <c r="A21" s="176" t="s">
        <v>18</v>
      </c>
      <c r="B21" s="912" t="s">
        <v>627</v>
      </c>
      <c r="C21" s="32" t="s">
        <v>870</v>
      </c>
      <c r="D21" s="160">
        <v>135</v>
      </c>
      <c r="E21" s="161">
        <v>4168</v>
      </c>
      <c r="F21" s="768">
        <v>4276.3209999999999</v>
      </c>
      <c r="G21" s="755">
        <v>0.97499999999999998</v>
      </c>
      <c r="H21" s="631">
        <v>0.94499999999999995</v>
      </c>
      <c r="I21" s="159">
        <v>1.0049999999999999</v>
      </c>
      <c r="J21" s="188">
        <v>128</v>
      </c>
      <c r="K21" s="55">
        <v>0.2421875</v>
      </c>
      <c r="L21" s="183">
        <v>9.375E-2</v>
      </c>
      <c r="M21" s="630">
        <v>0.38179999999999997</v>
      </c>
      <c r="N21" s="631">
        <v>0.66883000000000004</v>
      </c>
      <c r="O21" s="631">
        <v>0.90181</v>
      </c>
      <c r="P21" s="631">
        <v>1.17682</v>
      </c>
      <c r="Q21" s="159">
        <v>1.5166999999999999</v>
      </c>
      <c r="R21" s="181"/>
    </row>
    <row r="22" spans="1:18" s="182" customFormat="1" ht="15.6" x14ac:dyDescent="0.25">
      <c r="A22" s="176" t="s">
        <v>19</v>
      </c>
      <c r="B22" s="912" t="s">
        <v>628</v>
      </c>
      <c r="C22" s="32" t="s">
        <v>870</v>
      </c>
      <c r="D22" s="160">
        <v>90</v>
      </c>
      <c r="E22" s="161">
        <v>1805</v>
      </c>
      <c r="F22" s="768">
        <v>2229.4389999999999</v>
      </c>
      <c r="G22" s="755">
        <v>0.81</v>
      </c>
      <c r="H22" s="631">
        <v>0.77300000000000002</v>
      </c>
      <c r="I22" s="159">
        <v>0.84799999999999998</v>
      </c>
      <c r="J22" s="188">
        <v>81</v>
      </c>
      <c r="K22" s="55">
        <v>0.12345679012345678</v>
      </c>
      <c r="L22" s="183">
        <v>0.1111111111111111</v>
      </c>
      <c r="M22" s="630">
        <v>0.23480999999999999</v>
      </c>
      <c r="N22" s="631">
        <v>0.56762000000000001</v>
      </c>
      <c r="O22" s="631">
        <v>0.81106999999999996</v>
      </c>
      <c r="P22" s="631">
        <v>1.1034200000000001</v>
      </c>
      <c r="Q22" s="159">
        <v>1.40178</v>
      </c>
      <c r="R22" s="181"/>
    </row>
    <row r="23" spans="1:18" s="182" customFormat="1" x14ac:dyDescent="0.25">
      <c r="A23" s="176" t="s">
        <v>20</v>
      </c>
      <c r="B23" s="912" t="s">
        <v>628</v>
      </c>
      <c r="C23" s="68" t="s">
        <v>627</v>
      </c>
      <c r="D23" s="160">
        <v>57</v>
      </c>
      <c r="E23" s="161">
        <v>652</v>
      </c>
      <c r="F23" s="768">
        <v>777.62699999999995</v>
      </c>
      <c r="G23" s="755">
        <v>0.83799999999999997</v>
      </c>
      <c r="H23" s="631">
        <v>0.77600000000000002</v>
      </c>
      <c r="I23" s="159">
        <v>0.90500000000000003</v>
      </c>
      <c r="J23" s="188">
        <v>39</v>
      </c>
      <c r="K23" s="55">
        <v>0.15384615384615385</v>
      </c>
      <c r="L23" s="183">
        <v>0.10256410256410256</v>
      </c>
      <c r="M23" s="630">
        <v>0</v>
      </c>
      <c r="N23" s="631">
        <v>0.36474000000000001</v>
      </c>
      <c r="O23" s="631">
        <v>0.70133999999999996</v>
      </c>
      <c r="P23" s="631">
        <v>1.08789</v>
      </c>
      <c r="Q23" s="159">
        <v>1.28501</v>
      </c>
      <c r="R23" s="181"/>
    </row>
    <row r="24" spans="1:18" s="182" customFormat="1" x14ac:dyDescent="0.25">
      <c r="A24" s="176" t="s">
        <v>21</v>
      </c>
      <c r="B24" s="912" t="s">
        <v>627</v>
      </c>
      <c r="C24" s="68" t="s">
        <v>627</v>
      </c>
      <c r="D24" s="160">
        <v>70</v>
      </c>
      <c r="E24" s="161">
        <v>1349</v>
      </c>
      <c r="F24" s="768">
        <v>1782.8309999999999</v>
      </c>
      <c r="G24" s="755">
        <v>0.75700000000000001</v>
      </c>
      <c r="H24" s="631">
        <v>0.71699999999999997</v>
      </c>
      <c r="I24" s="159">
        <v>0.79800000000000004</v>
      </c>
      <c r="J24" s="188">
        <v>66</v>
      </c>
      <c r="K24" s="55">
        <v>9.0909090909090912E-2</v>
      </c>
      <c r="L24" s="183">
        <v>0.15151515151515152</v>
      </c>
      <c r="M24" s="630">
        <v>0</v>
      </c>
      <c r="N24" s="631">
        <v>0.45982000000000001</v>
      </c>
      <c r="O24" s="631">
        <v>0.74073999999999995</v>
      </c>
      <c r="P24" s="631">
        <v>0.98872000000000004</v>
      </c>
      <c r="Q24" s="159">
        <v>1.32175</v>
      </c>
      <c r="R24" s="181"/>
    </row>
    <row r="25" spans="1:18" s="182" customFormat="1" ht="15.6" x14ac:dyDescent="0.25">
      <c r="A25" s="176" t="s">
        <v>22</v>
      </c>
      <c r="B25" s="912" t="s">
        <v>628</v>
      </c>
      <c r="C25" s="32" t="s">
        <v>870</v>
      </c>
      <c r="D25" s="160">
        <v>93</v>
      </c>
      <c r="E25" s="161">
        <v>1002</v>
      </c>
      <c r="F25" s="768">
        <v>1333.0170000000001</v>
      </c>
      <c r="G25" s="755">
        <v>0.752</v>
      </c>
      <c r="H25" s="631">
        <v>0.70599999999999996</v>
      </c>
      <c r="I25" s="159">
        <v>0.79900000000000004</v>
      </c>
      <c r="J25" s="188">
        <v>69</v>
      </c>
      <c r="K25" s="55">
        <v>8.6956521739130432E-2</v>
      </c>
      <c r="L25" s="183">
        <v>0.20289855072463769</v>
      </c>
      <c r="M25" s="630">
        <v>0.10542</v>
      </c>
      <c r="N25" s="631">
        <v>0.37986999999999999</v>
      </c>
      <c r="O25" s="631">
        <v>0.64512000000000003</v>
      </c>
      <c r="P25" s="631">
        <v>0.89151000000000002</v>
      </c>
      <c r="Q25" s="159">
        <v>1.3853899999999999</v>
      </c>
      <c r="R25" s="181"/>
    </row>
    <row r="26" spans="1:18" s="182" customFormat="1" ht="15.6" x14ac:dyDescent="0.25">
      <c r="A26" s="176" t="s">
        <v>23</v>
      </c>
      <c r="B26" s="912" t="s">
        <v>627</v>
      </c>
      <c r="C26" s="32" t="s">
        <v>870</v>
      </c>
      <c r="D26" s="160">
        <v>69</v>
      </c>
      <c r="E26" s="161">
        <v>2182</v>
      </c>
      <c r="F26" s="768">
        <v>2430.6489999999999</v>
      </c>
      <c r="G26" s="755">
        <v>0.89800000000000002</v>
      </c>
      <c r="H26" s="631">
        <v>0.86099999999999999</v>
      </c>
      <c r="I26" s="159">
        <v>0.93600000000000005</v>
      </c>
      <c r="J26" s="188">
        <v>66</v>
      </c>
      <c r="K26" s="55">
        <v>0.18181818181818182</v>
      </c>
      <c r="L26" s="183">
        <v>9.0909090909090912E-2</v>
      </c>
      <c r="M26" s="630">
        <v>0.37390000000000001</v>
      </c>
      <c r="N26" s="631">
        <v>0.61246999999999996</v>
      </c>
      <c r="O26" s="631">
        <v>0.79756000000000005</v>
      </c>
      <c r="P26" s="631">
        <v>1.09799</v>
      </c>
      <c r="Q26" s="159">
        <v>1.3919699999999999</v>
      </c>
      <c r="R26" s="181"/>
    </row>
    <row r="27" spans="1:18" s="182" customFormat="1" x14ac:dyDescent="0.25">
      <c r="A27" s="176" t="s">
        <v>24</v>
      </c>
      <c r="B27" s="912" t="s">
        <v>627</v>
      </c>
      <c r="C27" s="68" t="s">
        <v>628</v>
      </c>
      <c r="D27" s="160">
        <v>48</v>
      </c>
      <c r="E27" s="161">
        <v>1774</v>
      </c>
      <c r="F27" s="768">
        <v>1928.9559999999999</v>
      </c>
      <c r="G27" s="755">
        <v>0.92</v>
      </c>
      <c r="H27" s="631">
        <v>0.878</v>
      </c>
      <c r="I27" s="159">
        <v>0.96299999999999997</v>
      </c>
      <c r="J27" s="188">
        <v>47</v>
      </c>
      <c r="K27" s="55">
        <v>0.36170212765957449</v>
      </c>
      <c r="L27" s="183">
        <v>0.14893617021276595</v>
      </c>
      <c r="M27" s="630">
        <v>0.38579000000000002</v>
      </c>
      <c r="N27" s="631">
        <v>0.67398000000000002</v>
      </c>
      <c r="O27" s="631">
        <v>0.89385999999999999</v>
      </c>
      <c r="P27" s="631">
        <v>1.2665</v>
      </c>
      <c r="Q27" s="159">
        <v>1.76288</v>
      </c>
      <c r="R27" s="181"/>
    </row>
    <row r="28" spans="1:18" s="182" customFormat="1" x14ac:dyDescent="0.25">
      <c r="A28" s="176" t="s">
        <v>25</v>
      </c>
      <c r="B28" s="912" t="s">
        <v>627</v>
      </c>
      <c r="C28" s="68" t="s">
        <v>627</v>
      </c>
      <c r="D28" s="160">
        <v>17</v>
      </c>
      <c r="E28" s="161">
        <v>231</v>
      </c>
      <c r="F28" s="768">
        <v>333.803</v>
      </c>
      <c r="G28" s="755">
        <v>0.69199999999999995</v>
      </c>
      <c r="H28" s="631">
        <v>0.60699999999999998</v>
      </c>
      <c r="I28" s="159">
        <v>0.78600000000000003</v>
      </c>
      <c r="J28" s="188">
        <v>17</v>
      </c>
      <c r="K28" s="55">
        <v>0.11764705882352941</v>
      </c>
      <c r="L28" s="183">
        <v>0.11764705882352941</v>
      </c>
      <c r="M28" s="630" t="s">
        <v>319</v>
      </c>
      <c r="N28" s="631" t="s">
        <v>319</v>
      </c>
      <c r="O28" s="631" t="s">
        <v>319</v>
      </c>
      <c r="P28" s="631" t="s">
        <v>319</v>
      </c>
      <c r="Q28" s="159" t="s">
        <v>319</v>
      </c>
      <c r="R28" s="181"/>
    </row>
    <row r="29" spans="1:18" s="182" customFormat="1" x14ac:dyDescent="0.25">
      <c r="A29" s="176" t="s">
        <v>26</v>
      </c>
      <c r="B29" s="912" t="s">
        <v>628</v>
      </c>
      <c r="C29" s="68" t="s">
        <v>627</v>
      </c>
      <c r="D29" s="160">
        <v>101</v>
      </c>
      <c r="E29" s="161">
        <v>2795</v>
      </c>
      <c r="F29" s="768">
        <v>3454.7240000000002</v>
      </c>
      <c r="G29" s="755">
        <v>0.80900000000000005</v>
      </c>
      <c r="H29" s="631">
        <v>0.77900000000000003</v>
      </c>
      <c r="I29" s="159">
        <v>0.83899999999999997</v>
      </c>
      <c r="J29" s="188">
        <v>91</v>
      </c>
      <c r="K29" s="55">
        <v>0.14285714285714285</v>
      </c>
      <c r="L29" s="183">
        <v>0.15384615384615385</v>
      </c>
      <c r="M29" s="630">
        <v>2.6270000000000002E-2</v>
      </c>
      <c r="N29" s="631">
        <v>0.51498999999999995</v>
      </c>
      <c r="O29" s="631">
        <v>0.73582999999999998</v>
      </c>
      <c r="P29" s="631">
        <v>0.93735999999999997</v>
      </c>
      <c r="Q29" s="159">
        <v>1.2645200000000001</v>
      </c>
      <c r="R29" s="181"/>
    </row>
    <row r="30" spans="1:18" s="182" customFormat="1" x14ac:dyDescent="0.25">
      <c r="A30" s="176" t="s">
        <v>27</v>
      </c>
      <c r="B30" s="912" t="s">
        <v>627</v>
      </c>
      <c r="C30" s="68" t="s">
        <v>627</v>
      </c>
      <c r="D30" s="160">
        <v>54</v>
      </c>
      <c r="E30" s="161">
        <v>1342</v>
      </c>
      <c r="F30" s="768">
        <v>1526.5989999999999</v>
      </c>
      <c r="G30" s="755">
        <v>0.879</v>
      </c>
      <c r="H30" s="631">
        <v>0.83299999999999996</v>
      </c>
      <c r="I30" s="159">
        <v>0.92700000000000005</v>
      </c>
      <c r="J30" s="188">
        <v>49</v>
      </c>
      <c r="K30" s="55">
        <v>0.20408163265306123</v>
      </c>
      <c r="L30" s="183">
        <v>0.10204081632653061</v>
      </c>
      <c r="M30" s="630">
        <v>0</v>
      </c>
      <c r="N30" s="631">
        <v>0.44355</v>
      </c>
      <c r="O30" s="631">
        <v>0.72455000000000003</v>
      </c>
      <c r="P30" s="631">
        <v>1.1829099999999999</v>
      </c>
      <c r="Q30" s="159">
        <v>1.36059</v>
      </c>
      <c r="R30" s="181"/>
    </row>
    <row r="31" spans="1:18" s="182" customFormat="1" x14ac:dyDescent="0.25">
      <c r="A31" s="176" t="s">
        <v>28</v>
      </c>
      <c r="B31" s="912"/>
      <c r="C31" s="68"/>
      <c r="D31" s="160">
        <v>75</v>
      </c>
      <c r="E31" s="161">
        <v>1735</v>
      </c>
      <c r="F31" s="768">
        <v>2364.6010000000001</v>
      </c>
      <c r="G31" s="755">
        <v>0.73399999999999999</v>
      </c>
      <c r="H31" s="631">
        <v>0.7</v>
      </c>
      <c r="I31" s="159">
        <v>0.76900000000000002</v>
      </c>
      <c r="J31" s="188">
        <v>70</v>
      </c>
      <c r="K31" s="55">
        <v>8.5714285714285715E-2</v>
      </c>
      <c r="L31" s="183">
        <v>0.17142857142857143</v>
      </c>
      <c r="M31" s="630">
        <v>0.23107</v>
      </c>
      <c r="N31" s="631">
        <v>0.40497</v>
      </c>
      <c r="O31" s="631">
        <v>0.70977999999999997</v>
      </c>
      <c r="P31" s="631">
        <v>0.87802999999999998</v>
      </c>
      <c r="Q31" s="159">
        <v>1.1869400000000001</v>
      </c>
      <c r="R31" s="181"/>
    </row>
    <row r="32" spans="1:18" s="182" customFormat="1" x14ac:dyDescent="0.25">
      <c r="A32" s="176" t="s">
        <v>29</v>
      </c>
      <c r="B32" s="912" t="s">
        <v>627</v>
      </c>
      <c r="C32" s="68" t="s">
        <v>627</v>
      </c>
      <c r="D32" s="160">
        <v>58</v>
      </c>
      <c r="E32" s="161">
        <v>795</v>
      </c>
      <c r="F32" s="768">
        <v>1105.345</v>
      </c>
      <c r="G32" s="755">
        <v>0.71899999999999997</v>
      </c>
      <c r="H32" s="631">
        <v>0.67100000000000004</v>
      </c>
      <c r="I32" s="159">
        <v>0.77100000000000002</v>
      </c>
      <c r="J32" s="188">
        <v>49</v>
      </c>
      <c r="K32" s="55">
        <v>6.1224489795918366E-2</v>
      </c>
      <c r="L32" s="183">
        <v>0.20408163265306123</v>
      </c>
      <c r="M32" s="630">
        <v>0</v>
      </c>
      <c r="N32" s="631">
        <v>0.20024</v>
      </c>
      <c r="O32" s="631">
        <v>0.50322999999999996</v>
      </c>
      <c r="P32" s="631">
        <v>0.91337999999999997</v>
      </c>
      <c r="Q32" s="159">
        <v>1.1089899999999999</v>
      </c>
      <c r="R32" s="181"/>
    </row>
    <row r="33" spans="1:18" s="182" customFormat="1" ht="15.6" x14ac:dyDescent="0.25">
      <c r="A33" s="176" t="s">
        <v>30</v>
      </c>
      <c r="B33" s="912" t="s">
        <v>628</v>
      </c>
      <c r="C33" s="32" t="s">
        <v>870</v>
      </c>
      <c r="D33" s="160">
        <v>14</v>
      </c>
      <c r="E33" s="161">
        <v>159</v>
      </c>
      <c r="F33" s="768">
        <v>186.91399999999999</v>
      </c>
      <c r="G33" s="755">
        <v>0.85099999999999998</v>
      </c>
      <c r="H33" s="631">
        <v>0.72599999999999998</v>
      </c>
      <c r="I33" s="159">
        <v>0.99099999999999999</v>
      </c>
      <c r="J33" s="188">
        <v>11</v>
      </c>
      <c r="K33" s="55">
        <v>9.0909090909090912E-2</v>
      </c>
      <c r="L33" s="183">
        <v>0.18181818181818182</v>
      </c>
      <c r="M33" s="630" t="s">
        <v>319</v>
      </c>
      <c r="N33" s="631" t="s">
        <v>319</v>
      </c>
      <c r="O33" s="631" t="s">
        <v>319</v>
      </c>
      <c r="P33" s="631" t="s">
        <v>319</v>
      </c>
      <c r="Q33" s="159" t="s">
        <v>319</v>
      </c>
      <c r="R33" s="181"/>
    </row>
    <row r="34" spans="1:18" s="182" customFormat="1" ht="15.6" x14ac:dyDescent="0.25">
      <c r="A34" s="176" t="s">
        <v>31</v>
      </c>
      <c r="B34" s="912" t="s">
        <v>627</v>
      </c>
      <c r="C34" s="32" t="s">
        <v>870</v>
      </c>
      <c r="D34" s="160">
        <v>100</v>
      </c>
      <c r="E34" s="161">
        <v>2695</v>
      </c>
      <c r="F34" s="768">
        <v>3497.797</v>
      </c>
      <c r="G34" s="755">
        <v>0.77</v>
      </c>
      <c r="H34" s="631">
        <v>0.74199999999999999</v>
      </c>
      <c r="I34" s="159">
        <v>0.8</v>
      </c>
      <c r="J34" s="188">
        <v>93</v>
      </c>
      <c r="K34" s="55">
        <v>0.10752688172043011</v>
      </c>
      <c r="L34" s="183">
        <v>0.20430107526881722</v>
      </c>
      <c r="M34" s="630">
        <v>7.5490000000000002E-2</v>
      </c>
      <c r="N34" s="631">
        <v>0.42307</v>
      </c>
      <c r="O34" s="631">
        <v>0.71872999999999998</v>
      </c>
      <c r="P34" s="631">
        <v>0.99350000000000005</v>
      </c>
      <c r="Q34" s="159">
        <v>1.27816</v>
      </c>
      <c r="R34" s="181"/>
    </row>
    <row r="35" spans="1:18" s="182" customFormat="1" x14ac:dyDescent="0.25">
      <c r="A35" s="176" t="s">
        <v>32</v>
      </c>
      <c r="B35" s="912" t="s">
        <v>628</v>
      </c>
      <c r="C35" s="68" t="s">
        <v>628</v>
      </c>
      <c r="D35" s="160">
        <v>9</v>
      </c>
      <c r="E35" s="161">
        <v>249</v>
      </c>
      <c r="F35" s="768">
        <v>220.05500000000001</v>
      </c>
      <c r="G35" s="755">
        <v>1.1319999999999999</v>
      </c>
      <c r="H35" s="631">
        <v>0.997</v>
      </c>
      <c r="I35" s="159">
        <v>1.2789999999999999</v>
      </c>
      <c r="J35" s="188">
        <v>7</v>
      </c>
      <c r="K35" s="55" t="s">
        <v>319</v>
      </c>
      <c r="L35" s="183" t="s">
        <v>319</v>
      </c>
      <c r="M35" s="630" t="s">
        <v>319</v>
      </c>
      <c r="N35" s="631" t="s">
        <v>319</v>
      </c>
      <c r="O35" s="631" t="s">
        <v>319</v>
      </c>
      <c r="P35" s="631" t="s">
        <v>319</v>
      </c>
      <c r="Q35" s="159" t="s">
        <v>319</v>
      </c>
      <c r="R35" s="181"/>
    </row>
    <row r="36" spans="1:18" s="182" customFormat="1" x14ac:dyDescent="0.25">
      <c r="A36" s="176" t="s">
        <v>33</v>
      </c>
      <c r="B36" s="912" t="s">
        <v>627</v>
      </c>
      <c r="C36" s="68" t="s">
        <v>627</v>
      </c>
      <c r="D36" s="160">
        <v>25</v>
      </c>
      <c r="E36" s="161">
        <v>477</v>
      </c>
      <c r="F36" s="768">
        <v>593.39800000000002</v>
      </c>
      <c r="G36" s="755">
        <v>0.80400000000000005</v>
      </c>
      <c r="H36" s="631">
        <v>0.73399999999999999</v>
      </c>
      <c r="I36" s="159">
        <v>0.878</v>
      </c>
      <c r="J36" s="188">
        <v>22</v>
      </c>
      <c r="K36" s="55">
        <v>4.5454545454545456E-2</v>
      </c>
      <c r="L36" s="183">
        <v>4.5454545454545456E-2</v>
      </c>
      <c r="M36" s="630">
        <v>0.40178999999999998</v>
      </c>
      <c r="N36" s="631">
        <v>0.51980999999999999</v>
      </c>
      <c r="O36" s="631">
        <v>0.76822999999999997</v>
      </c>
      <c r="P36" s="631">
        <v>0.85265999999999997</v>
      </c>
      <c r="Q36" s="159">
        <v>1.2602</v>
      </c>
      <c r="R36" s="181"/>
    </row>
    <row r="37" spans="1:18" s="182" customFormat="1" x14ac:dyDescent="0.25">
      <c r="A37" s="176" t="s">
        <v>34</v>
      </c>
      <c r="B37" s="912" t="s">
        <v>628</v>
      </c>
      <c r="C37" s="68" t="s">
        <v>628</v>
      </c>
      <c r="D37" s="160">
        <v>13</v>
      </c>
      <c r="E37" s="161">
        <v>309</v>
      </c>
      <c r="F37" s="768">
        <v>328.089</v>
      </c>
      <c r="G37" s="755">
        <v>0.94199999999999995</v>
      </c>
      <c r="H37" s="631">
        <v>0.84099999999999997</v>
      </c>
      <c r="I37" s="159">
        <v>1.0509999999999999</v>
      </c>
      <c r="J37" s="188">
        <v>13</v>
      </c>
      <c r="K37" s="55">
        <v>0.15384615384615385</v>
      </c>
      <c r="L37" s="183">
        <v>0</v>
      </c>
      <c r="M37" s="630" t="s">
        <v>319</v>
      </c>
      <c r="N37" s="631" t="s">
        <v>319</v>
      </c>
      <c r="O37" s="631" t="s">
        <v>319</v>
      </c>
      <c r="P37" s="631" t="s">
        <v>319</v>
      </c>
      <c r="Q37" s="159" t="s">
        <v>319</v>
      </c>
      <c r="R37" s="181"/>
    </row>
    <row r="38" spans="1:18" s="182" customFormat="1" x14ac:dyDescent="0.25">
      <c r="A38" s="176" t="s">
        <v>35</v>
      </c>
      <c r="B38" s="912" t="s">
        <v>628</v>
      </c>
      <c r="C38" s="68" t="s">
        <v>628</v>
      </c>
      <c r="D38" s="160">
        <v>71</v>
      </c>
      <c r="E38" s="161">
        <v>2583</v>
      </c>
      <c r="F38" s="768">
        <v>2925.2930000000001</v>
      </c>
      <c r="G38" s="755">
        <v>0.88300000000000001</v>
      </c>
      <c r="H38" s="631">
        <v>0.84899999999999998</v>
      </c>
      <c r="I38" s="159">
        <v>0.91800000000000004</v>
      </c>
      <c r="J38" s="188">
        <v>71</v>
      </c>
      <c r="K38" s="55">
        <v>0.28169014084507044</v>
      </c>
      <c r="L38" s="183">
        <v>0.14084507042253522</v>
      </c>
      <c r="M38" s="630">
        <v>0.41907</v>
      </c>
      <c r="N38" s="631">
        <v>0.64475000000000005</v>
      </c>
      <c r="O38" s="631">
        <v>0.85323000000000004</v>
      </c>
      <c r="P38" s="631">
        <v>1.1155200000000001</v>
      </c>
      <c r="Q38" s="159">
        <v>1.379</v>
      </c>
      <c r="R38" s="181"/>
    </row>
    <row r="39" spans="1:18" s="182" customFormat="1" ht="15.6" x14ac:dyDescent="0.25">
      <c r="A39" s="176" t="s">
        <v>36</v>
      </c>
      <c r="B39" s="912" t="s">
        <v>628</v>
      </c>
      <c r="C39" s="32" t="s">
        <v>870</v>
      </c>
      <c r="D39" s="160">
        <v>28</v>
      </c>
      <c r="E39" s="161">
        <v>430</v>
      </c>
      <c r="F39" s="768">
        <v>450.70400000000001</v>
      </c>
      <c r="G39" s="755">
        <v>0.95399999999999996</v>
      </c>
      <c r="H39" s="631">
        <v>0.86699999999999999</v>
      </c>
      <c r="I39" s="159">
        <v>1.0469999999999999</v>
      </c>
      <c r="J39" s="188">
        <v>24</v>
      </c>
      <c r="K39" s="55">
        <v>0.20833333333333334</v>
      </c>
      <c r="L39" s="183">
        <v>4.1666666666666664E-2</v>
      </c>
      <c r="M39" s="630">
        <v>5.33E-2</v>
      </c>
      <c r="N39" s="631">
        <v>0.49043999999999999</v>
      </c>
      <c r="O39" s="631">
        <v>0.71787999999999996</v>
      </c>
      <c r="P39" s="631">
        <v>1.05691</v>
      </c>
      <c r="Q39" s="159">
        <v>1.5156799999999999</v>
      </c>
      <c r="R39" s="181"/>
    </row>
    <row r="40" spans="1:18" s="182" customFormat="1" x14ac:dyDescent="0.25">
      <c r="A40" s="176" t="s">
        <v>37</v>
      </c>
      <c r="B40" s="912" t="s">
        <v>628</v>
      </c>
      <c r="C40" s="68" t="s">
        <v>628</v>
      </c>
      <c r="D40" s="160">
        <v>25</v>
      </c>
      <c r="E40" s="161">
        <v>884</v>
      </c>
      <c r="F40" s="768">
        <v>1030.5260000000001</v>
      </c>
      <c r="G40" s="755">
        <v>0.85799999999999998</v>
      </c>
      <c r="H40" s="631">
        <v>0.80300000000000005</v>
      </c>
      <c r="I40" s="159">
        <v>0.91600000000000004</v>
      </c>
      <c r="J40" s="188">
        <v>22</v>
      </c>
      <c r="K40" s="55">
        <v>0.27272727272727271</v>
      </c>
      <c r="L40" s="183">
        <v>9.0909090909090912E-2</v>
      </c>
      <c r="M40" s="630">
        <v>0.56218999999999997</v>
      </c>
      <c r="N40" s="631">
        <v>0.69220000000000004</v>
      </c>
      <c r="O40" s="631">
        <v>0.88919000000000004</v>
      </c>
      <c r="P40" s="631">
        <v>1.07856</v>
      </c>
      <c r="Q40" s="159">
        <v>1.23942</v>
      </c>
      <c r="R40" s="181"/>
    </row>
    <row r="41" spans="1:18" s="182" customFormat="1" x14ac:dyDescent="0.25">
      <c r="A41" s="176" t="s">
        <v>38</v>
      </c>
      <c r="B41" s="912"/>
      <c r="C41" s="68"/>
      <c r="D41" s="160">
        <v>181</v>
      </c>
      <c r="E41" s="161">
        <v>5414</v>
      </c>
      <c r="F41" s="768">
        <v>7168.0519999999997</v>
      </c>
      <c r="G41" s="755">
        <v>0.755</v>
      </c>
      <c r="H41" s="631">
        <v>0.73499999999999999</v>
      </c>
      <c r="I41" s="159">
        <v>0.77600000000000002</v>
      </c>
      <c r="J41" s="188">
        <v>173</v>
      </c>
      <c r="K41" s="55">
        <v>0.12716763005780346</v>
      </c>
      <c r="L41" s="183">
        <v>0.24277456647398843</v>
      </c>
      <c r="M41" s="630">
        <v>0.16675999999999999</v>
      </c>
      <c r="N41" s="631">
        <v>0.48731999999999998</v>
      </c>
      <c r="O41" s="631">
        <v>0.73682000000000003</v>
      </c>
      <c r="P41" s="631">
        <v>0.93667999999999996</v>
      </c>
      <c r="Q41" s="159">
        <v>1.3153900000000001</v>
      </c>
      <c r="R41" s="181"/>
    </row>
    <row r="42" spans="1:18" s="182" customFormat="1" x14ac:dyDescent="0.25">
      <c r="A42" s="176" t="s">
        <v>39</v>
      </c>
      <c r="B42" s="912" t="s">
        <v>628</v>
      </c>
      <c r="C42" s="68" t="s">
        <v>627</v>
      </c>
      <c r="D42" s="160">
        <v>142</v>
      </c>
      <c r="E42" s="161">
        <v>3788</v>
      </c>
      <c r="F42" s="768">
        <v>4545.6469999999999</v>
      </c>
      <c r="G42" s="755">
        <v>0.83299999999999996</v>
      </c>
      <c r="H42" s="631">
        <v>0.80700000000000005</v>
      </c>
      <c r="I42" s="159">
        <v>0.86</v>
      </c>
      <c r="J42" s="188">
        <v>131</v>
      </c>
      <c r="K42" s="55">
        <v>0.12213740458015267</v>
      </c>
      <c r="L42" s="183">
        <v>0.10687022900763359</v>
      </c>
      <c r="M42" s="630">
        <v>0.20171</v>
      </c>
      <c r="N42" s="631">
        <v>0.53781000000000001</v>
      </c>
      <c r="O42" s="631">
        <v>0.72790999999999995</v>
      </c>
      <c r="P42" s="631">
        <v>0.98853999999999997</v>
      </c>
      <c r="Q42" s="159">
        <v>1.1821200000000001</v>
      </c>
      <c r="R42" s="181"/>
    </row>
    <row r="43" spans="1:18" s="182" customFormat="1" x14ac:dyDescent="0.25">
      <c r="A43" s="176" t="s">
        <v>40</v>
      </c>
      <c r="B43" s="912"/>
      <c r="C43" s="68"/>
      <c r="D43" s="160">
        <v>83</v>
      </c>
      <c r="E43" s="161">
        <v>851</v>
      </c>
      <c r="F43" s="768">
        <v>1222.7270000000001</v>
      </c>
      <c r="G43" s="755">
        <v>0.69599999999999995</v>
      </c>
      <c r="H43" s="631">
        <v>0.65</v>
      </c>
      <c r="I43" s="159">
        <v>0.74399999999999999</v>
      </c>
      <c r="J43" s="188">
        <v>53</v>
      </c>
      <c r="K43" s="55">
        <v>1.8867924528301886E-2</v>
      </c>
      <c r="L43" s="183">
        <v>0.11320754716981132</v>
      </c>
      <c r="M43" s="630">
        <v>1.873E-2</v>
      </c>
      <c r="N43" s="631">
        <v>0.38329999999999997</v>
      </c>
      <c r="O43" s="631">
        <v>0.60668</v>
      </c>
      <c r="P43" s="631">
        <v>0.95135999999999998</v>
      </c>
      <c r="Q43" s="159">
        <v>1.1500600000000001</v>
      </c>
      <c r="R43" s="181"/>
    </row>
    <row r="44" spans="1:18" s="182" customFormat="1" x14ac:dyDescent="0.25">
      <c r="A44" s="176" t="s">
        <v>41</v>
      </c>
      <c r="B44" s="912" t="s">
        <v>627</v>
      </c>
      <c r="C44" s="68" t="s">
        <v>627</v>
      </c>
      <c r="D44" s="160">
        <v>35</v>
      </c>
      <c r="E44" s="161">
        <v>748</v>
      </c>
      <c r="F44" s="768">
        <v>906.57</v>
      </c>
      <c r="G44" s="755">
        <v>0.82499999999999996</v>
      </c>
      <c r="H44" s="631">
        <v>0.76800000000000002</v>
      </c>
      <c r="I44" s="159">
        <v>0.88600000000000001</v>
      </c>
      <c r="J44" s="188">
        <v>34</v>
      </c>
      <c r="K44" s="55">
        <v>0.17647058823529413</v>
      </c>
      <c r="L44" s="183">
        <v>8.8235294117647065E-2</v>
      </c>
      <c r="M44" s="630">
        <v>0.14129</v>
      </c>
      <c r="N44" s="631">
        <v>0.50939000000000001</v>
      </c>
      <c r="O44" s="631">
        <v>0.78734999999999999</v>
      </c>
      <c r="P44" s="631">
        <v>1.0946899999999999</v>
      </c>
      <c r="Q44" s="159">
        <v>1.53179</v>
      </c>
      <c r="R44" s="181"/>
    </row>
    <row r="45" spans="1:18" s="182" customFormat="1" x14ac:dyDescent="0.25">
      <c r="A45" s="176" t="s">
        <v>42</v>
      </c>
      <c r="B45" s="912" t="s">
        <v>627</v>
      </c>
      <c r="C45" s="68" t="s">
        <v>627</v>
      </c>
      <c r="D45" s="160">
        <v>174</v>
      </c>
      <c r="E45" s="161">
        <v>4125</v>
      </c>
      <c r="F45" s="768">
        <v>5037.3540000000003</v>
      </c>
      <c r="G45" s="755">
        <v>0.81899999999999995</v>
      </c>
      <c r="H45" s="631">
        <v>0.79400000000000004</v>
      </c>
      <c r="I45" s="159">
        <v>0.84399999999999997</v>
      </c>
      <c r="J45" s="188">
        <v>154</v>
      </c>
      <c r="K45" s="55">
        <v>9.0909090909090912E-2</v>
      </c>
      <c r="L45" s="183">
        <v>0.15584415584415584</v>
      </c>
      <c r="M45" s="630">
        <v>0.22869</v>
      </c>
      <c r="N45" s="631">
        <v>0.53620999999999996</v>
      </c>
      <c r="O45" s="631">
        <v>0.78495999999999999</v>
      </c>
      <c r="P45" s="631">
        <v>1.01027</v>
      </c>
      <c r="Q45" s="159">
        <v>1.2317100000000001</v>
      </c>
      <c r="R45" s="181"/>
    </row>
    <row r="46" spans="1:18" s="182" customFormat="1" x14ac:dyDescent="0.25">
      <c r="A46" s="176" t="s">
        <v>43</v>
      </c>
      <c r="B46" s="912"/>
      <c r="C46" s="68"/>
      <c r="D46" s="160">
        <v>4</v>
      </c>
      <c r="E46" s="521" t="s">
        <v>319</v>
      </c>
      <c r="F46" s="770" t="s">
        <v>319</v>
      </c>
      <c r="G46" s="631" t="s">
        <v>319</v>
      </c>
      <c r="H46" s="631" t="s">
        <v>319</v>
      </c>
      <c r="I46" s="159" t="s">
        <v>319</v>
      </c>
      <c r="J46" s="521" t="s">
        <v>319</v>
      </c>
      <c r="K46" s="521" t="s">
        <v>319</v>
      </c>
      <c r="L46" s="628" t="s">
        <v>319</v>
      </c>
      <c r="M46" s="630" t="s">
        <v>319</v>
      </c>
      <c r="N46" s="631" t="s">
        <v>319</v>
      </c>
      <c r="O46" s="631" t="s">
        <v>319</v>
      </c>
      <c r="P46" s="631" t="s">
        <v>319</v>
      </c>
      <c r="Q46" s="159" t="s">
        <v>319</v>
      </c>
      <c r="R46" s="181"/>
    </row>
    <row r="47" spans="1:18" s="182" customFormat="1" x14ac:dyDescent="0.25">
      <c r="A47" s="176" t="s">
        <v>44</v>
      </c>
      <c r="B47" s="912" t="s">
        <v>628</v>
      </c>
      <c r="C47" s="68" t="s">
        <v>628</v>
      </c>
      <c r="D47" s="123">
        <v>11</v>
      </c>
      <c r="E47" s="163">
        <v>363</v>
      </c>
      <c r="F47" s="769">
        <v>360.25900000000001</v>
      </c>
      <c r="G47" s="757">
        <v>1.008</v>
      </c>
      <c r="H47" s="367">
        <v>0.90800000000000003</v>
      </c>
      <c r="I47" s="368">
        <v>1.115</v>
      </c>
      <c r="J47" s="188">
        <v>11</v>
      </c>
      <c r="K47" s="55">
        <v>0.36363636363636365</v>
      </c>
      <c r="L47" s="183">
        <v>9.0909090909090912E-2</v>
      </c>
      <c r="M47" s="630" t="s">
        <v>319</v>
      </c>
      <c r="N47" s="631" t="s">
        <v>319</v>
      </c>
      <c r="O47" s="631" t="s">
        <v>319</v>
      </c>
      <c r="P47" s="631" t="s">
        <v>319</v>
      </c>
      <c r="Q47" s="159" t="s">
        <v>319</v>
      </c>
      <c r="R47" s="181"/>
    </row>
    <row r="48" spans="1:18" s="182" customFormat="1" x14ac:dyDescent="0.25">
      <c r="A48" s="176" t="s">
        <v>45</v>
      </c>
      <c r="B48" s="912" t="s">
        <v>627</v>
      </c>
      <c r="C48" s="68" t="s">
        <v>627</v>
      </c>
      <c r="D48" s="160">
        <v>62</v>
      </c>
      <c r="E48" s="161">
        <v>1291</v>
      </c>
      <c r="F48" s="768">
        <v>1593.42</v>
      </c>
      <c r="G48" s="755">
        <v>0.81</v>
      </c>
      <c r="H48" s="631">
        <v>0.76700000000000002</v>
      </c>
      <c r="I48" s="159">
        <v>0.85499999999999998</v>
      </c>
      <c r="J48" s="188">
        <v>56</v>
      </c>
      <c r="K48" s="55">
        <v>0.10714285714285714</v>
      </c>
      <c r="L48" s="183">
        <v>0.10714285714285714</v>
      </c>
      <c r="M48" s="630">
        <v>0.31620999999999999</v>
      </c>
      <c r="N48" s="631">
        <v>0.48002</v>
      </c>
      <c r="O48" s="631">
        <v>0.68318000000000001</v>
      </c>
      <c r="P48" s="631">
        <v>0.94510000000000005</v>
      </c>
      <c r="Q48" s="159">
        <v>1.47875</v>
      </c>
      <c r="R48" s="181"/>
    </row>
    <row r="49" spans="1:23" s="182" customFormat="1" x14ac:dyDescent="0.25">
      <c r="A49" s="176" t="s">
        <v>46</v>
      </c>
      <c r="B49" s="912" t="s">
        <v>628</v>
      </c>
      <c r="C49" s="175" t="s">
        <v>627</v>
      </c>
      <c r="D49" s="160">
        <v>21</v>
      </c>
      <c r="E49" s="161">
        <v>214</v>
      </c>
      <c r="F49" s="768">
        <v>298.589</v>
      </c>
      <c r="G49" s="755">
        <v>0.71699999999999997</v>
      </c>
      <c r="H49" s="631">
        <v>0.625</v>
      </c>
      <c r="I49" s="159">
        <v>0.81799999999999995</v>
      </c>
      <c r="J49" s="188">
        <v>11</v>
      </c>
      <c r="K49" s="55">
        <v>0</v>
      </c>
      <c r="L49" s="183">
        <v>0.18181818181818182</v>
      </c>
      <c r="M49" s="630" t="s">
        <v>319</v>
      </c>
      <c r="N49" s="631" t="s">
        <v>319</v>
      </c>
      <c r="O49" s="631" t="s">
        <v>319</v>
      </c>
      <c r="P49" s="631" t="s">
        <v>319</v>
      </c>
      <c r="Q49" s="159" t="s">
        <v>319</v>
      </c>
      <c r="R49" s="181"/>
    </row>
    <row r="50" spans="1:23" s="182" customFormat="1" x14ac:dyDescent="0.25">
      <c r="A50" s="176" t="s">
        <v>47</v>
      </c>
      <c r="B50" s="912" t="s">
        <v>627</v>
      </c>
      <c r="C50" s="175" t="s">
        <v>627</v>
      </c>
      <c r="D50" s="160">
        <v>109</v>
      </c>
      <c r="E50" s="161">
        <v>2072</v>
      </c>
      <c r="F50" s="768">
        <v>2512.1460000000002</v>
      </c>
      <c r="G50" s="755">
        <v>0.82499999999999996</v>
      </c>
      <c r="H50" s="631">
        <v>0.79</v>
      </c>
      <c r="I50" s="159">
        <v>0.86099999999999999</v>
      </c>
      <c r="J50" s="188">
        <v>94</v>
      </c>
      <c r="K50" s="55">
        <v>0.1276595744680851</v>
      </c>
      <c r="L50" s="183">
        <v>0.14893617021276595</v>
      </c>
      <c r="M50" s="630">
        <v>0</v>
      </c>
      <c r="N50" s="631">
        <v>0.32322000000000001</v>
      </c>
      <c r="O50" s="631">
        <v>0.65237000000000001</v>
      </c>
      <c r="P50" s="631">
        <v>0.99809000000000003</v>
      </c>
      <c r="Q50" s="159">
        <v>1.27291</v>
      </c>
      <c r="R50" s="181"/>
    </row>
    <row r="51" spans="1:23" s="182" customFormat="1" x14ac:dyDescent="0.25">
      <c r="A51" s="176" t="s">
        <v>48</v>
      </c>
      <c r="B51" s="912" t="s">
        <v>628</v>
      </c>
      <c r="C51" s="175" t="s">
        <v>628</v>
      </c>
      <c r="D51" s="160">
        <v>363</v>
      </c>
      <c r="E51" s="161">
        <v>6115</v>
      </c>
      <c r="F51" s="768">
        <v>8155.2550000000001</v>
      </c>
      <c r="G51" s="755">
        <v>0.75</v>
      </c>
      <c r="H51" s="631">
        <v>0.73099999999999998</v>
      </c>
      <c r="I51" s="159">
        <v>0.76900000000000002</v>
      </c>
      <c r="J51" s="188">
        <v>265</v>
      </c>
      <c r="K51" s="55">
        <v>0.10566037735849057</v>
      </c>
      <c r="L51" s="183">
        <v>0.16981132075471697</v>
      </c>
      <c r="M51" s="630">
        <v>0.27387</v>
      </c>
      <c r="N51" s="631">
        <v>0.47358</v>
      </c>
      <c r="O51" s="631">
        <v>0.68991999999999998</v>
      </c>
      <c r="P51" s="631">
        <v>0.97514000000000001</v>
      </c>
      <c r="Q51" s="159">
        <v>1.3148200000000001</v>
      </c>
      <c r="R51" s="181"/>
    </row>
    <row r="52" spans="1:23" s="182" customFormat="1" x14ac:dyDescent="0.25">
      <c r="A52" s="176" t="s">
        <v>49</v>
      </c>
      <c r="B52" s="912" t="s">
        <v>627</v>
      </c>
      <c r="C52" s="175" t="s">
        <v>627</v>
      </c>
      <c r="D52" s="160">
        <v>35</v>
      </c>
      <c r="E52" s="161">
        <v>577</v>
      </c>
      <c r="F52" s="768">
        <v>508.09100000000001</v>
      </c>
      <c r="G52" s="755">
        <v>1.1359999999999999</v>
      </c>
      <c r="H52" s="631">
        <v>1.046</v>
      </c>
      <c r="I52" s="159">
        <v>1.2310000000000001</v>
      </c>
      <c r="J52" s="188">
        <v>29</v>
      </c>
      <c r="K52" s="55">
        <v>0.27586206896551724</v>
      </c>
      <c r="L52" s="183">
        <v>3.4482758620689655E-2</v>
      </c>
      <c r="M52" s="630">
        <v>0</v>
      </c>
      <c r="N52" s="631">
        <v>0.51937</v>
      </c>
      <c r="O52" s="631">
        <v>0.97565000000000002</v>
      </c>
      <c r="P52" s="631">
        <v>1.37155</v>
      </c>
      <c r="Q52" s="159">
        <v>1.64046</v>
      </c>
      <c r="R52" s="181"/>
    </row>
    <row r="53" spans="1:23" s="182" customFormat="1" x14ac:dyDescent="0.25">
      <c r="A53" s="176" t="s">
        <v>50</v>
      </c>
      <c r="B53" s="912" t="s">
        <v>627</v>
      </c>
      <c r="C53" s="175" t="s">
        <v>627</v>
      </c>
      <c r="D53" s="160">
        <v>80</v>
      </c>
      <c r="E53" s="161">
        <v>1783</v>
      </c>
      <c r="F53" s="768">
        <v>2360.1179999999999</v>
      </c>
      <c r="G53" s="755">
        <v>0.755</v>
      </c>
      <c r="H53" s="631">
        <v>0.72099999999999997</v>
      </c>
      <c r="I53" s="159">
        <v>0.79100000000000004</v>
      </c>
      <c r="J53" s="275">
        <v>78</v>
      </c>
      <c r="K53" s="55">
        <v>6.4102564102564097E-2</v>
      </c>
      <c r="L53" s="183">
        <v>0.17948717948717949</v>
      </c>
      <c r="M53" s="630">
        <v>0.12232</v>
      </c>
      <c r="N53" s="631">
        <v>0.41594999999999999</v>
      </c>
      <c r="O53" s="631">
        <v>0.71538000000000002</v>
      </c>
      <c r="P53" s="631">
        <v>0.89229999999999998</v>
      </c>
      <c r="Q53" s="159">
        <v>1.1073999999999999</v>
      </c>
      <c r="R53" s="181"/>
    </row>
    <row r="54" spans="1:23" s="182" customFormat="1" x14ac:dyDescent="0.25">
      <c r="A54" s="176" t="s">
        <v>317</v>
      </c>
      <c r="B54" s="912" t="s">
        <v>627</v>
      </c>
      <c r="C54" s="175" t="s">
        <v>628</v>
      </c>
      <c r="D54" s="202">
        <v>2</v>
      </c>
      <c r="E54" s="522" t="s">
        <v>319</v>
      </c>
      <c r="F54" s="770" t="s">
        <v>319</v>
      </c>
      <c r="G54" s="758" t="s">
        <v>319</v>
      </c>
      <c r="H54" s="758" t="s">
        <v>319</v>
      </c>
      <c r="I54" s="759" t="s">
        <v>319</v>
      </c>
      <c r="J54" s="522" t="s">
        <v>319</v>
      </c>
      <c r="K54" s="522" t="s">
        <v>319</v>
      </c>
      <c r="L54" s="629" t="s">
        <v>319</v>
      </c>
      <c r="M54" s="760" t="s">
        <v>319</v>
      </c>
      <c r="N54" s="758" t="s">
        <v>319</v>
      </c>
      <c r="O54" s="758" t="s">
        <v>319</v>
      </c>
      <c r="P54" s="758" t="s">
        <v>319</v>
      </c>
      <c r="Q54" s="759" t="s">
        <v>319</v>
      </c>
      <c r="R54" s="181"/>
    </row>
    <row r="55" spans="1:23" s="182" customFormat="1" x14ac:dyDescent="0.25">
      <c r="A55" s="176" t="s">
        <v>51</v>
      </c>
      <c r="B55" s="912" t="s">
        <v>627</v>
      </c>
      <c r="C55" s="175" t="s">
        <v>627</v>
      </c>
      <c r="D55" s="160">
        <v>6</v>
      </c>
      <c r="E55" s="161">
        <v>95</v>
      </c>
      <c r="F55" s="768">
        <v>119.83199999999999</v>
      </c>
      <c r="G55" s="755">
        <v>0.79300000000000004</v>
      </c>
      <c r="H55" s="631">
        <v>0.64500000000000002</v>
      </c>
      <c r="I55" s="159">
        <v>0.96499999999999997</v>
      </c>
      <c r="J55" s="188">
        <v>6</v>
      </c>
      <c r="K55" s="55" t="s">
        <v>319</v>
      </c>
      <c r="L55" s="183" t="s">
        <v>319</v>
      </c>
      <c r="M55" s="630" t="s">
        <v>319</v>
      </c>
      <c r="N55" s="631" t="s">
        <v>319</v>
      </c>
      <c r="O55" s="631" t="s">
        <v>319</v>
      </c>
      <c r="P55" s="631" t="s">
        <v>319</v>
      </c>
      <c r="Q55" s="159" t="s">
        <v>319</v>
      </c>
      <c r="R55" s="181"/>
    </row>
    <row r="56" spans="1:23" s="182" customFormat="1" x14ac:dyDescent="0.25">
      <c r="A56" s="176" t="s">
        <v>52</v>
      </c>
      <c r="B56" s="912" t="s">
        <v>627</v>
      </c>
      <c r="C56" s="175" t="s">
        <v>627</v>
      </c>
      <c r="D56" s="160">
        <v>57</v>
      </c>
      <c r="E56" s="161">
        <v>1584</v>
      </c>
      <c r="F56" s="768">
        <v>1680.8150000000001</v>
      </c>
      <c r="G56" s="755">
        <v>0.94199999999999995</v>
      </c>
      <c r="H56" s="631">
        <v>0.89700000000000002</v>
      </c>
      <c r="I56" s="159">
        <v>0.99</v>
      </c>
      <c r="J56" s="188">
        <v>53</v>
      </c>
      <c r="K56" s="55">
        <v>0.24528301886792453</v>
      </c>
      <c r="L56" s="183">
        <v>0.11320754716981132</v>
      </c>
      <c r="M56" s="630">
        <v>0.24801000000000001</v>
      </c>
      <c r="N56" s="631">
        <v>0.53703000000000001</v>
      </c>
      <c r="O56" s="631">
        <v>0.72341</v>
      </c>
      <c r="P56" s="631">
        <v>1.1153999999999999</v>
      </c>
      <c r="Q56" s="159">
        <v>1.5665</v>
      </c>
      <c r="R56" s="181"/>
    </row>
    <row r="57" spans="1:23" s="182" customFormat="1" x14ac:dyDescent="0.25">
      <c r="A57" s="176" t="s">
        <v>53</v>
      </c>
      <c r="B57" s="912" t="s">
        <v>628</v>
      </c>
      <c r="C57" s="175" t="s">
        <v>627</v>
      </c>
      <c r="D57" s="160">
        <v>73</v>
      </c>
      <c r="E57" s="161">
        <v>1297</v>
      </c>
      <c r="F57" s="768">
        <v>1519.5719999999999</v>
      </c>
      <c r="G57" s="755">
        <v>0.85399999999999998</v>
      </c>
      <c r="H57" s="631">
        <v>0.80800000000000005</v>
      </c>
      <c r="I57" s="159">
        <v>0.90100000000000002</v>
      </c>
      <c r="J57" s="188">
        <v>68</v>
      </c>
      <c r="K57" s="55">
        <v>0.11764705882352941</v>
      </c>
      <c r="L57" s="183">
        <v>0.10294117647058823</v>
      </c>
      <c r="M57" s="630">
        <v>0</v>
      </c>
      <c r="N57" s="631">
        <v>0.46882000000000001</v>
      </c>
      <c r="O57" s="631">
        <v>0.74719999999999998</v>
      </c>
      <c r="P57" s="631">
        <v>1.0271699999999999</v>
      </c>
      <c r="Q57" s="159">
        <v>1.2736499999999999</v>
      </c>
      <c r="R57" s="181"/>
    </row>
    <row r="58" spans="1:23" s="182" customFormat="1" x14ac:dyDescent="0.25">
      <c r="A58" s="176" t="s">
        <v>54</v>
      </c>
      <c r="B58" s="912" t="s">
        <v>627</v>
      </c>
      <c r="C58" s="175" t="s">
        <v>628</v>
      </c>
      <c r="D58" s="160">
        <v>30</v>
      </c>
      <c r="E58" s="161">
        <v>722</v>
      </c>
      <c r="F58" s="768">
        <v>870.89400000000001</v>
      </c>
      <c r="G58" s="755">
        <v>0.82899999999999996</v>
      </c>
      <c r="H58" s="631">
        <v>0.77</v>
      </c>
      <c r="I58" s="159">
        <v>0.89100000000000001</v>
      </c>
      <c r="J58" s="188">
        <v>27</v>
      </c>
      <c r="K58" s="55">
        <v>0.1111111111111111</v>
      </c>
      <c r="L58" s="183">
        <v>7.407407407407407E-2</v>
      </c>
      <c r="M58" s="630">
        <v>0</v>
      </c>
      <c r="N58" s="631">
        <v>0.43493999999999999</v>
      </c>
      <c r="O58" s="631">
        <v>0.68750999999999995</v>
      </c>
      <c r="P58" s="631">
        <v>0.90056999999999998</v>
      </c>
      <c r="Q58" s="159">
        <v>1.1178300000000001</v>
      </c>
      <c r="R58" s="181"/>
    </row>
    <row r="59" spans="1:23" s="182" customFormat="1" x14ac:dyDescent="0.25">
      <c r="A59" s="165" t="s">
        <v>55</v>
      </c>
      <c r="B59" s="912" t="s">
        <v>628</v>
      </c>
      <c r="C59" s="175" t="s">
        <v>628</v>
      </c>
      <c r="D59" s="160">
        <v>11</v>
      </c>
      <c r="E59" s="166">
        <v>46</v>
      </c>
      <c r="F59" s="771">
        <v>69.516000000000005</v>
      </c>
      <c r="G59" s="631">
        <v>0.66200000000000003</v>
      </c>
      <c r="H59" s="631">
        <v>0.49</v>
      </c>
      <c r="I59" s="159">
        <v>0.875</v>
      </c>
      <c r="J59" s="188">
        <v>8</v>
      </c>
      <c r="K59" s="55" t="s">
        <v>319</v>
      </c>
      <c r="L59" s="183" t="s">
        <v>319</v>
      </c>
      <c r="M59" s="630" t="s">
        <v>319</v>
      </c>
      <c r="N59" s="631" t="s">
        <v>319</v>
      </c>
      <c r="O59" s="631" t="s">
        <v>319</v>
      </c>
      <c r="P59" s="631" t="s">
        <v>319</v>
      </c>
      <c r="Q59" s="159" t="s">
        <v>319</v>
      </c>
      <c r="R59" s="181"/>
    </row>
    <row r="60" spans="1:23" s="194" customFormat="1" x14ac:dyDescent="0.25">
      <c r="A60" s="203" t="s">
        <v>56</v>
      </c>
      <c r="B60" s="276"/>
      <c r="C60" s="276"/>
      <c r="D60" s="241">
        <v>3669</v>
      </c>
      <c r="E60" s="277">
        <v>81942</v>
      </c>
      <c r="F60" s="772">
        <v>101871.014</v>
      </c>
      <c r="G60" s="190">
        <v>0.80400000000000005</v>
      </c>
      <c r="H60" s="190">
        <v>0.79900000000000004</v>
      </c>
      <c r="I60" s="191">
        <v>0.81</v>
      </c>
      <c r="J60" s="262">
        <v>3231</v>
      </c>
      <c r="K60" s="242">
        <v>0.12906220984215414</v>
      </c>
      <c r="L60" s="243">
        <v>0.14887031878675333</v>
      </c>
      <c r="M60" s="278">
        <v>0.21987999999999999</v>
      </c>
      <c r="N60" s="190">
        <v>0.49102000000000001</v>
      </c>
      <c r="O60" s="190">
        <v>0.73926999999999998</v>
      </c>
      <c r="P60" s="190">
        <v>1.0153099999999999</v>
      </c>
      <c r="Q60" s="191">
        <v>1.33073</v>
      </c>
      <c r="R60" s="204"/>
    </row>
    <row r="61" spans="1:23" x14ac:dyDescent="0.25">
      <c r="A61" s="147"/>
      <c r="B61" s="147"/>
      <c r="C61" s="147"/>
      <c r="D61" s="148"/>
      <c r="E61" s="148"/>
      <c r="F61" s="773"/>
      <c r="G61" s="149"/>
      <c r="H61" s="149"/>
      <c r="I61" s="149"/>
      <c r="J61" s="147"/>
      <c r="K61" s="150"/>
      <c r="L61" s="150"/>
      <c r="M61" s="147"/>
      <c r="N61" s="147"/>
      <c r="O61" s="147"/>
      <c r="P61" s="147"/>
      <c r="Q61" s="147"/>
      <c r="R61" s="911"/>
      <c r="S61" s="911"/>
      <c r="T61" s="914"/>
      <c r="U61" s="36"/>
      <c r="V61" s="914"/>
      <c r="W61" s="36"/>
    </row>
    <row r="62" spans="1:23" x14ac:dyDescent="0.25">
      <c r="B62" s="106"/>
      <c r="C62" s="106"/>
      <c r="D62" s="143"/>
      <c r="E62" s="143"/>
      <c r="F62" s="774"/>
      <c r="G62" s="144"/>
      <c r="H62" s="144"/>
      <c r="I62" s="144"/>
      <c r="J62" s="106"/>
      <c r="K62" s="158"/>
      <c r="L62" s="158"/>
      <c r="M62" s="106"/>
      <c r="N62" s="106"/>
      <c r="O62" s="106"/>
      <c r="P62" s="106"/>
      <c r="Q62" s="106"/>
      <c r="R62" s="911"/>
      <c r="S62" s="911"/>
      <c r="T62" s="914"/>
      <c r="U62" s="36"/>
      <c r="V62" s="914"/>
      <c r="W62" s="36"/>
    </row>
    <row r="63" spans="1:23" x14ac:dyDescent="0.25">
      <c r="A63" s="106" t="s">
        <v>305</v>
      </c>
      <c r="B63" s="106"/>
      <c r="C63" s="106"/>
      <c r="D63" s="143"/>
      <c r="E63" s="143"/>
      <c r="F63" s="774"/>
      <c r="G63" s="144"/>
      <c r="H63" s="144"/>
      <c r="I63" s="144"/>
      <c r="J63" s="106"/>
      <c r="K63" s="158"/>
      <c r="L63" s="158"/>
      <c r="M63" s="106"/>
      <c r="N63" s="106"/>
      <c r="O63" s="106"/>
      <c r="P63" s="106"/>
      <c r="Q63" s="106"/>
      <c r="R63" s="313"/>
      <c r="S63" s="313"/>
      <c r="T63" s="314"/>
      <c r="U63" s="315"/>
      <c r="V63" s="314"/>
      <c r="W63" s="315"/>
    </row>
    <row r="64" spans="1:23" x14ac:dyDescent="0.25">
      <c r="A64" s="59" t="s">
        <v>304</v>
      </c>
    </row>
    <row r="65" spans="1:9" x14ac:dyDescent="0.25">
      <c r="A65" s="152" t="s">
        <v>846</v>
      </c>
    </row>
    <row r="66" spans="1:9" x14ac:dyDescent="0.25">
      <c r="A66" s="152" t="s">
        <v>722</v>
      </c>
    </row>
    <row r="67" spans="1:9" x14ac:dyDescent="0.25">
      <c r="A67" s="91" t="s">
        <v>723</v>
      </c>
    </row>
    <row r="68" spans="1:9" x14ac:dyDescent="0.25">
      <c r="A68" s="91" t="s">
        <v>990</v>
      </c>
    </row>
    <row r="69" spans="1:9" x14ac:dyDescent="0.25">
      <c r="A69" s="91" t="s">
        <v>991</v>
      </c>
    </row>
    <row r="70" spans="1:9" x14ac:dyDescent="0.25">
      <c r="A70" s="91" t="s">
        <v>341</v>
      </c>
    </row>
    <row r="71" spans="1:9" x14ac:dyDescent="0.25">
      <c r="A71" s="91" t="s">
        <v>244</v>
      </c>
    </row>
    <row r="72" spans="1:9" x14ac:dyDescent="0.25">
      <c r="A72" s="91" t="s">
        <v>348</v>
      </c>
    </row>
    <row r="73" spans="1:9" x14ac:dyDescent="0.25">
      <c r="A73" s="91" t="s">
        <v>847</v>
      </c>
    </row>
    <row r="74" spans="1:9" x14ac:dyDescent="0.25">
      <c r="A74" s="152" t="s">
        <v>900</v>
      </c>
    </row>
    <row r="75" spans="1:9" x14ac:dyDescent="0.25">
      <c r="A75" s="152" t="s">
        <v>848</v>
      </c>
    </row>
    <row r="76" spans="1:9" x14ac:dyDescent="0.25">
      <c r="A76" s="312" t="s">
        <v>849</v>
      </c>
    </row>
    <row r="77" spans="1:9" x14ac:dyDescent="0.25">
      <c r="A77" s="152" t="s">
        <v>344</v>
      </c>
    </row>
    <row r="78" spans="1:9" s="205" customFormat="1" x14ac:dyDescent="0.25">
      <c r="A78" s="136"/>
      <c r="F78" s="776"/>
      <c r="G78" s="206"/>
      <c r="H78" s="206"/>
      <c r="I78" s="206"/>
    </row>
  </sheetData>
  <customSheetViews>
    <customSheetView guid="{18FB6344-C1D8-4A32-B8CA-93AC084D615F}" fitToPage="1" topLeftCell="A31">
      <selection activeCell="S11" sqref="S11"/>
      <pageMargins left="0.7" right="0.7" top="0.75" bottom="0.75" header="0.3" footer="0.3"/>
      <pageSetup scale="65" fitToHeight="0" orientation="landscape" r:id="rId1"/>
    </customSheetView>
    <customSheetView guid="{B249372F-983F-49DE-A7CF-14A3D5AA079F}" fitToPage="1">
      <selection activeCell="A6" sqref="A6:XFD58"/>
      <pageMargins left="0.7" right="0.7" top="0.75" bottom="0.75" header="0.3" footer="0.3"/>
      <pageSetup scale="65" fitToHeight="0" orientation="landscape" r:id="rId2"/>
    </customSheetView>
  </customSheetViews>
  <mergeCells count="7">
    <mergeCell ref="A1:Q1"/>
    <mergeCell ref="A2:Q2"/>
    <mergeCell ref="A3:Q3"/>
    <mergeCell ref="E4:F4"/>
    <mergeCell ref="H4:I4"/>
    <mergeCell ref="J4:L4"/>
    <mergeCell ref="M4:Q4"/>
  </mergeCells>
  <pageMargins left="0.7" right="0.7" top="0.75" bottom="0.75" header="0.3" footer="0.3"/>
  <pageSetup scale="65"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H31" sqref="H31"/>
    </sheetView>
  </sheetViews>
  <sheetFormatPr defaultColWidth="9.109375" defaultRowHeight="15" customHeight="1" x14ac:dyDescent="0.25"/>
  <cols>
    <col min="1" max="1" width="45.88671875" style="306" customWidth="1"/>
    <col min="2" max="4" width="12.6640625" style="306" customWidth="1"/>
    <col min="5" max="5" width="19.44140625" style="306" customWidth="1"/>
    <col min="6" max="6" width="12.6640625" style="306" customWidth="1"/>
    <col min="7" max="7" width="18.5546875" style="306" customWidth="1"/>
    <col min="8" max="8" width="14" style="306" customWidth="1"/>
    <col min="9" max="9" width="9.5546875" style="306" bestFit="1" customWidth="1"/>
    <col min="10" max="12" width="9.109375" style="306"/>
    <col min="13" max="13" width="11.6640625" style="306" customWidth="1"/>
    <col min="14" max="17" width="9.109375" style="306"/>
    <col min="18" max="18" width="14.109375" style="306" customWidth="1"/>
    <col min="19" max="16384" width="9.109375" style="306"/>
  </cols>
  <sheetData>
    <row r="1" spans="1:14" ht="14.4" customHeight="1" x14ac:dyDescent="0.25">
      <c r="A1" s="1054" t="s">
        <v>850</v>
      </c>
      <c r="B1" s="1054"/>
      <c r="C1" s="1054"/>
      <c r="D1" s="1054"/>
      <c r="E1" s="1054"/>
      <c r="F1" s="1054"/>
      <c r="G1" s="1054"/>
      <c r="H1" s="1054"/>
      <c r="I1" s="1054"/>
      <c r="J1" s="1054"/>
      <c r="K1" s="1054"/>
      <c r="L1" s="1054"/>
      <c r="M1" s="1054"/>
      <c r="N1" s="1054"/>
    </row>
    <row r="2" spans="1:14" ht="14.4" customHeight="1" x14ac:dyDescent="0.25">
      <c r="A2" s="1054" t="s">
        <v>607</v>
      </c>
      <c r="B2" s="1054"/>
      <c r="C2" s="1054"/>
      <c r="D2" s="1054"/>
      <c r="E2" s="1054"/>
      <c r="F2" s="1054"/>
      <c r="G2" s="1054"/>
      <c r="H2" s="1054"/>
      <c r="I2" s="1054"/>
      <c r="J2" s="1054"/>
      <c r="K2" s="1054"/>
      <c r="L2" s="1054"/>
      <c r="M2" s="1054"/>
      <c r="N2" s="1054"/>
    </row>
    <row r="3" spans="1:14" ht="14.4" customHeight="1" x14ac:dyDescent="0.25">
      <c r="A3" s="1054" t="s">
        <v>868</v>
      </c>
      <c r="B3" s="1054"/>
      <c r="C3" s="1054"/>
      <c r="D3" s="1054"/>
      <c r="E3" s="1054"/>
      <c r="F3" s="1054"/>
      <c r="G3" s="1054"/>
      <c r="H3" s="1054"/>
      <c r="I3" s="1054"/>
      <c r="J3" s="1054"/>
      <c r="K3" s="1054"/>
      <c r="L3" s="1054"/>
      <c r="M3" s="1054"/>
      <c r="N3" s="1054"/>
    </row>
    <row r="4" spans="1:14" ht="14.4" customHeight="1" x14ac:dyDescent="0.25">
      <c r="A4" s="478"/>
      <c r="B4" s="478"/>
      <c r="C4" s="478"/>
      <c r="D4" s="491"/>
      <c r="E4" s="478"/>
      <c r="F4" s="478"/>
      <c r="G4" s="480"/>
      <c r="H4" s="480"/>
      <c r="I4" s="480"/>
      <c r="J4" s="480"/>
      <c r="K4" s="480"/>
      <c r="L4" s="480"/>
      <c r="M4" s="480"/>
      <c r="N4" s="480"/>
    </row>
    <row r="5" spans="1:14" ht="39.6" x14ac:dyDescent="0.25">
      <c r="A5" s="456"/>
      <c r="B5" s="457" t="s">
        <v>557</v>
      </c>
      <c r="C5" s="458" t="s">
        <v>851</v>
      </c>
      <c r="D5" s="632" t="s">
        <v>551</v>
      </c>
      <c r="E5" s="632" t="s">
        <v>644</v>
      </c>
      <c r="F5" s="458" t="s">
        <v>552</v>
      </c>
      <c r="G5" s="459"/>
      <c r="H5" s="459"/>
      <c r="I5" s="480"/>
    </row>
    <row r="6" spans="1:14" ht="13.2" x14ac:dyDescent="0.25">
      <c r="A6" s="577"/>
      <c r="B6" s="578"/>
      <c r="C6" s="38"/>
      <c r="D6" s="633"/>
      <c r="E6" s="635"/>
      <c r="F6" s="638"/>
      <c r="G6" s="480"/>
      <c r="H6" s="480"/>
      <c r="I6" s="480"/>
    </row>
    <row r="7" spans="1:14" ht="15.6" x14ac:dyDescent="0.25">
      <c r="A7" s="57" t="s">
        <v>583</v>
      </c>
      <c r="B7" s="228">
        <v>0.89200000000000002</v>
      </c>
      <c r="C7" s="229">
        <v>0.81399999999999995</v>
      </c>
      <c r="D7" s="724">
        <v>-8.7443999999999994E-2</v>
      </c>
      <c r="E7" s="634" t="s">
        <v>858</v>
      </c>
      <c r="F7" s="639">
        <v>0</v>
      </c>
      <c r="G7" s="128"/>
      <c r="H7" s="461"/>
      <c r="I7" s="462"/>
    </row>
    <row r="8" spans="1:14" ht="15.6" x14ac:dyDescent="0.25">
      <c r="A8" s="135" t="s">
        <v>584</v>
      </c>
      <c r="B8" s="228">
        <v>0.93100000000000005</v>
      </c>
      <c r="C8" s="229">
        <v>0.86599999999999999</v>
      </c>
      <c r="D8" s="725">
        <v>-6.9819999999999993E-2</v>
      </c>
      <c r="E8" s="636" t="s">
        <v>858</v>
      </c>
      <c r="F8" s="639">
        <v>0</v>
      </c>
      <c r="G8" s="128"/>
      <c r="H8" s="28"/>
      <c r="I8" s="462"/>
    </row>
    <row r="9" spans="1:14" ht="15.6" x14ac:dyDescent="0.25">
      <c r="A9" s="135" t="s">
        <v>585</v>
      </c>
      <c r="B9" s="228">
        <v>0.878</v>
      </c>
      <c r="C9" s="229">
        <v>0.78800000000000003</v>
      </c>
      <c r="D9" s="725">
        <v>-0.10251</v>
      </c>
      <c r="E9" s="636" t="s">
        <v>858</v>
      </c>
      <c r="F9" s="639">
        <v>0</v>
      </c>
      <c r="G9" s="128"/>
      <c r="H9" s="28"/>
      <c r="I9" s="462"/>
    </row>
    <row r="10" spans="1:14" ht="15.6" x14ac:dyDescent="0.25">
      <c r="A10" s="135" t="s">
        <v>586</v>
      </c>
      <c r="B10" s="228">
        <v>0.80500000000000005</v>
      </c>
      <c r="C10" s="229">
        <v>0.76300000000000001</v>
      </c>
      <c r="D10" s="725">
        <v>5.2170000000000001E-2</v>
      </c>
      <c r="E10" s="636" t="s">
        <v>859</v>
      </c>
      <c r="F10" s="639">
        <v>0.14169999999999999</v>
      </c>
      <c r="G10" s="128"/>
      <c r="H10" s="28"/>
      <c r="I10" s="462"/>
    </row>
    <row r="11" spans="1:14" ht="13.2" x14ac:dyDescent="0.25">
      <c r="A11" s="57"/>
      <c r="B11" s="228"/>
      <c r="C11" s="229"/>
      <c r="D11" s="725"/>
      <c r="E11" s="634"/>
      <c r="F11" s="639"/>
      <c r="G11" s="128"/>
      <c r="H11" s="461"/>
      <c r="I11" s="462"/>
    </row>
    <row r="12" spans="1:14" ht="15.6" x14ac:dyDescent="0.25">
      <c r="A12" s="57" t="s">
        <v>587</v>
      </c>
      <c r="B12" s="228">
        <v>0.93</v>
      </c>
      <c r="C12" s="229">
        <v>0.88</v>
      </c>
      <c r="D12" s="725">
        <v>-5.3762999999999998E-2</v>
      </c>
      <c r="E12" s="634" t="s">
        <v>858</v>
      </c>
      <c r="F12" s="639">
        <v>0</v>
      </c>
      <c r="G12" s="128"/>
      <c r="H12" s="461"/>
      <c r="I12" s="462"/>
    </row>
    <row r="13" spans="1:14" ht="15.6" x14ac:dyDescent="0.25">
      <c r="A13" s="135" t="s">
        <v>588</v>
      </c>
      <c r="B13" s="228">
        <v>0.92700000000000005</v>
      </c>
      <c r="C13" s="229">
        <v>0.85</v>
      </c>
      <c r="D13" s="725">
        <v>-8.3063999999999999E-2</v>
      </c>
      <c r="E13" s="634" t="s">
        <v>858</v>
      </c>
      <c r="F13" s="639">
        <v>0</v>
      </c>
      <c r="G13" s="128"/>
      <c r="H13" s="28"/>
      <c r="I13" s="462"/>
    </row>
    <row r="14" spans="1:14" ht="15.6" x14ac:dyDescent="0.25">
      <c r="A14" s="135" t="s">
        <v>589</v>
      </c>
      <c r="B14" s="228">
        <v>0.93300000000000005</v>
      </c>
      <c r="C14" s="229">
        <v>0.90900000000000003</v>
      </c>
      <c r="D14" s="725">
        <v>-2.5722999999999999E-2</v>
      </c>
      <c r="E14" s="634" t="s">
        <v>858</v>
      </c>
      <c r="F14" s="639">
        <v>2.53E-2</v>
      </c>
      <c r="G14" s="128"/>
      <c r="H14" s="28"/>
      <c r="I14" s="462"/>
    </row>
    <row r="15" spans="1:14" s="575" customFormat="1" ht="13.2" x14ac:dyDescent="0.25">
      <c r="A15" s="135"/>
      <c r="B15" s="228"/>
      <c r="C15" s="229"/>
      <c r="D15" s="725"/>
      <c r="E15" s="634"/>
      <c r="F15" s="639"/>
      <c r="G15" s="128"/>
      <c r="H15" s="28"/>
      <c r="I15" s="462"/>
    </row>
    <row r="16" spans="1:14" ht="15.6" x14ac:dyDescent="0.25">
      <c r="A16" s="57" t="s">
        <v>346</v>
      </c>
      <c r="B16" s="233">
        <v>0.97899999999999998</v>
      </c>
      <c r="C16" s="597">
        <v>0.95199999999999996</v>
      </c>
      <c r="D16" s="944">
        <v>-2.7578999999999999E-2</v>
      </c>
      <c r="E16" s="945" t="s">
        <v>858</v>
      </c>
      <c r="F16" s="950">
        <v>1.9E-3</v>
      </c>
      <c r="G16" s="128"/>
      <c r="H16" s="28"/>
      <c r="I16" s="462"/>
    </row>
    <row r="17" spans="1:10" ht="15.6" x14ac:dyDescent="0.25">
      <c r="A17" s="135" t="s">
        <v>605</v>
      </c>
      <c r="B17" s="233">
        <v>0.98199999999999998</v>
      </c>
      <c r="C17" s="597">
        <v>0.95499999999999996</v>
      </c>
      <c r="D17" s="944">
        <v>-2.7494999999999999E-2</v>
      </c>
      <c r="E17" s="945" t="s">
        <v>858</v>
      </c>
      <c r="F17" s="950">
        <v>2.0999999999999999E-3</v>
      </c>
      <c r="G17" s="128"/>
      <c r="H17" s="28"/>
      <c r="I17" s="462"/>
    </row>
    <row r="18" spans="1:10" ht="15.6" x14ac:dyDescent="0.25">
      <c r="A18" s="577" t="s">
        <v>606</v>
      </c>
      <c r="B18" s="233">
        <v>0.872</v>
      </c>
      <c r="C18" s="354">
        <v>0.86</v>
      </c>
      <c r="D18" s="944">
        <v>1.3761000000000001E-2</v>
      </c>
      <c r="E18" s="945" t="s">
        <v>859</v>
      </c>
      <c r="F18" s="950">
        <v>0.81059999999999999</v>
      </c>
      <c r="G18" s="128"/>
      <c r="H18" s="461"/>
      <c r="I18" s="462"/>
    </row>
    <row r="19" spans="1:10" ht="13.2" x14ac:dyDescent="0.25">
      <c r="A19" s="577"/>
      <c r="B19" s="228"/>
      <c r="C19" s="229"/>
      <c r="D19" s="725"/>
      <c r="E19" s="634"/>
      <c r="F19" s="639"/>
      <c r="G19" s="128"/>
      <c r="H19" s="461"/>
      <c r="I19" s="462"/>
    </row>
    <row r="20" spans="1:10" ht="15.6" x14ac:dyDescent="0.25">
      <c r="A20" s="57" t="s">
        <v>590</v>
      </c>
      <c r="B20" s="32">
        <v>0.93500000000000005</v>
      </c>
      <c r="C20" s="43">
        <v>0.86199999999999999</v>
      </c>
      <c r="D20" s="725">
        <v>-7.8075000000000006E-2</v>
      </c>
      <c r="E20" s="637" t="s">
        <v>858</v>
      </c>
      <c r="F20" s="639">
        <v>1.7800000000000001E-7</v>
      </c>
      <c r="G20" s="463"/>
      <c r="H20" s="464"/>
      <c r="I20" s="465"/>
    </row>
    <row r="21" spans="1:10" ht="13.2" x14ac:dyDescent="0.25">
      <c r="A21" s="57"/>
      <c r="B21" s="32"/>
      <c r="C21" s="43"/>
      <c r="D21" s="725"/>
      <c r="E21" s="637"/>
      <c r="F21" s="639"/>
      <c r="G21" s="463"/>
      <c r="H21" s="464"/>
      <c r="I21" s="465"/>
    </row>
    <row r="22" spans="1:10" ht="15.6" x14ac:dyDescent="0.25">
      <c r="A22" s="54" t="s">
        <v>591</v>
      </c>
      <c r="B22" s="80">
        <v>0.92100000000000004</v>
      </c>
      <c r="C22" s="229">
        <v>0.80400000000000005</v>
      </c>
      <c r="D22" s="725">
        <v>-0.12703999999999999</v>
      </c>
      <c r="E22" s="637" t="s">
        <v>858</v>
      </c>
      <c r="F22" s="639">
        <v>0</v>
      </c>
      <c r="H22" s="432"/>
      <c r="I22" s="432"/>
      <c r="J22" s="466"/>
    </row>
    <row r="23" spans="1:10" ht="13.2" x14ac:dyDescent="0.25">
      <c r="A23" s="57"/>
      <c r="B23" s="228"/>
      <c r="C23" s="229"/>
      <c r="D23" s="725"/>
      <c r="E23" s="634"/>
      <c r="F23" s="639"/>
      <c r="G23" s="128"/>
      <c r="H23" s="227"/>
      <c r="I23" s="432"/>
      <c r="J23" s="466"/>
    </row>
    <row r="24" spans="1:10" ht="15.6" x14ac:dyDescent="0.25">
      <c r="A24" s="57" t="s">
        <v>629</v>
      </c>
      <c r="B24" s="353">
        <v>0.93600000000000005</v>
      </c>
      <c r="C24" s="597">
        <v>0.92600000000000005</v>
      </c>
      <c r="D24" s="944">
        <v>1.0684000000000001E-2</v>
      </c>
      <c r="E24" s="945" t="s">
        <v>859</v>
      </c>
      <c r="F24" s="950">
        <v>0.37219999999999998</v>
      </c>
      <c r="G24" s="463"/>
      <c r="H24" s="231"/>
      <c r="I24" s="132"/>
      <c r="J24" s="466"/>
    </row>
    <row r="25" spans="1:10" ht="13.2" x14ac:dyDescent="0.25">
      <c r="A25" s="135" t="s">
        <v>592</v>
      </c>
      <c r="B25" s="353">
        <v>0.96199999999999997</v>
      </c>
      <c r="C25" s="354">
        <v>0.997</v>
      </c>
      <c r="D25" s="944">
        <v>3.6380000000000003E-2</v>
      </c>
      <c r="E25" s="945" t="s">
        <v>859</v>
      </c>
      <c r="F25" s="950">
        <v>0.2319</v>
      </c>
      <c r="G25" s="130"/>
      <c r="H25" s="467"/>
      <c r="I25" s="468"/>
    </row>
    <row r="26" spans="1:10" ht="13.2" x14ac:dyDescent="0.25">
      <c r="A26" s="135" t="s">
        <v>593</v>
      </c>
      <c r="B26" s="353">
        <v>1.05</v>
      </c>
      <c r="C26" s="354">
        <v>1.0169999999999999</v>
      </c>
      <c r="D26" s="944">
        <v>3.143E-2</v>
      </c>
      <c r="E26" s="945" t="s">
        <v>859</v>
      </c>
      <c r="F26" s="950">
        <v>0.31609999999999999</v>
      </c>
      <c r="G26" s="130"/>
      <c r="H26" s="467"/>
      <c r="I26" s="468"/>
    </row>
    <row r="27" spans="1:10" ht="15.6" x14ac:dyDescent="0.25">
      <c r="A27" s="135" t="s">
        <v>630</v>
      </c>
      <c r="B27" s="353">
        <v>0.93600000000000005</v>
      </c>
      <c r="C27" s="354">
        <v>0.88800000000000001</v>
      </c>
      <c r="D27" s="944">
        <v>5.1279999999999999E-2</v>
      </c>
      <c r="E27" s="945" t="s">
        <v>859</v>
      </c>
      <c r="F27" s="950">
        <v>0.28389999999999999</v>
      </c>
      <c r="G27" s="130"/>
      <c r="H27" s="467"/>
      <c r="I27" s="468"/>
    </row>
    <row r="28" spans="1:10" ht="13.2" x14ac:dyDescent="0.25">
      <c r="A28" s="135" t="s">
        <v>594</v>
      </c>
      <c r="B28" s="353">
        <v>0.77900000000000003</v>
      </c>
      <c r="C28" s="354">
        <v>0.746</v>
      </c>
      <c r="D28" s="944">
        <v>4.2360000000000002E-2</v>
      </c>
      <c r="E28" s="945" t="s">
        <v>859</v>
      </c>
      <c r="F28" s="950">
        <v>0.73860000000000003</v>
      </c>
      <c r="G28" s="130"/>
      <c r="H28" s="467"/>
      <c r="I28" s="468"/>
    </row>
    <row r="29" spans="1:10" ht="13.2" x14ac:dyDescent="0.25">
      <c r="A29" s="135" t="s">
        <v>595</v>
      </c>
      <c r="B29" s="353">
        <v>0.90600000000000003</v>
      </c>
      <c r="C29" s="354">
        <v>1.0129999999999999</v>
      </c>
      <c r="D29" s="944">
        <v>0.1181</v>
      </c>
      <c r="E29" s="945" t="s">
        <v>859</v>
      </c>
      <c r="F29" s="950">
        <v>0.29820000000000002</v>
      </c>
      <c r="G29" s="130"/>
      <c r="H29" s="467"/>
      <c r="I29" s="468"/>
    </row>
    <row r="30" spans="1:10" ht="13.2" x14ac:dyDescent="0.25">
      <c r="A30" s="135" t="s">
        <v>596</v>
      </c>
      <c r="B30" s="353">
        <v>0.51200000000000001</v>
      </c>
      <c r="C30" s="354">
        <v>0.72099999999999997</v>
      </c>
      <c r="D30" s="944">
        <v>0.40820000000000001</v>
      </c>
      <c r="E30" s="945" t="s">
        <v>859</v>
      </c>
      <c r="F30" s="950">
        <v>0.5746</v>
      </c>
      <c r="G30" s="130"/>
      <c r="H30" s="467"/>
      <c r="I30" s="468"/>
    </row>
    <row r="31" spans="1:10" ht="13.2" x14ac:dyDescent="0.25">
      <c r="A31" s="135" t="s">
        <v>597</v>
      </c>
      <c r="B31" s="353">
        <v>0.93300000000000005</v>
      </c>
      <c r="C31" s="354">
        <v>0.90600000000000003</v>
      </c>
      <c r="D31" s="944">
        <v>2.894E-2</v>
      </c>
      <c r="E31" s="945" t="s">
        <v>859</v>
      </c>
      <c r="F31" s="950">
        <v>7.8600000000000003E-2</v>
      </c>
      <c r="G31" s="130"/>
      <c r="H31" s="467"/>
      <c r="I31" s="468"/>
    </row>
    <row r="32" spans="1:10" ht="13.2" x14ac:dyDescent="0.25">
      <c r="A32" s="135" t="s">
        <v>598</v>
      </c>
      <c r="B32" s="353">
        <v>0.48</v>
      </c>
      <c r="C32" s="354">
        <v>0.56499999999999995</v>
      </c>
      <c r="D32" s="944">
        <v>0.17707999999999999</v>
      </c>
      <c r="E32" s="945" t="s">
        <v>859</v>
      </c>
      <c r="F32" s="950">
        <v>0.33329999999999999</v>
      </c>
      <c r="G32" s="130"/>
      <c r="H32" s="467"/>
      <c r="I32" s="468"/>
    </row>
    <row r="33" spans="1:11" ht="13.2" x14ac:dyDescent="0.25">
      <c r="A33" s="135" t="s">
        <v>599</v>
      </c>
      <c r="B33" s="353">
        <v>0.874</v>
      </c>
      <c r="C33" s="354">
        <v>0.89</v>
      </c>
      <c r="D33" s="944">
        <v>1.831E-2</v>
      </c>
      <c r="E33" s="945" t="s">
        <v>859</v>
      </c>
      <c r="F33" s="950">
        <v>0.59</v>
      </c>
      <c r="G33" s="130"/>
      <c r="H33" s="467"/>
      <c r="I33" s="468"/>
    </row>
    <row r="34" spans="1:11" ht="13.2" x14ac:dyDescent="0.25">
      <c r="A34" s="469" t="s">
        <v>600</v>
      </c>
      <c r="B34" s="946">
        <v>0.84599999999999997</v>
      </c>
      <c r="C34" s="947">
        <v>0.88800000000000001</v>
      </c>
      <c r="D34" s="948">
        <v>4.965E-2</v>
      </c>
      <c r="E34" s="949" t="s">
        <v>859</v>
      </c>
      <c r="F34" s="951">
        <v>0.70889999999999997</v>
      </c>
      <c r="G34" s="130"/>
      <c r="H34" s="467"/>
      <c r="I34" s="468"/>
    </row>
    <row r="35" spans="1:11" ht="15" customHeight="1" x14ac:dyDescent="0.25">
      <c r="A35" s="53"/>
      <c r="B35" s="133"/>
      <c r="C35" s="133"/>
      <c r="D35" s="460"/>
      <c r="E35" s="470"/>
      <c r="F35" s="471"/>
      <c r="G35" s="130"/>
      <c r="H35" s="467"/>
      <c r="I35" s="468"/>
    </row>
    <row r="36" spans="1:11" ht="15" customHeight="1" x14ac:dyDescent="0.25">
      <c r="A36" s="53"/>
      <c r="B36" s="53"/>
      <c r="C36" s="53"/>
      <c r="D36" s="53"/>
      <c r="E36" s="53"/>
      <c r="F36" s="53"/>
    </row>
    <row r="37" spans="1:11" s="59" customFormat="1" ht="15" customHeight="1" x14ac:dyDescent="0.25">
      <c r="A37" s="59" t="s">
        <v>636</v>
      </c>
    </row>
    <row r="38" spans="1:11" s="59" customFormat="1" ht="17.25" customHeight="1" x14ac:dyDescent="0.25">
      <c r="A38" s="59" t="s">
        <v>633</v>
      </c>
    </row>
    <row r="39" spans="1:11" s="91" customFormat="1" ht="15" customHeight="1" x14ac:dyDescent="0.25">
      <c r="A39" s="59" t="s">
        <v>634</v>
      </c>
      <c r="B39" s="59"/>
      <c r="C39" s="59"/>
      <c r="D39" s="59"/>
      <c r="E39" s="59"/>
      <c r="F39" s="59"/>
    </row>
    <row r="40" spans="1:11" s="59" customFormat="1" ht="15" customHeight="1" x14ac:dyDescent="0.25">
      <c r="A40" s="59" t="s">
        <v>635</v>
      </c>
    </row>
    <row r="41" spans="1:11" s="59" customFormat="1" ht="15" customHeight="1" x14ac:dyDescent="0.25">
      <c r="A41" s="59" t="s">
        <v>601</v>
      </c>
    </row>
    <row r="42" spans="1:11" s="59" customFormat="1" ht="15" customHeight="1" x14ac:dyDescent="0.25">
      <c r="A42" s="59" t="s">
        <v>602</v>
      </c>
    </row>
    <row r="43" spans="1:11" s="59" customFormat="1" ht="15" customHeight="1" x14ac:dyDescent="0.25">
      <c r="A43" s="59" t="s">
        <v>603</v>
      </c>
    </row>
    <row r="44" spans="1:11" s="59" customFormat="1" ht="15" customHeight="1" x14ac:dyDescent="0.25">
      <c r="A44" s="59" t="s">
        <v>631</v>
      </c>
    </row>
    <row r="45" spans="1:11" s="59" customFormat="1" ht="15" customHeight="1" x14ac:dyDescent="0.25">
      <c r="A45" s="59" t="s">
        <v>604</v>
      </c>
    </row>
    <row r="46" spans="1:11" s="59" customFormat="1" ht="15" customHeight="1" x14ac:dyDescent="0.25">
      <c r="A46" s="59" t="s">
        <v>632</v>
      </c>
    </row>
    <row r="47" spans="1:11" ht="15" customHeight="1" x14ac:dyDescent="0.25">
      <c r="A47" s="136"/>
    </row>
    <row r="48" spans="1:11" ht="15" customHeight="1" x14ac:dyDescent="0.25">
      <c r="K48" s="53"/>
    </row>
  </sheetData>
  <mergeCells count="3">
    <mergeCell ref="A1:N1"/>
    <mergeCell ref="A2:N2"/>
    <mergeCell ref="A3:N3"/>
  </mergeCells>
  <pageMargins left="0.7" right="0.7" top="0.75" bottom="0.75" header="0.3" footer="0.3"/>
  <pageSetup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E53" sqref="E53"/>
    </sheetView>
  </sheetViews>
  <sheetFormatPr defaultColWidth="16.88671875" defaultRowHeight="15" customHeight="1" x14ac:dyDescent="0.25"/>
  <cols>
    <col min="1" max="1" width="16.88671875" style="105"/>
    <col min="2" max="3" width="12.6640625" style="151" customWidth="1"/>
    <col min="4" max="4" width="12.6640625" style="105" customWidth="1"/>
    <col min="5" max="5" width="21.33203125" style="430" customWidth="1"/>
    <col min="6" max="6" width="12.6640625" style="105" customWidth="1"/>
    <col min="7" max="16384" width="16.88671875" style="105"/>
  </cols>
  <sheetData>
    <row r="1" spans="1:6" ht="30" customHeight="1" x14ac:dyDescent="0.25">
      <c r="A1" s="1100" t="s">
        <v>854</v>
      </c>
      <c r="B1" s="1101"/>
      <c r="C1" s="1101"/>
      <c r="D1" s="1101"/>
      <c r="E1" s="1101"/>
      <c r="F1" s="1102"/>
    </row>
    <row r="2" spans="1:6" ht="14.4" customHeight="1" thickBot="1" x14ac:dyDescent="0.3">
      <c r="A2" s="1016" t="s">
        <v>582</v>
      </c>
      <c r="B2" s="1017"/>
      <c r="C2" s="1017"/>
      <c r="D2" s="1017"/>
      <c r="E2" s="1017"/>
      <c r="F2" s="1081"/>
    </row>
    <row r="3" spans="1:6" s="110" customFormat="1" ht="14.4" customHeight="1" thickTop="1" x14ac:dyDescent="0.25">
      <c r="A3" s="16"/>
      <c r="B3" s="1103" t="s">
        <v>550</v>
      </c>
      <c r="C3" s="1104"/>
      <c r="D3" s="1104"/>
      <c r="E3" s="1104"/>
      <c r="F3" s="1105"/>
    </row>
    <row r="4" spans="1:6" s="110" customFormat="1" ht="45.75" customHeight="1" x14ac:dyDescent="0.25">
      <c r="A4" s="107" t="s">
        <v>642</v>
      </c>
      <c r="B4" s="412" t="s">
        <v>977</v>
      </c>
      <c r="C4" s="413" t="s">
        <v>851</v>
      </c>
      <c r="D4" s="414" t="s">
        <v>551</v>
      </c>
      <c r="E4" s="415" t="s">
        <v>644</v>
      </c>
      <c r="F4" s="416" t="s">
        <v>552</v>
      </c>
    </row>
    <row r="5" spans="1:6" ht="14.1" customHeight="1" x14ac:dyDescent="0.25">
      <c r="A5" s="180" t="s">
        <v>5</v>
      </c>
      <c r="B5" s="417">
        <v>0.86599999999999999</v>
      </c>
      <c r="C5" s="418">
        <v>0.90800000000000003</v>
      </c>
      <c r="D5" s="419" t="s">
        <v>901</v>
      </c>
      <c r="E5" s="420" t="s">
        <v>859</v>
      </c>
      <c r="F5" s="421">
        <v>0.85929999999999995</v>
      </c>
    </row>
    <row r="6" spans="1:6" ht="14.1" customHeight="1" x14ac:dyDescent="0.25">
      <c r="A6" s="180" t="s">
        <v>6</v>
      </c>
      <c r="B6" s="422">
        <v>1.1220000000000001</v>
      </c>
      <c r="C6" s="423">
        <v>0.878</v>
      </c>
      <c r="D6" s="640" t="s">
        <v>902</v>
      </c>
      <c r="E6" s="420" t="s">
        <v>858</v>
      </c>
      <c r="F6" s="424">
        <v>1E-4</v>
      </c>
    </row>
    <row r="7" spans="1:6" ht="14.1" customHeight="1" x14ac:dyDescent="0.25">
      <c r="A7" s="180" t="s">
        <v>7</v>
      </c>
      <c r="B7" s="422">
        <v>0.996</v>
      </c>
      <c r="C7" s="423">
        <v>1.0309999999999999</v>
      </c>
      <c r="D7" s="419" t="s">
        <v>903</v>
      </c>
      <c r="E7" s="420" t="s">
        <v>859</v>
      </c>
      <c r="F7" s="424">
        <v>0.68240000000000001</v>
      </c>
    </row>
    <row r="8" spans="1:6" ht="14.1" customHeight="1" x14ac:dyDescent="0.25">
      <c r="A8" s="180" t="s">
        <v>8</v>
      </c>
      <c r="B8" s="422">
        <v>0.76400000000000001</v>
      </c>
      <c r="C8" s="423">
        <v>0.69299999999999995</v>
      </c>
      <c r="D8" s="419" t="s">
        <v>904</v>
      </c>
      <c r="E8" s="420" t="s">
        <v>859</v>
      </c>
      <c r="F8" s="424">
        <v>0.1744</v>
      </c>
    </row>
    <row r="9" spans="1:6" ht="14.1" customHeight="1" x14ac:dyDescent="0.25">
      <c r="A9" s="180" t="s">
        <v>9</v>
      </c>
      <c r="B9" s="422">
        <v>0.94499999999999995</v>
      </c>
      <c r="C9" s="423">
        <v>0.85099999999999998</v>
      </c>
      <c r="D9" s="419" t="s">
        <v>905</v>
      </c>
      <c r="E9" s="420" t="s">
        <v>858</v>
      </c>
      <c r="F9" s="424">
        <v>2.9999999999999997E-4</v>
      </c>
    </row>
    <row r="10" spans="1:6" ht="14.1" customHeight="1" x14ac:dyDescent="0.25">
      <c r="A10" s="180" t="s">
        <v>10</v>
      </c>
      <c r="B10" s="422">
        <v>0.72</v>
      </c>
      <c r="C10" s="423">
        <v>0.61499999999999999</v>
      </c>
      <c r="D10" s="640" t="s">
        <v>906</v>
      </c>
      <c r="E10" s="420" t="s">
        <v>859</v>
      </c>
      <c r="F10" s="424">
        <v>0.10009999999999999</v>
      </c>
    </row>
    <row r="11" spans="1:6" ht="14.1" customHeight="1" x14ac:dyDescent="0.25">
      <c r="A11" s="180" t="s">
        <v>11</v>
      </c>
      <c r="B11" s="422">
        <v>1.026</v>
      </c>
      <c r="C11" s="423">
        <v>0.89400000000000002</v>
      </c>
      <c r="D11" s="419" t="s">
        <v>907</v>
      </c>
      <c r="E11" s="420" t="s">
        <v>859</v>
      </c>
      <c r="F11" s="424">
        <v>0.13969999999999999</v>
      </c>
    </row>
    <row r="12" spans="1:6" ht="14.1" customHeight="1" x14ac:dyDescent="0.25">
      <c r="A12" s="180" t="s">
        <v>220</v>
      </c>
      <c r="B12" s="422">
        <v>0.95099999999999996</v>
      </c>
      <c r="C12" s="423">
        <v>0.85899999999999999</v>
      </c>
      <c r="D12" s="419" t="s">
        <v>908</v>
      </c>
      <c r="E12" s="420" t="s">
        <v>859</v>
      </c>
      <c r="F12" s="424">
        <v>0.36870000000000003</v>
      </c>
    </row>
    <row r="13" spans="1:6" ht="14.1" customHeight="1" x14ac:dyDescent="0.25">
      <c r="A13" s="180" t="s">
        <v>12</v>
      </c>
      <c r="B13" s="422">
        <v>0.96599999999999997</v>
      </c>
      <c r="C13" s="423">
        <v>1.0880000000000001</v>
      </c>
      <c r="D13" s="419" t="s">
        <v>907</v>
      </c>
      <c r="E13" s="420" t="s">
        <v>859</v>
      </c>
      <c r="F13" s="424">
        <v>0.41539999999999999</v>
      </c>
    </row>
    <row r="14" spans="1:6" ht="14.1" customHeight="1" x14ac:dyDescent="0.25">
      <c r="A14" s="180" t="s">
        <v>13</v>
      </c>
      <c r="B14" s="422">
        <v>0.90600000000000003</v>
      </c>
      <c r="C14" s="423">
        <v>0.81299999999999994</v>
      </c>
      <c r="D14" s="640" t="s">
        <v>905</v>
      </c>
      <c r="E14" s="420" t="s">
        <v>858</v>
      </c>
      <c r="F14" s="424">
        <v>1.4E-3</v>
      </c>
    </row>
    <row r="15" spans="1:6" ht="14.1" customHeight="1" x14ac:dyDescent="0.25">
      <c r="A15" s="180" t="s">
        <v>14</v>
      </c>
      <c r="B15" s="422">
        <v>1.143</v>
      </c>
      <c r="C15" s="423">
        <v>0.97</v>
      </c>
      <c r="D15" s="419" t="s">
        <v>909</v>
      </c>
      <c r="E15" s="420" t="s">
        <v>858</v>
      </c>
      <c r="F15" s="424">
        <v>5.0000000000000001E-4</v>
      </c>
    </row>
    <row r="16" spans="1:6" ht="14.1" customHeight="1" x14ac:dyDescent="0.25">
      <c r="A16" s="180" t="s">
        <v>316</v>
      </c>
      <c r="B16" s="422" t="s">
        <v>319</v>
      </c>
      <c r="C16" s="423" t="s">
        <v>319</v>
      </c>
      <c r="D16" s="419"/>
      <c r="E16" s="420" t="s">
        <v>319</v>
      </c>
      <c r="F16" s="424" t="s">
        <v>319</v>
      </c>
    </row>
    <row r="17" spans="1:6" ht="14.1" customHeight="1" x14ac:dyDescent="0.25">
      <c r="A17" s="180" t="s">
        <v>15</v>
      </c>
      <c r="B17" s="422">
        <v>0.52500000000000002</v>
      </c>
      <c r="C17" s="423">
        <v>0.36199999999999999</v>
      </c>
      <c r="D17" s="419" t="s">
        <v>910</v>
      </c>
      <c r="E17" s="420" t="s">
        <v>859</v>
      </c>
      <c r="F17" s="424">
        <v>6.2300000000000001E-2</v>
      </c>
    </row>
    <row r="18" spans="1:6" ht="14.1" customHeight="1" x14ac:dyDescent="0.25">
      <c r="A18" s="180" t="s">
        <v>16</v>
      </c>
      <c r="B18" s="422">
        <v>0.63500000000000001</v>
      </c>
      <c r="C18" s="423">
        <v>0.66400000000000003</v>
      </c>
      <c r="D18" s="640" t="s">
        <v>903</v>
      </c>
      <c r="E18" s="420" t="s">
        <v>859</v>
      </c>
      <c r="F18" s="424">
        <v>0.71840000000000004</v>
      </c>
    </row>
    <row r="19" spans="1:6" ht="14.1" customHeight="1" x14ac:dyDescent="0.25">
      <c r="A19" s="180" t="s">
        <v>17</v>
      </c>
      <c r="B19" s="422">
        <v>0.39400000000000002</v>
      </c>
      <c r="C19" s="423">
        <v>0.39900000000000002</v>
      </c>
      <c r="D19" s="640" t="s">
        <v>911</v>
      </c>
      <c r="E19" s="420" t="s">
        <v>859</v>
      </c>
      <c r="F19" s="424">
        <v>0.96189999999999998</v>
      </c>
    </row>
    <row r="20" spans="1:6" ht="14.1" customHeight="1" x14ac:dyDescent="0.25">
      <c r="A20" s="180" t="s">
        <v>18</v>
      </c>
      <c r="B20" s="422">
        <v>0.7</v>
      </c>
      <c r="C20" s="423">
        <v>0.63800000000000001</v>
      </c>
      <c r="D20" s="640" t="s">
        <v>904</v>
      </c>
      <c r="E20" s="420" t="s">
        <v>859</v>
      </c>
      <c r="F20" s="424">
        <v>9.3899999999999997E-2</v>
      </c>
    </row>
    <row r="21" spans="1:6" ht="14.1" customHeight="1" x14ac:dyDescent="0.25">
      <c r="A21" s="180" t="s">
        <v>19</v>
      </c>
      <c r="B21" s="422">
        <v>0.98699999999999999</v>
      </c>
      <c r="C21" s="423">
        <v>0.92</v>
      </c>
      <c r="D21" s="640" t="s">
        <v>912</v>
      </c>
      <c r="E21" s="420" t="s">
        <v>859</v>
      </c>
      <c r="F21" s="424">
        <v>0.2641</v>
      </c>
    </row>
    <row r="22" spans="1:6" ht="14.1" customHeight="1" x14ac:dyDescent="0.25">
      <c r="A22" s="180" t="s">
        <v>20</v>
      </c>
      <c r="B22" s="422">
        <v>0.85</v>
      </c>
      <c r="C22" s="423">
        <v>0.78900000000000003</v>
      </c>
      <c r="D22" s="419" t="s">
        <v>912</v>
      </c>
      <c r="E22" s="420" t="s">
        <v>859</v>
      </c>
      <c r="F22" s="424">
        <v>0.49430000000000002</v>
      </c>
    </row>
    <row r="23" spans="1:6" ht="14.1" customHeight="1" x14ac:dyDescent="0.25">
      <c r="A23" s="180" t="s">
        <v>21</v>
      </c>
      <c r="B23" s="33">
        <v>0.76800000000000002</v>
      </c>
      <c r="C23" s="45">
        <v>0.71</v>
      </c>
      <c r="D23" s="641" t="s">
        <v>913</v>
      </c>
      <c r="E23" s="420" t="s">
        <v>859</v>
      </c>
      <c r="F23" s="424">
        <v>0.33579999999999999</v>
      </c>
    </row>
    <row r="24" spans="1:6" ht="14.1" customHeight="1" x14ac:dyDescent="0.25">
      <c r="A24" s="180" t="s">
        <v>22</v>
      </c>
      <c r="B24" s="422">
        <v>1.1259999999999999</v>
      </c>
      <c r="C24" s="423">
        <v>0.85499999999999998</v>
      </c>
      <c r="D24" s="419" t="s">
        <v>914</v>
      </c>
      <c r="E24" s="420" t="s">
        <v>858</v>
      </c>
      <c r="F24" s="424">
        <v>1E-4</v>
      </c>
    </row>
    <row r="25" spans="1:6" ht="14.1" customHeight="1" x14ac:dyDescent="0.25">
      <c r="A25" s="180" t="s">
        <v>23</v>
      </c>
      <c r="B25" s="422">
        <v>0.76500000000000001</v>
      </c>
      <c r="C25" s="423">
        <v>0.75</v>
      </c>
      <c r="D25" s="419" t="s">
        <v>915</v>
      </c>
      <c r="E25" s="420" t="s">
        <v>859</v>
      </c>
      <c r="F25" s="424">
        <v>0.75770000000000004</v>
      </c>
    </row>
    <row r="26" spans="1:6" ht="14.1" customHeight="1" x14ac:dyDescent="0.25">
      <c r="A26" s="180" t="s">
        <v>24</v>
      </c>
      <c r="B26" s="422">
        <v>1.105</v>
      </c>
      <c r="C26" s="423">
        <v>0.9</v>
      </c>
      <c r="D26" s="419" t="s">
        <v>916</v>
      </c>
      <c r="E26" s="420" t="s">
        <v>858</v>
      </c>
      <c r="F26" s="424">
        <v>1.8E-3</v>
      </c>
    </row>
    <row r="27" spans="1:6" ht="14.1" customHeight="1" x14ac:dyDescent="0.25">
      <c r="A27" s="180" t="s">
        <v>25</v>
      </c>
      <c r="B27" s="422">
        <v>0.92600000000000005</v>
      </c>
      <c r="C27" s="423">
        <v>0.84</v>
      </c>
      <c r="D27" s="419" t="s">
        <v>904</v>
      </c>
      <c r="E27" s="420" t="s">
        <v>859</v>
      </c>
      <c r="F27" s="424">
        <v>0.59599999999999997</v>
      </c>
    </row>
    <row r="28" spans="1:6" ht="14.1" customHeight="1" x14ac:dyDescent="0.25">
      <c r="A28" s="180" t="s">
        <v>26</v>
      </c>
      <c r="B28" s="422">
        <v>0.77900000000000003</v>
      </c>
      <c r="C28" s="423">
        <v>0.74099999999999999</v>
      </c>
      <c r="D28" s="640" t="s">
        <v>901</v>
      </c>
      <c r="E28" s="420" t="s">
        <v>859</v>
      </c>
      <c r="F28" s="424">
        <v>0.40489999999999998</v>
      </c>
    </row>
    <row r="29" spans="1:6" ht="14.1" customHeight="1" x14ac:dyDescent="0.25">
      <c r="A29" s="180" t="s">
        <v>27</v>
      </c>
      <c r="B29" s="422">
        <v>0.85799999999999998</v>
      </c>
      <c r="C29" s="423">
        <v>0.86099999999999999</v>
      </c>
      <c r="D29" s="419" t="s">
        <v>917</v>
      </c>
      <c r="E29" s="420" t="s">
        <v>859</v>
      </c>
      <c r="F29" s="424">
        <v>0.96040000000000003</v>
      </c>
    </row>
    <row r="30" spans="1:6" ht="14.1" customHeight="1" x14ac:dyDescent="0.25">
      <c r="A30" s="180" t="s">
        <v>28</v>
      </c>
      <c r="B30" s="422">
        <v>0.93500000000000005</v>
      </c>
      <c r="C30" s="423">
        <v>0.86799999999999999</v>
      </c>
      <c r="D30" s="640" t="s">
        <v>912</v>
      </c>
      <c r="E30" s="420" t="s">
        <v>859</v>
      </c>
      <c r="F30" s="424">
        <v>0.1991</v>
      </c>
    </row>
    <row r="31" spans="1:6" ht="14.1" customHeight="1" x14ac:dyDescent="0.25">
      <c r="A31" s="180" t="s">
        <v>29</v>
      </c>
      <c r="B31" s="422">
        <v>0.92500000000000004</v>
      </c>
      <c r="C31" s="423">
        <v>0.873</v>
      </c>
      <c r="D31" s="640" t="s">
        <v>918</v>
      </c>
      <c r="E31" s="420" t="s">
        <v>859</v>
      </c>
      <c r="F31" s="424">
        <v>0.54220000000000002</v>
      </c>
    </row>
    <row r="32" spans="1:6" ht="14.1" customHeight="1" x14ac:dyDescent="0.25">
      <c r="A32" s="180" t="s">
        <v>30</v>
      </c>
      <c r="B32" s="422">
        <v>0.69</v>
      </c>
      <c r="C32" s="423">
        <v>0.442</v>
      </c>
      <c r="D32" s="419" t="s">
        <v>919</v>
      </c>
      <c r="E32" s="420" t="s">
        <v>859</v>
      </c>
      <c r="F32" s="424">
        <v>0.16109999999999999</v>
      </c>
    </row>
    <row r="33" spans="1:6" ht="14.1" customHeight="1" x14ac:dyDescent="0.25">
      <c r="A33" s="180" t="s">
        <v>31</v>
      </c>
      <c r="B33" s="422">
        <v>1.036</v>
      </c>
      <c r="C33" s="423">
        <v>0.97699999999999998</v>
      </c>
      <c r="D33" s="419" t="s">
        <v>918</v>
      </c>
      <c r="E33" s="420" t="s">
        <v>859</v>
      </c>
      <c r="F33" s="424">
        <v>0.24970000000000001</v>
      </c>
    </row>
    <row r="34" spans="1:6" ht="14.1" customHeight="1" x14ac:dyDescent="0.25">
      <c r="A34" s="180" t="s">
        <v>32</v>
      </c>
      <c r="B34" s="422">
        <v>0.84399999999999997</v>
      </c>
      <c r="C34" s="423">
        <v>0.81100000000000005</v>
      </c>
      <c r="D34" s="419" t="s">
        <v>903</v>
      </c>
      <c r="E34" s="420" t="s">
        <v>859</v>
      </c>
      <c r="F34" s="424">
        <v>0.83279999999999998</v>
      </c>
    </row>
    <row r="35" spans="1:6" ht="14.1" customHeight="1" x14ac:dyDescent="0.25">
      <c r="A35" s="180" t="s">
        <v>33</v>
      </c>
      <c r="B35" s="422">
        <v>0.78200000000000003</v>
      </c>
      <c r="C35" s="423">
        <v>0.80300000000000005</v>
      </c>
      <c r="D35" s="640" t="s">
        <v>920</v>
      </c>
      <c r="E35" s="420" t="s">
        <v>859</v>
      </c>
      <c r="F35" s="424">
        <v>0.83109999999999995</v>
      </c>
    </row>
    <row r="36" spans="1:6" ht="14.1" customHeight="1" x14ac:dyDescent="0.25">
      <c r="A36" s="180" t="s">
        <v>34</v>
      </c>
      <c r="B36" s="422">
        <v>0.95899999999999996</v>
      </c>
      <c r="C36" s="423">
        <v>0.71399999999999997</v>
      </c>
      <c r="D36" s="419" t="s">
        <v>921</v>
      </c>
      <c r="E36" s="420" t="s">
        <v>859</v>
      </c>
      <c r="F36" s="424">
        <v>0.12180000000000001</v>
      </c>
    </row>
    <row r="37" spans="1:6" ht="14.1" customHeight="1" x14ac:dyDescent="0.25">
      <c r="A37" s="180" t="s">
        <v>35</v>
      </c>
      <c r="B37" s="422">
        <v>0.82199999999999995</v>
      </c>
      <c r="C37" s="423">
        <v>0.71399999999999997</v>
      </c>
      <c r="D37" s="640" t="s">
        <v>922</v>
      </c>
      <c r="E37" s="420" t="s">
        <v>858</v>
      </c>
      <c r="F37" s="424">
        <v>2.7699999999999999E-2</v>
      </c>
    </row>
    <row r="38" spans="1:6" ht="14.1" customHeight="1" x14ac:dyDescent="0.25">
      <c r="A38" s="180" t="s">
        <v>36</v>
      </c>
      <c r="B38" s="422">
        <v>1.054</v>
      </c>
      <c r="C38" s="423">
        <v>0.73299999999999998</v>
      </c>
      <c r="D38" s="419" t="s">
        <v>923</v>
      </c>
      <c r="E38" s="420" t="s">
        <v>858</v>
      </c>
      <c r="F38" s="424">
        <v>1.1900000000000001E-2</v>
      </c>
    </row>
    <row r="39" spans="1:6" ht="14.1" customHeight="1" x14ac:dyDescent="0.25">
      <c r="A39" s="180" t="s">
        <v>37</v>
      </c>
      <c r="B39" s="422">
        <v>0.93500000000000005</v>
      </c>
      <c r="C39" s="423">
        <v>0.99299999999999999</v>
      </c>
      <c r="D39" s="419" t="s">
        <v>918</v>
      </c>
      <c r="E39" s="420" t="s">
        <v>859</v>
      </c>
      <c r="F39" s="424">
        <v>0.48139999999999999</v>
      </c>
    </row>
    <row r="40" spans="1:6" ht="14.1" customHeight="1" x14ac:dyDescent="0.25">
      <c r="A40" s="180" t="s">
        <v>38</v>
      </c>
      <c r="B40" s="422">
        <v>0.97799999999999998</v>
      </c>
      <c r="C40" s="423">
        <v>0.9</v>
      </c>
      <c r="D40" s="640" t="s">
        <v>924</v>
      </c>
      <c r="E40" s="420" t="s">
        <v>858</v>
      </c>
      <c r="F40" s="424">
        <v>1.7999999999999999E-2</v>
      </c>
    </row>
    <row r="41" spans="1:6" ht="14.1" customHeight="1" x14ac:dyDescent="0.25">
      <c r="A41" s="180" t="s">
        <v>39</v>
      </c>
      <c r="B41" s="422">
        <v>0.83699999999999997</v>
      </c>
      <c r="C41" s="423">
        <v>0.74299999999999999</v>
      </c>
      <c r="D41" s="419" t="s">
        <v>925</v>
      </c>
      <c r="E41" s="420" t="s">
        <v>858</v>
      </c>
      <c r="F41" s="424">
        <v>1.1299999999999999E-2</v>
      </c>
    </row>
    <row r="42" spans="1:6" ht="14.1" customHeight="1" x14ac:dyDescent="0.25">
      <c r="A42" s="180" t="s">
        <v>40</v>
      </c>
      <c r="B42" s="422">
        <v>0.81599999999999995</v>
      </c>
      <c r="C42" s="423">
        <v>0.82</v>
      </c>
      <c r="D42" s="419" t="s">
        <v>911</v>
      </c>
      <c r="E42" s="420" t="s">
        <v>859</v>
      </c>
      <c r="F42" s="424">
        <v>0.94450000000000001</v>
      </c>
    </row>
    <row r="43" spans="1:6" ht="14.1" customHeight="1" x14ac:dyDescent="0.25">
      <c r="A43" s="180" t="s">
        <v>41</v>
      </c>
      <c r="B43" s="422">
        <v>0.68400000000000005</v>
      </c>
      <c r="C43" s="423">
        <v>0.71899999999999997</v>
      </c>
      <c r="D43" s="419" t="s">
        <v>901</v>
      </c>
      <c r="E43" s="420" t="s">
        <v>859</v>
      </c>
      <c r="F43" s="424">
        <v>0.65949999999999998</v>
      </c>
    </row>
    <row r="44" spans="1:6" ht="14.1" customHeight="1" x14ac:dyDescent="0.25">
      <c r="A44" s="180" t="s">
        <v>42</v>
      </c>
      <c r="B44" s="422">
        <v>0.94599999999999995</v>
      </c>
      <c r="C44" s="423">
        <v>0.78900000000000003</v>
      </c>
      <c r="D44" s="419" t="s">
        <v>926</v>
      </c>
      <c r="E44" s="420" t="s">
        <v>858</v>
      </c>
      <c r="F44" s="424">
        <v>0</v>
      </c>
    </row>
    <row r="45" spans="1:6" ht="14.1" customHeight="1" x14ac:dyDescent="0.25">
      <c r="A45" s="195" t="s">
        <v>43</v>
      </c>
      <c r="B45" s="422">
        <v>0.89200000000000002</v>
      </c>
      <c r="C45" s="423">
        <v>1.2889999999999999</v>
      </c>
      <c r="D45" s="419" t="s">
        <v>927</v>
      </c>
      <c r="E45" s="420" t="s">
        <v>860</v>
      </c>
      <c r="F45" s="424">
        <v>2.7400000000000001E-2</v>
      </c>
    </row>
    <row r="46" spans="1:6" ht="14.1" customHeight="1" x14ac:dyDescent="0.25">
      <c r="A46" s="180" t="s">
        <v>44</v>
      </c>
      <c r="B46" s="422">
        <v>1.026</v>
      </c>
      <c r="C46" s="423">
        <v>1.0669999999999999</v>
      </c>
      <c r="D46" s="419" t="s">
        <v>903</v>
      </c>
      <c r="E46" s="420" t="s">
        <v>859</v>
      </c>
      <c r="F46" s="424">
        <v>0.80730000000000002</v>
      </c>
    </row>
    <row r="47" spans="1:6" ht="14.1" customHeight="1" x14ac:dyDescent="0.25">
      <c r="A47" s="180" t="s">
        <v>45</v>
      </c>
      <c r="B47" s="422">
        <v>0.96399999999999997</v>
      </c>
      <c r="C47" s="423">
        <v>0.84399999999999997</v>
      </c>
      <c r="D47" s="640" t="s">
        <v>928</v>
      </c>
      <c r="E47" s="420" t="s">
        <v>859</v>
      </c>
      <c r="F47" s="424">
        <v>7.0499999999999993E-2</v>
      </c>
    </row>
    <row r="48" spans="1:6" ht="14.1" customHeight="1" x14ac:dyDescent="0.25">
      <c r="A48" s="180" t="s">
        <v>46</v>
      </c>
      <c r="B48" s="422">
        <v>0.77</v>
      </c>
      <c r="C48" s="423">
        <v>0.67600000000000005</v>
      </c>
      <c r="D48" s="419" t="s">
        <v>928</v>
      </c>
      <c r="E48" s="420" t="s">
        <v>859</v>
      </c>
      <c r="F48" s="424">
        <v>0.53690000000000004</v>
      </c>
    </row>
    <row r="49" spans="1:6" ht="14.1" customHeight="1" x14ac:dyDescent="0.25">
      <c r="A49" s="180" t="s">
        <v>47</v>
      </c>
      <c r="B49" s="422">
        <v>0.78</v>
      </c>
      <c r="C49" s="423">
        <v>0.71799999999999997</v>
      </c>
      <c r="D49" s="640" t="s">
        <v>913</v>
      </c>
      <c r="E49" s="420" t="s">
        <v>859</v>
      </c>
      <c r="F49" s="424">
        <v>0.1648</v>
      </c>
    </row>
    <row r="50" spans="1:6" ht="14.1" customHeight="1" x14ac:dyDescent="0.25">
      <c r="A50" s="180" t="s">
        <v>48</v>
      </c>
      <c r="B50" s="422">
        <v>0.86899999999999999</v>
      </c>
      <c r="C50" s="423">
        <v>0.872</v>
      </c>
      <c r="D50" s="640" t="s">
        <v>917</v>
      </c>
      <c r="E50" s="420" t="s">
        <v>859</v>
      </c>
      <c r="F50" s="424">
        <v>0.93859999999999999</v>
      </c>
    </row>
    <row r="51" spans="1:6" ht="14.1" customHeight="1" x14ac:dyDescent="0.25">
      <c r="A51" s="180" t="s">
        <v>49</v>
      </c>
      <c r="B51" s="422">
        <v>0.83599999999999997</v>
      </c>
      <c r="C51" s="423">
        <v>0.58799999999999997</v>
      </c>
      <c r="D51" s="419" t="s">
        <v>923</v>
      </c>
      <c r="E51" s="420" t="s">
        <v>858</v>
      </c>
      <c r="F51" s="424">
        <v>1.43E-2</v>
      </c>
    </row>
    <row r="52" spans="1:6" ht="14.1" customHeight="1" x14ac:dyDescent="0.25">
      <c r="A52" s="202" t="s">
        <v>50</v>
      </c>
      <c r="B52" s="422">
        <v>0.68300000000000005</v>
      </c>
      <c r="C52" s="423">
        <v>0.73299999999999998</v>
      </c>
      <c r="D52" s="640" t="s">
        <v>912</v>
      </c>
      <c r="E52" s="420" t="s">
        <v>859</v>
      </c>
      <c r="F52" s="424">
        <v>0.30649999999999999</v>
      </c>
    </row>
    <row r="53" spans="1:6" ht="14.1" customHeight="1" x14ac:dyDescent="0.25">
      <c r="A53" s="180" t="s">
        <v>317</v>
      </c>
      <c r="B53" s="422" t="s">
        <v>319</v>
      </c>
      <c r="C53" s="423" t="s">
        <v>319</v>
      </c>
      <c r="D53" s="419" t="s">
        <v>319</v>
      </c>
      <c r="E53" s="420" t="s">
        <v>319</v>
      </c>
      <c r="F53" s="424" t="s">
        <v>319</v>
      </c>
    </row>
    <row r="54" spans="1:6" ht="14.1" customHeight="1" x14ac:dyDescent="0.25">
      <c r="A54" s="180" t="s">
        <v>51</v>
      </c>
      <c r="B54" s="422">
        <v>0.68200000000000005</v>
      </c>
      <c r="C54" s="423">
        <v>0.996</v>
      </c>
      <c r="D54" s="419" t="s">
        <v>929</v>
      </c>
      <c r="E54" s="420" t="s">
        <v>859</v>
      </c>
      <c r="F54" s="424">
        <v>0.21820000000000001</v>
      </c>
    </row>
    <row r="55" spans="1:6" ht="14.1" customHeight="1" x14ac:dyDescent="0.25">
      <c r="A55" s="180" t="s">
        <v>52</v>
      </c>
      <c r="B55" s="422">
        <v>0.70899999999999996</v>
      </c>
      <c r="C55" s="423">
        <v>0.61299999999999999</v>
      </c>
      <c r="D55" s="640" t="s">
        <v>930</v>
      </c>
      <c r="E55" s="420" t="s">
        <v>859</v>
      </c>
      <c r="F55" s="424">
        <v>6.25E-2</v>
      </c>
    </row>
    <row r="56" spans="1:6" ht="14.1" customHeight="1" x14ac:dyDescent="0.25">
      <c r="A56" s="180" t="s">
        <v>53</v>
      </c>
      <c r="B56" s="422">
        <v>0.8</v>
      </c>
      <c r="C56" s="423">
        <v>0.82599999999999996</v>
      </c>
      <c r="D56" s="419" t="s">
        <v>920</v>
      </c>
      <c r="E56" s="420" t="s">
        <v>859</v>
      </c>
      <c r="F56" s="424">
        <v>0.68079999999999996</v>
      </c>
    </row>
    <row r="57" spans="1:6" ht="14.1" customHeight="1" x14ac:dyDescent="0.25">
      <c r="A57" s="180" t="s">
        <v>54</v>
      </c>
      <c r="B57" s="422">
        <v>0.86299999999999999</v>
      </c>
      <c r="C57" s="423">
        <v>0.70699999999999996</v>
      </c>
      <c r="D57" s="419" t="s">
        <v>931</v>
      </c>
      <c r="E57" s="420" t="s">
        <v>859</v>
      </c>
      <c r="F57" s="424">
        <v>7.6600000000000001E-2</v>
      </c>
    </row>
    <row r="58" spans="1:6" ht="14.1" customHeight="1" x14ac:dyDescent="0.25">
      <c r="A58" s="180" t="s">
        <v>55</v>
      </c>
      <c r="B58" s="422">
        <v>0.36399999999999999</v>
      </c>
      <c r="C58" s="423">
        <v>0.83199999999999996</v>
      </c>
      <c r="D58" s="419" t="s">
        <v>932</v>
      </c>
      <c r="E58" s="420" t="s">
        <v>859</v>
      </c>
      <c r="F58" s="424">
        <v>0.14119999999999999</v>
      </c>
    </row>
    <row r="59" spans="1:6" s="110" customFormat="1" ht="14.1" customHeight="1" x14ac:dyDescent="0.25">
      <c r="A59" s="146" t="s">
        <v>56</v>
      </c>
      <c r="B59" s="425">
        <v>0.89200000000000002</v>
      </c>
      <c r="C59" s="426">
        <v>0.81399999999999995</v>
      </c>
      <c r="D59" s="642" t="s">
        <v>933</v>
      </c>
      <c r="E59" s="428" t="s">
        <v>858</v>
      </c>
      <c r="F59" s="429">
        <v>0</v>
      </c>
    </row>
    <row r="61" spans="1:6" ht="15" customHeight="1" x14ac:dyDescent="0.25">
      <c r="A61" s="306" t="s">
        <v>553</v>
      </c>
    </row>
    <row r="63" spans="1:6" ht="15" customHeight="1" x14ac:dyDescent="0.25">
      <c r="A63" s="53" t="s">
        <v>641</v>
      </c>
    </row>
    <row r="64" spans="1:6" ht="15" customHeight="1" x14ac:dyDescent="0.25">
      <c r="A64" s="53" t="s">
        <v>554</v>
      </c>
    </row>
    <row r="65" spans="1:1" ht="15" customHeight="1" x14ac:dyDescent="0.25">
      <c r="A65" s="35" t="s">
        <v>855</v>
      </c>
    </row>
    <row r="66" spans="1:1" ht="15" customHeight="1" x14ac:dyDescent="0.25">
      <c r="A66" s="105" t="s">
        <v>978</v>
      </c>
    </row>
  </sheetData>
  <mergeCells count="3">
    <mergeCell ref="A1:F1"/>
    <mergeCell ref="A2:F2"/>
    <mergeCell ref="B3:F3"/>
  </mergeCells>
  <pageMargins left="0.7" right="0.7" top="0.75" bottom="0.75" header="0.3" footer="0.3"/>
  <pageSetup scale="73" fitToWidth="0" orientation="portrait" r:id="rId1"/>
  <ignoredErrors>
    <ignoredError sqref="D5:D52 D54:D59"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election activeCell="F62" sqref="F62"/>
    </sheetView>
  </sheetViews>
  <sheetFormatPr defaultColWidth="9.109375" defaultRowHeight="15" customHeight="1" x14ac:dyDescent="0.25"/>
  <cols>
    <col min="1" max="1" width="16.88671875" style="105" customWidth="1"/>
    <col min="2" max="3" width="12.6640625" style="151" customWidth="1"/>
    <col min="4" max="4" width="12.6640625" style="105" customWidth="1"/>
    <col min="5" max="5" width="21.6640625" style="430" customWidth="1"/>
    <col min="6" max="6" width="12.6640625" style="105" customWidth="1"/>
    <col min="7" max="16384" width="9.109375" style="105"/>
  </cols>
  <sheetData>
    <row r="1" spans="1:6" ht="30" customHeight="1" x14ac:dyDescent="0.25">
      <c r="A1" s="1100" t="s">
        <v>854</v>
      </c>
      <c r="B1" s="1101"/>
      <c r="C1" s="1101"/>
      <c r="D1" s="1101"/>
      <c r="E1" s="1101"/>
      <c r="F1" s="1102"/>
    </row>
    <row r="2" spans="1:6" ht="14.4" customHeight="1" thickBot="1" x14ac:dyDescent="0.3">
      <c r="A2" s="1016" t="s">
        <v>647</v>
      </c>
      <c r="B2" s="1017"/>
      <c r="C2" s="1017"/>
      <c r="D2" s="1017"/>
      <c r="E2" s="1017"/>
      <c r="F2" s="1081"/>
    </row>
    <row r="3" spans="1:6" s="110" customFormat="1" ht="14.4" customHeight="1" thickTop="1" x14ac:dyDescent="0.25">
      <c r="A3" s="16"/>
      <c r="B3" s="1103" t="s">
        <v>550</v>
      </c>
      <c r="C3" s="1104"/>
      <c r="D3" s="1104"/>
      <c r="E3" s="1104"/>
      <c r="F3" s="1105"/>
    </row>
    <row r="4" spans="1:6" s="110" customFormat="1" ht="45" customHeight="1" x14ac:dyDescent="0.25">
      <c r="A4" s="107" t="s">
        <v>642</v>
      </c>
      <c r="B4" s="412" t="s">
        <v>557</v>
      </c>
      <c r="C4" s="413" t="s">
        <v>851</v>
      </c>
      <c r="D4" s="414" t="s">
        <v>551</v>
      </c>
      <c r="E4" s="415" t="s">
        <v>644</v>
      </c>
      <c r="F4" s="416" t="s">
        <v>552</v>
      </c>
    </row>
    <row r="5" spans="1:6" ht="13.95" customHeight="1" x14ac:dyDescent="0.25">
      <c r="A5" s="180" t="s">
        <v>5</v>
      </c>
      <c r="B5" s="417">
        <v>1.8220000000000001</v>
      </c>
      <c r="C5" s="418">
        <v>1.5369999999999999</v>
      </c>
      <c r="D5" s="431" t="s">
        <v>934</v>
      </c>
      <c r="E5" s="420" t="s">
        <v>859</v>
      </c>
      <c r="F5" s="421">
        <v>0.41489999999999999</v>
      </c>
    </row>
    <row r="6" spans="1:6" ht="13.95" customHeight="1" x14ac:dyDescent="0.25">
      <c r="A6" s="180" t="s">
        <v>6</v>
      </c>
      <c r="B6" s="422">
        <v>0.86199999999999999</v>
      </c>
      <c r="C6" s="423">
        <v>0.80600000000000005</v>
      </c>
      <c r="D6" s="419" t="s">
        <v>918</v>
      </c>
      <c r="E6" s="420" t="s">
        <v>859</v>
      </c>
      <c r="F6" s="424">
        <v>0.28120000000000001</v>
      </c>
    </row>
    <row r="7" spans="1:6" ht="13.95" customHeight="1" x14ac:dyDescent="0.25">
      <c r="A7" s="180" t="s">
        <v>7</v>
      </c>
      <c r="B7" s="422">
        <v>1.014</v>
      </c>
      <c r="C7" s="423">
        <v>1.169</v>
      </c>
      <c r="D7" s="419" t="s">
        <v>906</v>
      </c>
      <c r="E7" s="420" t="s">
        <v>859</v>
      </c>
      <c r="F7" s="424">
        <v>6.1199999999999997E-2</v>
      </c>
    </row>
    <row r="8" spans="1:6" ht="13.95" customHeight="1" x14ac:dyDescent="0.25">
      <c r="A8" s="180" t="s">
        <v>8</v>
      </c>
      <c r="B8" s="422">
        <v>0.68899999999999995</v>
      </c>
      <c r="C8" s="423">
        <v>0.61499999999999999</v>
      </c>
      <c r="D8" s="643" t="s">
        <v>935</v>
      </c>
      <c r="E8" s="420" t="s">
        <v>859</v>
      </c>
      <c r="F8" s="424">
        <v>0.13450000000000001</v>
      </c>
    </row>
    <row r="9" spans="1:6" ht="13.95" customHeight="1" x14ac:dyDescent="0.25">
      <c r="A9" s="180" t="s">
        <v>9</v>
      </c>
      <c r="B9" s="422">
        <v>1.1120000000000001</v>
      </c>
      <c r="C9" s="423">
        <v>1.032</v>
      </c>
      <c r="D9" s="419" t="s">
        <v>936</v>
      </c>
      <c r="E9" s="420" t="s">
        <v>858</v>
      </c>
      <c r="F9" s="424">
        <v>3.3999999999999998E-3</v>
      </c>
    </row>
    <row r="10" spans="1:6" ht="13.95" customHeight="1" x14ac:dyDescent="0.25">
      <c r="A10" s="180" t="s">
        <v>10</v>
      </c>
      <c r="B10" s="422">
        <v>0.83699999999999997</v>
      </c>
      <c r="C10" s="423">
        <v>0.82699999999999996</v>
      </c>
      <c r="D10" s="419" t="s">
        <v>911</v>
      </c>
      <c r="E10" s="420" t="s">
        <v>859</v>
      </c>
      <c r="F10" s="424">
        <v>0.87749999999999995</v>
      </c>
    </row>
    <row r="11" spans="1:6" ht="13.95" customHeight="1" x14ac:dyDescent="0.25">
      <c r="A11" s="180" t="s">
        <v>11</v>
      </c>
      <c r="B11" s="422">
        <v>0.95099999999999996</v>
      </c>
      <c r="C11" s="423">
        <v>1.1200000000000001</v>
      </c>
      <c r="D11" s="419" t="s">
        <v>931</v>
      </c>
      <c r="E11" s="420" t="s">
        <v>859</v>
      </c>
      <c r="F11" s="424">
        <v>5.3699999999999998E-2</v>
      </c>
    </row>
    <row r="12" spans="1:6" ht="13.95" customHeight="1" x14ac:dyDescent="0.25">
      <c r="A12" s="180" t="s">
        <v>220</v>
      </c>
      <c r="B12" s="422">
        <v>1.0920000000000001</v>
      </c>
      <c r="C12" s="423">
        <v>0.80700000000000005</v>
      </c>
      <c r="D12" s="419" t="s">
        <v>937</v>
      </c>
      <c r="E12" s="420" t="s">
        <v>858</v>
      </c>
      <c r="F12" s="424">
        <v>1.6299999999999999E-2</v>
      </c>
    </row>
    <row r="13" spans="1:6" ht="13.95" customHeight="1" x14ac:dyDescent="0.25">
      <c r="A13" s="180" t="s">
        <v>12</v>
      </c>
      <c r="B13" s="422">
        <v>0.92300000000000004</v>
      </c>
      <c r="C13" s="423">
        <v>1.0960000000000001</v>
      </c>
      <c r="D13" s="419" t="s">
        <v>938</v>
      </c>
      <c r="E13" s="420" t="s">
        <v>859</v>
      </c>
      <c r="F13" s="424">
        <v>0.3044</v>
      </c>
    </row>
    <row r="14" spans="1:6" ht="13.95" customHeight="1" x14ac:dyDescent="0.25">
      <c r="A14" s="180" t="s">
        <v>13</v>
      </c>
      <c r="B14" s="422">
        <v>0.82299999999999995</v>
      </c>
      <c r="C14" s="423">
        <v>0.73499999999999999</v>
      </c>
      <c r="D14" s="643" t="s">
        <v>925</v>
      </c>
      <c r="E14" s="420" t="s">
        <v>858</v>
      </c>
      <c r="F14" s="424">
        <v>8.9999999999999998E-4</v>
      </c>
    </row>
    <row r="15" spans="1:6" ht="13.95" customHeight="1" x14ac:dyDescent="0.25">
      <c r="A15" s="180" t="s">
        <v>14</v>
      </c>
      <c r="B15" s="422">
        <v>1.0129999999999999</v>
      </c>
      <c r="C15" s="423">
        <v>0.96199999999999997</v>
      </c>
      <c r="D15" s="643" t="s">
        <v>901</v>
      </c>
      <c r="E15" s="420" t="s">
        <v>859</v>
      </c>
      <c r="F15" s="424">
        <v>0.26700000000000002</v>
      </c>
    </row>
    <row r="16" spans="1:6" ht="13.95" customHeight="1" x14ac:dyDescent="0.25">
      <c r="A16" s="180" t="s">
        <v>316</v>
      </c>
      <c r="B16" s="422" t="s">
        <v>319</v>
      </c>
      <c r="C16" s="423" t="s">
        <v>319</v>
      </c>
      <c r="D16" s="419" t="s">
        <v>319</v>
      </c>
      <c r="E16" s="420" t="s">
        <v>319</v>
      </c>
      <c r="F16" s="424" t="s">
        <v>319</v>
      </c>
    </row>
    <row r="17" spans="1:6" ht="13.95" customHeight="1" x14ac:dyDescent="0.25">
      <c r="A17" s="180" t="s">
        <v>15</v>
      </c>
      <c r="B17" s="422">
        <v>0.73799999999999999</v>
      </c>
      <c r="C17" s="423">
        <v>1.0109999999999999</v>
      </c>
      <c r="D17" s="419" t="s">
        <v>939</v>
      </c>
      <c r="E17" s="420" t="s">
        <v>860</v>
      </c>
      <c r="F17" s="424">
        <v>4.9700000000000001E-2</v>
      </c>
    </row>
    <row r="18" spans="1:6" ht="13.95" customHeight="1" x14ac:dyDescent="0.25">
      <c r="A18" s="180" t="s">
        <v>16</v>
      </c>
      <c r="B18" s="422">
        <v>1.002</v>
      </c>
      <c r="C18" s="423">
        <v>0.72599999999999998</v>
      </c>
      <c r="D18" s="419" t="s">
        <v>940</v>
      </c>
      <c r="E18" s="420" t="s">
        <v>858</v>
      </c>
      <c r="F18" s="424">
        <v>1.9E-3</v>
      </c>
    </row>
    <row r="19" spans="1:6" ht="13.95" customHeight="1" x14ac:dyDescent="0.25">
      <c r="A19" s="180" t="s">
        <v>17</v>
      </c>
      <c r="B19" s="422">
        <v>0.56200000000000006</v>
      </c>
      <c r="C19" s="423">
        <v>0.99399999999999999</v>
      </c>
      <c r="D19" s="643" t="s">
        <v>941</v>
      </c>
      <c r="E19" s="420" t="s">
        <v>860</v>
      </c>
      <c r="F19" s="424">
        <v>8.0000000000000004E-4</v>
      </c>
    </row>
    <row r="20" spans="1:6" ht="13.95" customHeight="1" x14ac:dyDescent="0.25">
      <c r="A20" s="180" t="s">
        <v>18</v>
      </c>
      <c r="B20" s="422">
        <v>0.84599999999999997</v>
      </c>
      <c r="C20" s="423">
        <v>0.76400000000000001</v>
      </c>
      <c r="D20" s="419" t="s">
        <v>905</v>
      </c>
      <c r="E20" s="420" t="s">
        <v>858</v>
      </c>
      <c r="F20" s="424">
        <v>3.9899999999999998E-2</v>
      </c>
    </row>
    <row r="21" spans="1:6" ht="13.95" customHeight="1" x14ac:dyDescent="0.25">
      <c r="A21" s="180" t="s">
        <v>19</v>
      </c>
      <c r="B21" s="422">
        <v>0.82699999999999996</v>
      </c>
      <c r="C21" s="423">
        <v>0.84699999999999998</v>
      </c>
      <c r="D21" s="643" t="s">
        <v>915</v>
      </c>
      <c r="E21" s="420" t="s">
        <v>859</v>
      </c>
      <c r="F21" s="424">
        <v>0.70569999999999999</v>
      </c>
    </row>
    <row r="22" spans="1:6" ht="13.95" customHeight="1" x14ac:dyDescent="0.25">
      <c r="A22" s="180" t="s">
        <v>20</v>
      </c>
      <c r="B22" s="422">
        <v>0.93200000000000005</v>
      </c>
      <c r="C22" s="423">
        <v>0.86</v>
      </c>
      <c r="D22" s="419" t="s">
        <v>913</v>
      </c>
      <c r="E22" s="420" t="s">
        <v>859</v>
      </c>
      <c r="F22" s="424">
        <v>0.42420000000000002</v>
      </c>
    </row>
    <row r="23" spans="1:6" ht="13.95" customHeight="1" x14ac:dyDescent="0.25">
      <c r="A23" s="180" t="s">
        <v>21</v>
      </c>
      <c r="B23" s="422">
        <v>0.83399999999999996</v>
      </c>
      <c r="C23" s="423">
        <v>0.76800000000000002</v>
      </c>
      <c r="D23" s="419" t="s">
        <v>913</v>
      </c>
      <c r="E23" s="420" t="s">
        <v>859</v>
      </c>
      <c r="F23" s="424">
        <v>0.24360000000000001</v>
      </c>
    </row>
    <row r="24" spans="1:6" ht="13.95" customHeight="1" x14ac:dyDescent="0.25">
      <c r="A24" s="180" t="s">
        <v>22</v>
      </c>
      <c r="B24" s="422">
        <v>0.86399999999999999</v>
      </c>
      <c r="C24" s="423">
        <v>0.84399999999999997</v>
      </c>
      <c r="D24" s="643" t="s">
        <v>915</v>
      </c>
      <c r="E24" s="420" t="s">
        <v>859</v>
      </c>
      <c r="F24" s="424">
        <v>0.71099999999999997</v>
      </c>
    </row>
    <row r="25" spans="1:6" ht="13.95" customHeight="1" x14ac:dyDescent="0.25">
      <c r="A25" s="180" t="s">
        <v>23</v>
      </c>
      <c r="B25" s="422">
        <v>0.94499999999999995</v>
      </c>
      <c r="C25" s="423">
        <v>1.077</v>
      </c>
      <c r="D25" s="643" t="s">
        <v>930</v>
      </c>
      <c r="E25" s="420" t="s">
        <v>860</v>
      </c>
      <c r="F25" s="424">
        <v>1.89E-2</v>
      </c>
    </row>
    <row r="26" spans="1:6" ht="13.95" customHeight="1" x14ac:dyDescent="0.25">
      <c r="A26" s="180" t="s">
        <v>24</v>
      </c>
      <c r="B26" s="422">
        <v>1.0549999999999999</v>
      </c>
      <c r="C26" s="423">
        <v>0.89600000000000002</v>
      </c>
      <c r="D26" s="419" t="s">
        <v>909</v>
      </c>
      <c r="E26" s="420" t="s">
        <v>858</v>
      </c>
      <c r="F26" s="424">
        <v>1.21E-2</v>
      </c>
    </row>
    <row r="27" spans="1:6" ht="13.95" customHeight="1" x14ac:dyDescent="0.25">
      <c r="A27" s="180" t="s">
        <v>25</v>
      </c>
      <c r="B27" s="422">
        <v>1.4159999999999999</v>
      </c>
      <c r="C27" s="423">
        <v>1.194</v>
      </c>
      <c r="D27" s="419" t="s">
        <v>934</v>
      </c>
      <c r="E27" s="420" t="s">
        <v>859</v>
      </c>
      <c r="F27" s="424">
        <v>0.25130000000000002</v>
      </c>
    </row>
    <row r="28" spans="1:6" ht="13.95" customHeight="1" x14ac:dyDescent="0.25">
      <c r="A28" s="180" t="s">
        <v>26</v>
      </c>
      <c r="B28" s="422">
        <v>0.85599999999999998</v>
      </c>
      <c r="C28" s="423">
        <v>0.76400000000000001</v>
      </c>
      <c r="D28" s="644" t="s">
        <v>925</v>
      </c>
      <c r="E28" s="420" t="s">
        <v>858</v>
      </c>
      <c r="F28" s="424">
        <v>2.9399999999999999E-2</v>
      </c>
    </row>
    <row r="29" spans="1:6" ht="13.95" customHeight="1" x14ac:dyDescent="0.25">
      <c r="A29" s="180" t="s">
        <v>27</v>
      </c>
      <c r="B29" s="422">
        <v>1.0840000000000001</v>
      </c>
      <c r="C29" s="423">
        <v>0.82399999999999995</v>
      </c>
      <c r="D29" s="419" t="s">
        <v>914</v>
      </c>
      <c r="E29" s="420" t="s">
        <v>858</v>
      </c>
      <c r="F29" s="424">
        <v>5.0000000000000001E-4</v>
      </c>
    </row>
    <row r="30" spans="1:6" ht="13.95" customHeight="1" x14ac:dyDescent="0.25">
      <c r="A30" s="180" t="s">
        <v>28</v>
      </c>
      <c r="B30" s="422">
        <v>0.92200000000000004</v>
      </c>
      <c r="C30" s="423">
        <v>0.91100000000000003</v>
      </c>
      <c r="D30" s="419" t="s">
        <v>911</v>
      </c>
      <c r="E30" s="420" t="s">
        <v>859</v>
      </c>
      <c r="F30" s="424">
        <v>0.82269999999999999</v>
      </c>
    </row>
    <row r="31" spans="1:6" ht="13.95" customHeight="1" x14ac:dyDescent="0.25">
      <c r="A31" s="180" t="s">
        <v>29</v>
      </c>
      <c r="B31" s="422">
        <v>0.747</v>
      </c>
      <c r="C31" s="423">
        <v>0.66900000000000004</v>
      </c>
      <c r="D31" s="643" t="s">
        <v>908</v>
      </c>
      <c r="E31" s="420" t="s">
        <v>859</v>
      </c>
      <c r="F31" s="424">
        <v>0.23250000000000001</v>
      </c>
    </row>
    <row r="32" spans="1:6" ht="13.95" customHeight="1" x14ac:dyDescent="0.25">
      <c r="A32" s="180" t="s">
        <v>30</v>
      </c>
      <c r="B32" s="422">
        <v>0.90700000000000003</v>
      </c>
      <c r="C32" s="423">
        <v>0.90800000000000003</v>
      </c>
      <c r="D32" s="419" t="s">
        <v>917</v>
      </c>
      <c r="E32" s="420" t="s">
        <v>859</v>
      </c>
      <c r="F32" s="424">
        <v>0.99550000000000005</v>
      </c>
    </row>
    <row r="33" spans="1:6" ht="13.95" customHeight="1" x14ac:dyDescent="0.25">
      <c r="A33" s="180" t="s">
        <v>31</v>
      </c>
      <c r="B33" s="422">
        <v>0.90800000000000003</v>
      </c>
      <c r="C33" s="423">
        <v>0.89400000000000002</v>
      </c>
      <c r="D33" s="419" t="s">
        <v>915</v>
      </c>
      <c r="E33" s="420" t="s">
        <v>859</v>
      </c>
      <c r="F33" s="424">
        <v>0.74819999999999998</v>
      </c>
    </row>
    <row r="34" spans="1:6" ht="13.95" customHeight="1" x14ac:dyDescent="0.25">
      <c r="A34" s="180" t="s">
        <v>32</v>
      </c>
      <c r="B34" s="422">
        <v>1.077</v>
      </c>
      <c r="C34" s="423">
        <v>0.95099999999999996</v>
      </c>
      <c r="D34" s="419" t="s">
        <v>928</v>
      </c>
      <c r="E34" s="420" t="s">
        <v>859</v>
      </c>
      <c r="F34" s="424">
        <v>0.46529999999999999</v>
      </c>
    </row>
    <row r="35" spans="1:6" ht="13.95" customHeight="1" x14ac:dyDescent="0.25">
      <c r="A35" s="180" t="s">
        <v>33</v>
      </c>
      <c r="B35" s="422">
        <v>0.86599999999999999</v>
      </c>
      <c r="C35" s="423">
        <v>0.872</v>
      </c>
      <c r="D35" s="419" t="s">
        <v>911</v>
      </c>
      <c r="E35" s="420" t="s">
        <v>859</v>
      </c>
      <c r="F35" s="424">
        <v>0.96089999999999998</v>
      </c>
    </row>
    <row r="36" spans="1:6" ht="13.95" customHeight="1" x14ac:dyDescent="0.25">
      <c r="A36" s="180" t="s">
        <v>34</v>
      </c>
      <c r="B36" s="422">
        <v>1.1850000000000001</v>
      </c>
      <c r="C36" s="423">
        <v>0.98699999999999999</v>
      </c>
      <c r="D36" s="419" t="s">
        <v>942</v>
      </c>
      <c r="E36" s="420" t="s">
        <v>859</v>
      </c>
      <c r="F36" s="424">
        <v>0.1971</v>
      </c>
    </row>
    <row r="37" spans="1:6" ht="13.95" customHeight="1" x14ac:dyDescent="0.25">
      <c r="A37" s="180" t="s">
        <v>35</v>
      </c>
      <c r="B37" s="422">
        <v>0.871</v>
      </c>
      <c r="C37" s="423">
        <v>0.875</v>
      </c>
      <c r="D37" s="643" t="s">
        <v>917</v>
      </c>
      <c r="E37" s="420" t="s">
        <v>859</v>
      </c>
      <c r="F37" s="424">
        <v>0.93359999999999999</v>
      </c>
    </row>
    <row r="38" spans="1:6" ht="13.95" customHeight="1" x14ac:dyDescent="0.25">
      <c r="A38" s="180" t="s">
        <v>36</v>
      </c>
      <c r="B38" s="422">
        <v>1.238</v>
      </c>
      <c r="C38" s="423">
        <v>0.97099999999999997</v>
      </c>
      <c r="D38" s="419" t="s">
        <v>902</v>
      </c>
      <c r="E38" s="420" t="s">
        <v>858</v>
      </c>
      <c r="F38" s="424">
        <v>3.2399999999999998E-2</v>
      </c>
    </row>
    <row r="39" spans="1:6" ht="13.95" customHeight="1" x14ac:dyDescent="0.25">
      <c r="A39" s="180" t="s">
        <v>37</v>
      </c>
      <c r="B39" s="422">
        <v>0.88200000000000001</v>
      </c>
      <c r="C39" s="423">
        <v>0.751</v>
      </c>
      <c r="D39" s="419" t="s">
        <v>906</v>
      </c>
      <c r="E39" s="420" t="s">
        <v>859</v>
      </c>
      <c r="F39" s="424">
        <v>7.1099999999999997E-2</v>
      </c>
    </row>
    <row r="40" spans="1:6" ht="13.95" customHeight="1" x14ac:dyDescent="0.25">
      <c r="A40" s="180" t="s">
        <v>38</v>
      </c>
      <c r="B40" s="422">
        <v>1.101</v>
      </c>
      <c r="C40" s="423">
        <v>1.022</v>
      </c>
      <c r="D40" s="419" t="s">
        <v>936</v>
      </c>
      <c r="E40" s="420" t="s">
        <v>858</v>
      </c>
      <c r="F40" s="424">
        <v>1.7899999999999999E-2</v>
      </c>
    </row>
    <row r="41" spans="1:6" ht="13.95" customHeight="1" x14ac:dyDescent="0.25">
      <c r="A41" s="180" t="s">
        <v>39</v>
      </c>
      <c r="B41" s="422">
        <v>0.77200000000000002</v>
      </c>
      <c r="C41" s="423">
        <v>0.76100000000000001</v>
      </c>
      <c r="D41" s="419" t="s">
        <v>911</v>
      </c>
      <c r="E41" s="420" t="s">
        <v>859</v>
      </c>
      <c r="F41" s="424">
        <v>0.75019999999999998</v>
      </c>
    </row>
    <row r="42" spans="1:6" ht="13.95" customHeight="1" x14ac:dyDescent="0.25">
      <c r="A42" s="180" t="s">
        <v>40</v>
      </c>
      <c r="B42" s="422">
        <v>1.0089999999999999</v>
      </c>
      <c r="C42" s="423">
        <v>0.75600000000000001</v>
      </c>
      <c r="D42" s="419" t="s">
        <v>943</v>
      </c>
      <c r="E42" s="420" t="s">
        <v>858</v>
      </c>
      <c r="F42" s="424">
        <v>1E-4</v>
      </c>
    </row>
    <row r="43" spans="1:6" ht="13.95" customHeight="1" x14ac:dyDescent="0.25">
      <c r="A43" s="180" t="s">
        <v>41</v>
      </c>
      <c r="B43" s="422">
        <v>0.89</v>
      </c>
      <c r="C43" s="423">
        <v>1.0209999999999999</v>
      </c>
      <c r="D43" s="419" t="s">
        <v>906</v>
      </c>
      <c r="E43" s="420" t="s">
        <v>859</v>
      </c>
      <c r="F43" s="424">
        <v>0.1187</v>
      </c>
    </row>
    <row r="44" spans="1:6" ht="13.95" customHeight="1" x14ac:dyDescent="0.25">
      <c r="A44" s="180" t="s">
        <v>42</v>
      </c>
      <c r="B44" s="422">
        <v>0.95499999999999996</v>
      </c>
      <c r="C44" s="423">
        <v>0.85299999999999998</v>
      </c>
      <c r="D44" s="643" t="s">
        <v>925</v>
      </c>
      <c r="E44" s="420" t="s">
        <v>858</v>
      </c>
      <c r="F44" s="424">
        <v>3.5000000000000001E-3</v>
      </c>
    </row>
    <row r="45" spans="1:6" ht="13.95" customHeight="1" x14ac:dyDescent="0.25">
      <c r="A45" s="195" t="s">
        <v>43</v>
      </c>
      <c r="B45" s="422">
        <v>0.73599999999999999</v>
      </c>
      <c r="C45" s="423">
        <v>0.76200000000000001</v>
      </c>
      <c r="D45" s="419" t="s">
        <v>903</v>
      </c>
      <c r="E45" s="420" t="s">
        <v>859</v>
      </c>
      <c r="F45" s="424">
        <v>0.81830000000000003</v>
      </c>
    </row>
    <row r="46" spans="1:6" ht="13.95" customHeight="1" x14ac:dyDescent="0.25">
      <c r="A46" s="180" t="s">
        <v>44</v>
      </c>
      <c r="B46" s="422">
        <v>1.1499999999999999</v>
      </c>
      <c r="C46" s="423">
        <v>1.3360000000000001</v>
      </c>
      <c r="D46" s="419" t="s">
        <v>934</v>
      </c>
      <c r="E46" s="420" t="s">
        <v>859</v>
      </c>
      <c r="F46" s="424">
        <v>0.29820000000000002</v>
      </c>
    </row>
    <row r="47" spans="1:6" ht="13.95" customHeight="1" x14ac:dyDescent="0.25">
      <c r="A47" s="180" t="s">
        <v>45</v>
      </c>
      <c r="B47" s="422">
        <v>0.92500000000000004</v>
      </c>
      <c r="C47" s="423">
        <v>0.874</v>
      </c>
      <c r="D47" s="643" t="s">
        <v>918</v>
      </c>
      <c r="E47" s="420" t="s">
        <v>859</v>
      </c>
      <c r="F47" s="424">
        <v>0.42020000000000002</v>
      </c>
    </row>
    <row r="48" spans="1:6" ht="13.95" customHeight="1" x14ac:dyDescent="0.25">
      <c r="A48" s="180" t="s">
        <v>46</v>
      </c>
      <c r="B48" s="422">
        <v>1.0620000000000001</v>
      </c>
      <c r="C48" s="423">
        <v>0.98599999999999999</v>
      </c>
      <c r="D48" s="419" t="s">
        <v>912</v>
      </c>
      <c r="E48" s="420" t="s">
        <v>859</v>
      </c>
      <c r="F48" s="424">
        <v>0.67020000000000002</v>
      </c>
    </row>
    <row r="49" spans="1:7" ht="13.95" customHeight="1" x14ac:dyDescent="0.25">
      <c r="A49" s="180" t="s">
        <v>47</v>
      </c>
      <c r="B49" s="422">
        <v>0.89400000000000002</v>
      </c>
      <c r="C49" s="423">
        <v>0.77700000000000002</v>
      </c>
      <c r="D49" s="419" t="s">
        <v>922</v>
      </c>
      <c r="E49" s="420" t="s">
        <v>858</v>
      </c>
      <c r="F49" s="424">
        <v>1.15E-2</v>
      </c>
    </row>
    <row r="50" spans="1:7" ht="13.95" customHeight="1" x14ac:dyDescent="0.25">
      <c r="A50" s="180" t="s">
        <v>48</v>
      </c>
      <c r="B50" s="422">
        <v>0.82399999999999995</v>
      </c>
      <c r="C50" s="423">
        <v>0.875</v>
      </c>
      <c r="D50" s="643" t="s">
        <v>918</v>
      </c>
      <c r="E50" s="420" t="s">
        <v>859</v>
      </c>
      <c r="F50" s="424">
        <v>7.1499999999999994E-2</v>
      </c>
    </row>
    <row r="51" spans="1:7" ht="13.95" customHeight="1" x14ac:dyDescent="0.25">
      <c r="A51" s="180" t="s">
        <v>49</v>
      </c>
      <c r="B51" s="422">
        <v>1.248</v>
      </c>
      <c r="C51" s="423">
        <v>0.96599999999999997</v>
      </c>
      <c r="D51" s="419" t="s">
        <v>944</v>
      </c>
      <c r="E51" s="420" t="s">
        <v>858</v>
      </c>
      <c r="F51" s="424">
        <v>2.7099999999999999E-2</v>
      </c>
    </row>
    <row r="52" spans="1:7" ht="13.95" customHeight="1" x14ac:dyDescent="0.25">
      <c r="A52" s="202" t="s">
        <v>50</v>
      </c>
      <c r="B52" s="422">
        <v>0.99299999999999999</v>
      </c>
      <c r="C52" s="423">
        <v>1.026</v>
      </c>
      <c r="D52" s="419" t="s">
        <v>920</v>
      </c>
      <c r="E52" s="420" t="s">
        <v>859</v>
      </c>
      <c r="F52" s="424">
        <v>0.55649999999999999</v>
      </c>
    </row>
    <row r="53" spans="1:7" ht="13.95" customHeight="1" x14ac:dyDescent="0.25">
      <c r="A53" s="180" t="s">
        <v>317</v>
      </c>
      <c r="B53" s="422" t="s">
        <v>319</v>
      </c>
      <c r="C53" s="423" t="s">
        <v>319</v>
      </c>
      <c r="D53" s="419" t="s">
        <v>319</v>
      </c>
      <c r="E53" s="420" t="s">
        <v>319</v>
      </c>
      <c r="F53" s="424" t="s">
        <v>319</v>
      </c>
    </row>
    <row r="54" spans="1:7" ht="13.95" customHeight="1" x14ac:dyDescent="0.25">
      <c r="A54" s="180" t="s">
        <v>51</v>
      </c>
      <c r="B54" s="422">
        <v>0.73</v>
      </c>
      <c r="C54" s="423">
        <v>1.169</v>
      </c>
      <c r="D54" s="419" t="s">
        <v>946</v>
      </c>
      <c r="E54" s="420" t="s">
        <v>860</v>
      </c>
      <c r="F54" s="424">
        <v>4.41E-2</v>
      </c>
    </row>
    <row r="55" spans="1:7" ht="13.95" customHeight="1" x14ac:dyDescent="0.25">
      <c r="A55" s="180" t="s">
        <v>52</v>
      </c>
      <c r="B55" s="422">
        <v>1.0269999999999999</v>
      </c>
      <c r="C55" s="423">
        <v>0.997</v>
      </c>
      <c r="D55" s="419" t="s">
        <v>920</v>
      </c>
      <c r="E55" s="420" t="s">
        <v>859</v>
      </c>
      <c r="F55" s="424">
        <v>0.64670000000000005</v>
      </c>
    </row>
    <row r="56" spans="1:7" ht="13.95" customHeight="1" x14ac:dyDescent="0.25">
      <c r="A56" s="180" t="s">
        <v>53</v>
      </c>
      <c r="B56" s="422">
        <v>1.032</v>
      </c>
      <c r="C56" s="423">
        <v>0.96499999999999997</v>
      </c>
      <c r="D56" s="419" t="s">
        <v>918</v>
      </c>
      <c r="E56" s="420" t="s">
        <v>859</v>
      </c>
      <c r="F56" s="424">
        <v>0.36149999999999999</v>
      </c>
    </row>
    <row r="57" spans="1:7" ht="13.95" customHeight="1" x14ac:dyDescent="0.25">
      <c r="A57" s="180" t="s">
        <v>54</v>
      </c>
      <c r="B57" s="422">
        <v>0.71399999999999997</v>
      </c>
      <c r="C57" s="423">
        <v>0.56399999999999995</v>
      </c>
      <c r="D57" s="419" t="s">
        <v>947</v>
      </c>
      <c r="E57" s="420" t="s">
        <v>858</v>
      </c>
      <c r="F57" s="424">
        <v>3.15E-2</v>
      </c>
    </row>
    <row r="58" spans="1:7" ht="13.95" customHeight="1" x14ac:dyDescent="0.25">
      <c r="A58" s="180" t="s">
        <v>55</v>
      </c>
      <c r="B58" s="422">
        <v>0.40899999999999997</v>
      </c>
      <c r="C58" s="423">
        <v>0.81899999999999995</v>
      </c>
      <c r="D58" s="419" t="s">
        <v>948</v>
      </c>
      <c r="E58" s="420" t="s">
        <v>859</v>
      </c>
      <c r="F58" s="424">
        <v>0.1051</v>
      </c>
    </row>
    <row r="59" spans="1:7" s="110" customFormat="1" ht="13.95" customHeight="1" x14ac:dyDescent="0.25">
      <c r="A59" s="146" t="s">
        <v>56</v>
      </c>
      <c r="B59" s="425">
        <v>0.93</v>
      </c>
      <c r="C59" s="426">
        <v>0.88</v>
      </c>
      <c r="D59" s="427" t="s">
        <v>949</v>
      </c>
      <c r="E59" s="428" t="s">
        <v>858</v>
      </c>
      <c r="F59" s="429">
        <v>0</v>
      </c>
      <c r="G59" s="105"/>
    </row>
    <row r="61" spans="1:7" ht="15" customHeight="1" x14ac:dyDescent="0.25">
      <c r="A61" s="306" t="s">
        <v>636</v>
      </c>
    </row>
    <row r="63" spans="1:7" ht="15" customHeight="1" x14ac:dyDescent="0.25">
      <c r="A63" s="53"/>
    </row>
    <row r="64" spans="1:7" ht="15" customHeight="1" x14ac:dyDescent="0.25">
      <c r="A64" s="53" t="s">
        <v>641</v>
      </c>
    </row>
    <row r="65" spans="1:1" ht="15" customHeight="1" x14ac:dyDescent="0.25">
      <c r="A65" s="53" t="s">
        <v>554</v>
      </c>
    </row>
    <row r="66" spans="1:1" ht="15" customHeight="1" x14ac:dyDescent="0.25">
      <c r="A66" s="105" t="s">
        <v>855</v>
      </c>
    </row>
  </sheetData>
  <mergeCells count="3">
    <mergeCell ref="A1:F1"/>
    <mergeCell ref="A2:F2"/>
    <mergeCell ref="B3:F3"/>
  </mergeCells>
  <pageMargins left="0.7" right="0.7" top="0.75" bottom="0.75" header="0.3" footer="0.3"/>
  <pageSetup scale="73" fitToWidth="0" orientation="portrait" r:id="rId1"/>
  <ignoredErrors>
    <ignoredError sqref="D5:D15 D17:D52 D54:D59" numberStoredAsText="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workbookViewId="0">
      <selection activeCell="H16" sqref="H16"/>
    </sheetView>
  </sheetViews>
  <sheetFormatPr defaultColWidth="9.109375" defaultRowHeight="15" customHeight="1" x14ac:dyDescent="0.25"/>
  <cols>
    <col min="1" max="1" width="16.88671875" style="105" customWidth="1"/>
    <col min="2" max="3" width="12.6640625" style="151" customWidth="1"/>
    <col min="4" max="4" width="12.6640625" style="105" customWidth="1"/>
    <col min="5" max="5" width="21.33203125" style="430" customWidth="1"/>
    <col min="6" max="6" width="12.6640625" style="105" customWidth="1"/>
    <col min="7" max="16384" width="9.109375" style="105"/>
  </cols>
  <sheetData>
    <row r="1" spans="1:6" ht="30" customHeight="1" x14ac:dyDescent="0.25">
      <c r="A1" s="1100" t="s">
        <v>854</v>
      </c>
      <c r="B1" s="1101"/>
      <c r="C1" s="1101"/>
      <c r="D1" s="1101"/>
      <c r="E1" s="1101"/>
      <c r="F1" s="1102"/>
    </row>
    <row r="2" spans="1:6" ht="14.4" customHeight="1" thickBot="1" x14ac:dyDescent="0.3">
      <c r="A2" s="1016" t="s">
        <v>648</v>
      </c>
      <c r="B2" s="1017"/>
      <c r="C2" s="1017"/>
      <c r="D2" s="1017"/>
      <c r="E2" s="1017"/>
      <c r="F2" s="1081"/>
    </row>
    <row r="3" spans="1:6" s="110" customFormat="1" ht="14.4" customHeight="1" thickTop="1" x14ac:dyDescent="0.25">
      <c r="A3" s="16"/>
      <c r="B3" s="1103" t="s">
        <v>550</v>
      </c>
      <c r="C3" s="1104"/>
      <c r="D3" s="1104"/>
      <c r="E3" s="1104"/>
      <c r="F3" s="1105"/>
    </row>
    <row r="4" spans="1:6" s="110" customFormat="1" ht="42.75" customHeight="1" x14ac:dyDescent="0.25">
      <c r="A4" s="107" t="s">
        <v>642</v>
      </c>
      <c r="B4" s="412" t="s">
        <v>557</v>
      </c>
      <c r="C4" s="413" t="s">
        <v>851</v>
      </c>
      <c r="D4" s="414" t="s">
        <v>551</v>
      </c>
      <c r="E4" s="415" t="s">
        <v>644</v>
      </c>
      <c r="F4" s="416" t="s">
        <v>552</v>
      </c>
    </row>
    <row r="5" spans="1:6" ht="13.95" customHeight="1" x14ac:dyDescent="0.25">
      <c r="A5" s="180" t="s">
        <v>5</v>
      </c>
      <c r="B5" s="353">
        <v>1.2809999999999999</v>
      </c>
      <c r="C5" s="954">
        <v>1.385</v>
      </c>
      <c r="D5" s="340" t="s">
        <v>913</v>
      </c>
      <c r="E5" s="953" t="s">
        <v>859</v>
      </c>
      <c r="F5" s="959">
        <v>0.69420000000000004</v>
      </c>
    </row>
    <row r="6" spans="1:6" ht="13.95" customHeight="1" x14ac:dyDescent="0.25">
      <c r="A6" s="180" t="s">
        <v>6</v>
      </c>
      <c r="B6" s="353">
        <v>0.92600000000000005</v>
      </c>
      <c r="C6" s="354">
        <v>0.79700000000000004</v>
      </c>
      <c r="D6" s="952" t="s">
        <v>950</v>
      </c>
      <c r="E6" s="597" t="s">
        <v>858</v>
      </c>
      <c r="F6" s="960">
        <v>3.5400000000000001E-2</v>
      </c>
    </row>
    <row r="7" spans="1:6" ht="13.95" customHeight="1" x14ac:dyDescent="0.25">
      <c r="A7" s="180" t="s">
        <v>7</v>
      </c>
      <c r="B7" s="353">
        <v>0.78100000000000003</v>
      </c>
      <c r="C7" s="354">
        <v>1.2729999999999999</v>
      </c>
      <c r="D7" s="340" t="s">
        <v>951</v>
      </c>
      <c r="E7" s="597" t="s">
        <v>860</v>
      </c>
      <c r="F7" s="960">
        <v>0</v>
      </c>
    </row>
    <row r="8" spans="1:6" ht="13.95" customHeight="1" x14ac:dyDescent="0.25">
      <c r="A8" s="180" t="s">
        <v>8</v>
      </c>
      <c r="B8" s="353">
        <v>1.371</v>
      </c>
      <c r="C8" s="354">
        <v>1.234</v>
      </c>
      <c r="D8" s="952" t="s">
        <v>908</v>
      </c>
      <c r="E8" s="597" t="s">
        <v>859</v>
      </c>
      <c r="F8" s="960">
        <v>9.8199999999999996E-2</v>
      </c>
    </row>
    <row r="9" spans="1:6" ht="13.95" customHeight="1" x14ac:dyDescent="0.25">
      <c r="A9" s="180" t="s">
        <v>9</v>
      </c>
      <c r="B9" s="353">
        <v>0.81899999999999995</v>
      </c>
      <c r="C9" s="354">
        <v>0.83199999999999996</v>
      </c>
      <c r="D9" s="340" t="s">
        <v>915</v>
      </c>
      <c r="E9" s="597" t="s">
        <v>859</v>
      </c>
      <c r="F9" s="960">
        <v>0.61980000000000002</v>
      </c>
    </row>
    <row r="10" spans="1:6" ht="13.95" customHeight="1" x14ac:dyDescent="0.25">
      <c r="A10" s="180" t="s">
        <v>10</v>
      </c>
      <c r="B10" s="353">
        <v>1.1619999999999999</v>
      </c>
      <c r="C10" s="354">
        <v>1.161</v>
      </c>
      <c r="D10" s="952" t="s">
        <v>917</v>
      </c>
      <c r="E10" s="597" t="s">
        <v>859</v>
      </c>
      <c r="F10" s="960">
        <v>0.99029999999999996</v>
      </c>
    </row>
    <row r="11" spans="1:6" ht="13.95" customHeight="1" x14ac:dyDescent="0.25">
      <c r="A11" s="180" t="s">
        <v>11</v>
      </c>
      <c r="B11" s="353">
        <v>1.5489999999999999</v>
      </c>
      <c r="C11" s="354">
        <v>1.2609999999999999</v>
      </c>
      <c r="D11" s="952" t="s">
        <v>916</v>
      </c>
      <c r="E11" s="597" t="s">
        <v>858</v>
      </c>
      <c r="F11" s="960">
        <v>9.1000000000000004E-3</v>
      </c>
    </row>
    <row r="12" spans="1:6" ht="13.95" customHeight="1" x14ac:dyDescent="0.25">
      <c r="A12" s="180" t="s">
        <v>220</v>
      </c>
      <c r="B12" s="353" t="s">
        <v>319</v>
      </c>
      <c r="C12" s="354" t="s">
        <v>319</v>
      </c>
      <c r="D12" s="340" t="s">
        <v>319</v>
      </c>
      <c r="E12" s="597"/>
      <c r="F12" s="960" t="s">
        <v>319</v>
      </c>
    </row>
    <row r="13" spans="1:6" ht="13.95" customHeight="1" x14ac:dyDescent="0.25">
      <c r="A13" s="180" t="s">
        <v>12</v>
      </c>
      <c r="B13" s="353" t="s">
        <v>319</v>
      </c>
      <c r="C13" s="354" t="s">
        <v>319</v>
      </c>
      <c r="D13" s="340" t="s">
        <v>319</v>
      </c>
      <c r="E13" s="597"/>
      <c r="F13" s="960" t="s">
        <v>319</v>
      </c>
    </row>
    <row r="14" spans="1:6" ht="13.95" customHeight="1" x14ac:dyDescent="0.25">
      <c r="A14" s="180" t="s">
        <v>13</v>
      </c>
      <c r="B14" s="353">
        <v>0.82099999999999995</v>
      </c>
      <c r="C14" s="354">
        <v>0.84199999999999997</v>
      </c>
      <c r="D14" s="340" t="s">
        <v>920</v>
      </c>
      <c r="E14" s="597" t="s">
        <v>859</v>
      </c>
      <c r="F14" s="960">
        <v>0.48299999999999998</v>
      </c>
    </row>
    <row r="15" spans="1:6" ht="13.95" customHeight="1" x14ac:dyDescent="0.25">
      <c r="A15" s="180" t="s">
        <v>14</v>
      </c>
      <c r="B15" s="353">
        <v>1.0920000000000001</v>
      </c>
      <c r="C15" s="354">
        <v>0.89100000000000001</v>
      </c>
      <c r="D15" s="952" t="s">
        <v>952</v>
      </c>
      <c r="E15" s="597" t="s">
        <v>858</v>
      </c>
      <c r="F15" s="960">
        <v>0</v>
      </c>
    </row>
    <row r="16" spans="1:6" ht="13.95" customHeight="1" x14ac:dyDescent="0.25">
      <c r="A16" s="180" t="s">
        <v>316</v>
      </c>
      <c r="B16" s="353" t="s">
        <v>319</v>
      </c>
      <c r="C16" s="354" t="s">
        <v>319</v>
      </c>
      <c r="D16" s="340" t="s">
        <v>319</v>
      </c>
      <c r="E16" s="597"/>
      <c r="F16" s="960" t="s">
        <v>319</v>
      </c>
    </row>
    <row r="17" spans="1:6" ht="13.95" customHeight="1" x14ac:dyDescent="0.25">
      <c r="A17" s="180" t="s">
        <v>15</v>
      </c>
      <c r="B17" s="353">
        <v>0.31900000000000001</v>
      </c>
      <c r="C17" s="354">
        <v>0.158</v>
      </c>
      <c r="D17" s="952" t="s">
        <v>953</v>
      </c>
      <c r="E17" s="597" t="s">
        <v>859</v>
      </c>
      <c r="F17" s="960">
        <v>0.1045</v>
      </c>
    </row>
    <row r="18" spans="1:6" ht="13.95" customHeight="1" x14ac:dyDescent="0.25">
      <c r="A18" s="180" t="s">
        <v>16</v>
      </c>
      <c r="B18" s="353">
        <v>1.2090000000000001</v>
      </c>
      <c r="C18" s="354">
        <v>1.4059999999999999</v>
      </c>
      <c r="D18" s="340" t="s">
        <v>934</v>
      </c>
      <c r="E18" s="597" t="s">
        <v>859</v>
      </c>
      <c r="F18" s="960">
        <v>0.33539999999999998</v>
      </c>
    </row>
    <row r="19" spans="1:6" ht="13.95" customHeight="1" x14ac:dyDescent="0.25">
      <c r="A19" s="180" t="s">
        <v>17</v>
      </c>
      <c r="B19" s="353">
        <v>1.01</v>
      </c>
      <c r="C19" s="354">
        <v>0.96199999999999997</v>
      </c>
      <c r="D19" s="952" t="s">
        <v>901</v>
      </c>
      <c r="E19" s="597" t="s">
        <v>859</v>
      </c>
      <c r="F19" s="960">
        <v>0.80449999999999999</v>
      </c>
    </row>
    <row r="20" spans="1:6" ht="13.95" customHeight="1" x14ac:dyDescent="0.25">
      <c r="A20" s="180" t="s">
        <v>18</v>
      </c>
      <c r="B20" s="353">
        <v>1.0209999999999999</v>
      </c>
      <c r="C20" s="354">
        <v>0.97699999999999998</v>
      </c>
      <c r="D20" s="952" t="s">
        <v>903</v>
      </c>
      <c r="E20" s="597" t="s">
        <v>859</v>
      </c>
      <c r="F20" s="960">
        <v>0.47960000000000003</v>
      </c>
    </row>
    <row r="21" spans="1:6" ht="13.95" customHeight="1" x14ac:dyDescent="0.25">
      <c r="A21" s="180" t="s">
        <v>19</v>
      </c>
      <c r="B21" s="353">
        <v>1.099</v>
      </c>
      <c r="C21" s="354">
        <v>1.0609999999999999</v>
      </c>
      <c r="D21" s="952" t="s">
        <v>920</v>
      </c>
      <c r="E21" s="597" t="s">
        <v>859</v>
      </c>
      <c r="F21" s="960">
        <v>0.46939999999999998</v>
      </c>
    </row>
    <row r="22" spans="1:6" ht="13.95" customHeight="1" x14ac:dyDescent="0.25">
      <c r="A22" s="180" t="s">
        <v>20</v>
      </c>
      <c r="B22" s="353">
        <v>1.22</v>
      </c>
      <c r="C22" s="354">
        <v>1.107</v>
      </c>
      <c r="D22" s="952" t="s">
        <v>904</v>
      </c>
      <c r="E22" s="597" t="s">
        <v>859</v>
      </c>
      <c r="F22" s="960">
        <v>0.3251</v>
      </c>
    </row>
    <row r="23" spans="1:6" ht="13.95" customHeight="1" x14ac:dyDescent="0.25">
      <c r="A23" s="180" t="s">
        <v>21</v>
      </c>
      <c r="B23" s="353">
        <v>1.369</v>
      </c>
      <c r="C23" s="354">
        <v>1.0189999999999999</v>
      </c>
      <c r="D23" s="952" t="s">
        <v>937</v>
      </c>
      <c r="E23" s="597" t="s">
        <v>858</v>
      </c>
      <c r="F23" s="960">
        <v>0</v>
      </c>
    </row>
    <row r="24" spans="1:6" ht="13.95" customHeight="1" x14ac:dyDescent="0.25">
      <c r="A24" s="180" t="s">
        <v>22</v>
      </c>
      <c r="B24" s="353">
        <v>0.63900000000000001</v>
      </c>
      <c r="C24" s="354">
        <v>0.93600000000000005</v>
      </c>
      <c r="D24" s="340" t="s">
        <v>929</v>
      </c>
      <c r="E24" s="597" t="s">
        <v>860</v>
      </c>
      <c r="F24" s="960">
        <v>2.9999999999999997E-4</v>
      </c>
    </row>
    <row r="25" spans="1:6" ht="13.95" customHeight="1" x14ac:dyDescent="0.25">
      <c r="A25" s="180" t="s">
        <v>23</v>
      </c>
      <c r="B25" s="353">
        <v>1.52</v>
      </c>
      <c r="C25" s="354">
        <v>1.2949999999999999</v>
      </c>
      <c r="D25" s="952" t="s">
        <v>909</v>
      </c>
      <c r="E25" s="597" t="s">
        <v>858</v>
      </c>
      <c r="F25" s="960">
        <v>3.7199999999999997E-2</v>
      </c>
    </row>
    <row r="26" spans="1:6" ht="13.95" customHeight="1" x14ac:dyDescent="0.25">
      <c r="A26" s="180" t="s">
        <v>24</v>
      </c>
      <c r="B26" s="353">
        <v>0.8</v>
      </c>
      <c r="C26" s="354">
        <v>0.81299999999999994</v>
      </c>
      <c r="D26" s="340" t="s">
        <v>915</v>
      </c>
      <c r="E26" s="597" t="s">
        <v>859</v>
      </c>
      <c r="F26" s="960">
        <v>0.86780000000000002</v>
      </c>
    </row>
    <row r="27" spans="1:6" ht="13.95" customHeight="1" x14ac:dyDescent="0.25">
      <c r="A27" s="180" t="s">
        <v>25</v>
      </c>
      <c r="B27" s="353">
        <v>1.93</v>
      </c>
      <c r="C27" s="354">
        <v>1.9359999999999999</v>
      </c>
      <c r="D27" s="340" t="s">
        <v>917</v>
      </c>
      <c r="E27" s="597" t="s">
        <v>859</v>
      </c>
      <c r="F27" s="960">
        <v>0.97319999999999995</v>
      </c>
    </row>
    <row r="28" spans="1:6" ht="13.95" customHeight="1" x14ac:dyDescent="0.25">
      <c r="A28" s="180" t="s">
        <v>26</v>
      </c>
      <c r="B28" s="353">
        <v>1.1739999999999999</v>
      </c>
      <c r="C28" s="354">
        <v>1.161</v>
      </c>
      <c r="D28" s="952" t="s">
        <v>911</v>
      </c>
      <c r="E28" s="597" t="s">
        <v>859</v>
      </c>
      <c r="F28" s="960">
        <v>0.77459999999999996</v>
      </c>
    </row>
    <row r="29" spans="1:6" ht="13.95" customHeight="1" x14ac:dyDescent="0.25">
      <c r="A29" s="180" t="s">
        <v>27</v>
      </c>
      <c r="B29" s="353">
        <v>1.1819999999999999</v>
      </c>
      <c r="C29" s="354">
        <v>0.98699999999999999</v>
      </c>
      <c r="D29" s="952" t="s">
        <v>934</v>
      </c>
      <c r="E29" s="597" t="s">
        <v>859</v>
      </c>
      <c r="F29" s="960">
        <v>9.4899999999999998E-2</v>
      </c>
    </row>
    <row r="30" spans="1:6" ht="13.95" customHeight="1" x14ac:dyDescent="0.25">
      <c r="A30" s="180" t="s">
        <v>28</v>
      </c>
      <c r="B30" s="353">
        <v>0.91300000000000003</v>
      </c>
      <c r="C30" s="354">
        <v>1.131</v>
      </c>
      <c r="D30" s="340" t="s">
        <v>954</v>
      </c>
      <c r="E30" s="597" t="s">
        <v>860</v>
      </c>
      <c r="F30" s="960">
        <v>2.0000000000000001E-4</v>
      </c>
    </row>
    <row r="31" spans="1:6" ht="13.95" customHeight="1" x14ac:dyDescent="0.25">
      <c r="A31" s="180" t="s">
        <v>29</v>
      </c>
      <c r="B31" s="353">
        <v>0.70799999999999996</v>
      </c>
      <c r="C31" s="354">
        <v>0.35199999999999998</v>
      </c>
      <c r="D31" s="952" t="s">
        <v>955</v>
      </c>
      <c r="E31" s="597" t="s">
        <v>858</v>
      </c>
      <c r="F31" s="960">
        <v>1E-4</v>
      </c>
    </row>
    <row r="32" spans="1:6" ht="13.95" customHeight="1" x14ac:dyDescent="0.25">
      <c r="A32" s="180" t="s">
        <v>30</v>
      </c>
      <c r="B32" s="353" t="s">
        <v>319</v>
      </c>
      <c r="C32" s="354" t="s">
        <v>319</v>
      </c>
      <c r="D32" s="340" t="s">
        <v>319</v>
      </c>
      <c r="E32" s="597"/>
      <c r="F32" s="960" t="s">
        <v>319</v>
      </c>
    </row>
    <row r="33" spans="1:6" ht="13.95" customHeight="1" x14ac:dyDescent="0.25">
      <c r="A33" s="180" t="s">
        <v>31</v>
      </c>
      <c r="B33" s="353">
        <v>1.482</v>
      </c>
      <c r="C33" s="354">
        <v>1.375</v>
      </c>
      <c r="D33" s="952" t="s">
        <v>912</v>
      </c>
      <c r="E33" s="597" t="s">
        <v>859</v>
      </c>
      <c r="F33" s="960">
        <v>0.1353</v>
      </c>
    </row>
    <row r="34" spans="1:6" ht="13.95" customHeight="1" x14ac:dyDescent="0.25">
      <c r="A34" s="180" t="s">
        <v>32</v>
      </c>
      <c r="B34" s="353" t="s">
        <v>319</v>
      </c>
      <c r="C34" s="354" t="s">
        <v>319</v>
      </c>
      <c r="D34" s="340" t="s">
        <v>319</v>
      </c>
      <c r="E34" s="597"/>
      <c r="F34" s="960" t="s">
        <v>319</v>
      </c>
    </row>
    <row r="35" spans="1:6" ht="13.95" customHeight="1" x14ac:dyDescent="0.25">
      <c r="A35" s="180" t="s">
        <v>33</v>
      </c>
      <c r="B35" s="353">
        <v>1.746</v>
      </c>
      <c r="C35" s="354">
        <v>1.6</v>
      </c>
      <c r="D35" s="952" t="s">
        <v>913</v>
      </c>
      <c r="E35" s="597" t="s">
        <v>859</v>
      </c>
      <c r="F35" s="960">
        <v>0.36249999999999999</v>
      </c>
    </row>
    <row r="36" spans="1:6" ht="13.95" customHeight="1" x14ac:dyDescent="0.25">
      <c r="A36" s="180" t="s">
        <v>34</v>
      </c>
      <c r="B36" s="353">
        <v>0.69599999999999995</v>
      </c>
      <c r="C36" s="354">
        <v>0.65600000000000003</v>
      </c>
      <c r="D36" s="952" t="s">
        <v>918</v>
      </c>
      <c r="E36" s="597" t="s">
        <v>859</v>
      </c>
      <c r="F36" s="960">
        <v>0.82789999999999997</v>
      </c>
    </row>
    <row r="37" spans="1:6" ht="13.95" customHeight="1" x14ac:dyDescent="0.25">
      <c r="A37" s="180" t="s">
        <v>35</v>
      </c>
      <c r="B37" s="353">
        <v>0.79200000000000004</v>
      </c>
      <c r="C37" s="354">
        <v>0.92900000000000005</v>
      </c>
      <c r="D37" s="340" t="s">
        <v>942</v>
      </c>
      <c r="E37" s="597" t="s">
        <v>860</v>
      </c>
      <c r="F37" s="960">
        <v>3.8999999999999998E-3</v>
      </c>
    </row>
    <row r="38" spans="1:6" ht="13.95" customHeight="1" x14ac:dyDescent="0.25">
      <c r="A38" s="180" t="s">
        <v>36</v>
      </c>
      <c r="B38" s="353">
        <v>1.69</v>
      </c>
      <c r="C38" s="354">
        <v>1.569</v>
      </c>
      <c r="D38" s="952" t="s">
        <v>912</v>
      </c>
      <c r="E38" s="597" t="s">
        <v>859</v>
      </c>
      <c r="F38" s="960">
        <v>0.55620000000000003</v>
      </c>
    </row>
    <row r="39" spans="1:6" ht="13.95" customHeight="1" x14ac:dyDescent="0.25">
      <c r="A39" s="180" t="s">
        <v>37</v>
      </c>
      <c r="B39" s="353">
        <v>0.53900000000000003</v>
      </c>
      <c r="C39" s="354">
        <v>0.70199999999999996</v>
      </c>
      <c r="D39" s="340" t="s">
        <v>956</v>
      </c>
      <c r="E39" s="597" t="s">
        <v>860</v>
      </c>
      <c r="F39" s="960">
        <v>1.1999999999999999E-3</v>
      </c>
    </row>
    <row r="40" spans="1:6" ht="13.95" customHeight="1" x14ac:dyDescent="0.25">
      <c r="A40" s="180" t="s">
        <v>38</v>
      </c>
      <c r="B40" s="353">
        <v>0.68200000000000005</v>
      </c>
      <c r="C40" s="354">
        <v>0.69799999999999995</v>
      </c>
      <c r="D40" s="340" t="s">
        <v>915</v>
      </c>
      <c r="E40" s="597" t="s">
        <v>859</v>
      </c>
      <c r="F40" s="960">
        <v>0.49509999999999998</v>
      </c>
    </row>
    <row r="41" spans="1:6" ht="13.95" customHeight="1" x14ac:dyDescent="0.25">
      <c r="A41" s="180" t="s">
        <v>39</v>
      </c>
      <c r="B41" s="353">
        <v>1.2250000000000001</v>
      </c>
      <c r="C41" s="354">
        <v>1.1479999999999999</v>
      </c>
      <c r="D41" s="952" t="s">
        <v>918</v>
      </c>
      <c r="E41" s="597" t="s">
        <v>859</v>
      </c>
      <c r="F41" s="960">
        <v>9.3600000000000003E-2</v>
      </c>
    </row>
    <row r="42" spans="1:6" ht="13.95" customHeight="1" x14ac:dyDescent="0.25">
      <c r="A42" s="180" t="s">
        <v>40</v>
      </c>
      <c r="B42" s="353">
        <v>0.90700000000000003</v>
      </c>
      <c r="C42" s="354">
        <v>0.67800000000000005</v>
      </c>
      <c r="D42" s="952" t="s">
        <v>943</v>
      </c>
      <c r="E42" s="597" t="s">
        <v>858</v>
      </c>
      <c r="F42" s="960">
        <v>2.5000000000000001E-3</v>
      </c>
    </row>
    <row r="43" spans="1:6" ht="13.95" customHeight="1" x14ac:dyDescent="0.25">
      <c r="A43" s="180" t="s">
        <v>41</v>
      </c>
      <c r="B43" s="353">
        <v>0.998</v>
      </c>
      <c r="C43" s="354">
        <v>0.83299999999999996</v>
      </c>
      <c r="D43" s="952" t="s">
        <v>942</v>
      </c>
      <c r="E43" s="597" t="s">
        <v>859</v>
      </c>
      <c r="F43" s="960">
        <v>0.12239999999999999</v>
      </c>
    </row>
    <row r="44" spans="1:6" ht="13.95" customHeight="1" x14ac:dyDescent="0.25">
      <c r="A44" s="180" t="s">
        <v>42</v>
      </c>
      <c r="B44" s="353">
        <v>0.92700000000000005</v>
      </c>
      <c r="C44" s="354">
        <v>0.93200000000000005</v>
      </c>
      <c r="D44" s="340" t="s">
        <v>911</v>
      </c>
      <c r="E44" s="597" t="s">
        <v>859</v>
      </c>
      <c r="F44" s="960">
        <v>0.85409999999999997</v>
      </c>
    </row>
    <row r="45" spans="1:6" ht="13.95" customHeight="1" x14ac:dyDescent="0.25">
      <c r="A45" s="195" t="s">
        <v>43</v>
      </c>
      <c r="B45" s="353">
        <v>1.081</v>
      </c>
      <c r="C45" s="354">
        <v>0.78</v>
      </c>
      <c r="D45" s="952" t="s">
        <v>945</v>
      </c>
      <c r="E45" s="597" t="s">
        <v>859</v>
      </c>
      <c r="F45" s="960">
        <v>7.5700000000000003E-2</v>
      </c>
    </row>
    <row r="46" spans="1:6" ht="13.95" customHeight="1" x14ac:dyDescent="0.25">
      <c r="A46" s="180" t="s">
        <v>44</v>
      </c>
      <c r="B46" s="353">
        <v>0.80200000000000005</v>
      </c>
      <c r="C46" s="354">
        <v>0.98199999999999998</v>
      </c>
      <c r="D46" s="340" t="s">
        <v>957</v>
      </c>
      <c r="E46" s="597" t="s">
        <v>859</v>
      </c>
      <c r="F46" s="960">
        <v>0.19059999999999999</v>
      </c>
    </row>
    <row r="47" spans="1:6" ht="13.95" customHeight="1" x14ac:dyDescent="0.25">
      <c r="A47" s="180" t="s">
        <v>45</v>
      </c>
      <c r="B47" s="353">
        <v>1.26</v>
      </c>
      <c r="C47" s="354">
        <v>1.107</v>
      </c>
      <c r="D47" s="952" t="s">
        <v>958</v>
      </c>
      <c r="E47" s="597" t="s">
        <v>858</v>
      </c>
      <c r="F47" s="960">
        <v>7.1999999999999998E-3</v>
      </c>
    </row>
    <row r="48" spans="1:6" ht="13.95" customHeight="1" x14ac:dyDescent="0.25">
      <c r="A48" s="180" t="s">
        <v>46</v>
      </c>
      <c r="B48" s="353">
        <v>1.2709999999999999</v>
      </c>
      <c r="C48" s="354">
        <v>0.628</v>
      </c>
      <c r="D48" s="952" t="s">
        <v>959</v>
      </c>
      <c r="E48" s="597" t="s">
        <v>858</v>
      </c>
      <c r="F48" s="960">
        <v>2.1299999999999999E-2</v>
      </c>
    </row>
    <row r="49" spans="1:7" ht="13.95" customHeight="1" x14ac:dyDescent="0.25">
      <c r="A49" s="180" t="s">
        <v>47</v>
      </c>
      <c r="B49" s="353">
        <v>1.0840000000000001</v>
      </c>
      <c r="C49" s="354">
        <v>1.016</v>
      </c>
      <c r="D49" s="952" t="s">
        <v>918</v>
      </c>
      <c r="E49" s="597" t="s">
        <v>859</v>
      </c>
      <c r="F49" s="960">
        <v>0.21659999999999999</v>
      </c>
    </row>
    <row r="50" spans="1:7" ht="13.95" customHeight="1" x14ac:dyDescent="0.25">
      <c r="A50" s="180" t="s">
        <v>48</v>
      </c>
      <c r="B50" s="353">
        <v>0.73599999999999999</v>
      </c>
      <c r="C50" s="354">
        <v>0.746</v>
      </c>
      <c r="D50" s="340" t="s">
        <v>911</v>
      </c>
      <c r="E50" s="597" t="s">
        <v>859</v>
      </c>
      <c r="F50" s="960">
        <v>0.75309999999999999</v>
      </c>
    </row>
    <row r="51" spans="1:7" ht="13.95" customHeight="1" x14ac:dyDescent="0.25">
      <c r="A51" s="180" t="s">
        <v>49</v>
      </c>
      <c r="B51" s="353">
        <v>1.2889999999999999</v>
      </c>
      <c r="C51" s="354">
        <v>0.754</v>
      </c>
      <c r="D51" s="952" t="s">
        <v>960</v>
      </c>
      <c r="E51" s="597" t="s">
        <v>859</v>
      </c>
      <c r="F51" s="960">
        <v>0.14380000000000001</v>
      </c>
    </row>
    <row r="52" spans="1:7" ht="13.95" customHeight="1" x14ac:dyDescent="0.25">
      <c r="A52" s="202" t="s">
        <v>50</v>
      </c>
      <c r="B52" s="353">
        <v>1.091</v>
      </c>
      <c r="C52" s="354">
        <v>1.204</v>
      </c>
      <c r="D52" s="340" t="s">
        <v>908</v>
      </c>
      <c r="E52" s="597" t="s">
        <v>860</v>
      </c>
      <c r="F52" s="960">
        <v>3.4599999999999999E-2</v>
      </c>
    </row>
    <row r="53" spans="1:7" ht="13.95" customHeight="1" x14ac:dyDescent="0.25">
      <c r="A53" s="180" t="s">
        <v>317</v>
      </c>
      <c r="B53" s="353" t="s">
        <v>319</v>
      </c>
      <c r="C53" s="354" t="s">
        <v>319</v>
      </c>
      <c r="D53" s="340" t="s">
        <v>319</v>
      </c>
      <c r="E53" s="597"/>
      <c r="F53" s="960" t="s">
        <v>319</v>
      </c>
    </row>
    <row r="54" spans="1:7" ht="13.95" customHeight="1" x14ac:dyDescent="0.25">
      <c r="A54" s="180" t="s">
        <v>51</v>
      </c>
      <c r="B54" s="353" t="s">
        <v>319</v>
      </c>
      <c r="C54" s="354" t="s">
        <v>319</v>
      </c>
      <c r="D54" s="340" t="s">
        <v>319</v>
      </c>
      <c r="E54" s="597"/>
      <c r="F54" s="960" t="s">
        <v>319</v>
      </c>
    </row>
    <row r="55" spans="1:7" ht="13.95" customHeight="1" x14ac:dyDescent="0.25">
      <c r="A55" s="180" t="s">
        <v>52</v>
      </c>
      <c r="B55" s="353">
        <v>0.80900000000000005</v>
      </c>
      <c r="C55" s="354">
        <v>0.71899999999999997</v>
      </c>
      <c r="D55" s="952" t="s">
        <v>935</v>
      </c>
      <c r="E55" s="597" t="s">
        <v>859</v>
      </c>
      <c r="F55" s="960">
        <v>0.28210000000000002</v>
      </c>
    </row>
    <row r="56" spans="1:7" ht="13.95" customHeight="1" x14ac:dyDescent="0.25">
      <c r="A56" s="180" t="s">
        <v>53</v>
      </c>
      <c r="B56" s="353">
        <v>1.476</v>
      </c>
      <c r="C56" s="354">
        <v>1.371</v>
      </c>
      <c r="D56" s="952" t="s">
        <v>912</v>
      </c>
      <c r="E56" s="597" t="s">
        <v>859</v>
      </c>
      <c r="F56" s="960">
        <v>0.25030000000000002</v>
      </c>
    </row>
    <row r="57" spans="1:7" ht="13.95" customHeight="1" x14ac:dyDescent="0.25">
      <c r="A57" s="180" t="s">
        <v>54</v>
      </c>
      <c r="B57" s="353">
        <v>0.51500000000000001</v>
      </c>
      <c r="C57" s="354">
        <v>0.24199999999999999</v>
      </c>
      <c r="D57" s="952" t="s">
        <v>961</v>
      </c>
      <c r="E57" s="597" t="s">
        <v>858</v>
      </c>
      <c r="F57" s="960">
        <v>2.0000000000000001E-4</v>
      </c>
    </row>
    <row r="58" spans="1:7" ht="13.95" customHeight="1" x14ac:dyDescent="0.25">
      <c r="A58" s="180" t="s">
        <v>55</v>
      </c>
      <c r="B58" s="353">
        <v>1.27</v>
      </c>
      <c r="C58" s="354">
        <v>0.35899999999999999</v>
      </c>
      <c r="D58" s="952" t="s">
        <v>962</v>
      </c>
      <c r="E58" s="597" t="s">
        <v>859</v>
      </c>
      <c r="F58" s="960">
        <v>8.5000000000000006E-2</v>
      </c>
    </row>
    <row r="59" spans="1:7" ht="13.95" customHeight="1" x14ac:dyDescent="0.25">
      <c r="A59" s="146" t="s">
        <v>56</v>
      </c>
      <c r="B59" s="962">
        <v>0.97899999999999998</v>
      </c>
      <c r="C59" s="958">
        <v>0.95199999999999996</v>
      </c>
      <c r="D59" s="956" t="s">
        <v>963</v>
      </c>
      <c r="E59" s="957" t="s">
        <v>858</v>
      </c>
      <c r="F59" s="961">
        <v>1.9E-3</v>
      </c>
    </row>
    <row r="60" spans="1:7" s="110" customFormat="1" ht="13.95" customHeight="1" x14ac:dyDescent="0.25">
      <c r="A60" s="105"/>
      <c r="B60" s="151"/>
      <c r="C60" s="151"/>
      <c r="D60" s="105"/>
      <c r="E60" s="430"/>
      <c r="F60" s="105"/>
      <c r="G60" s="105"/>
    </row>
    <row r="61" spans="1:7" ht="15" customHeight="1" x14ac:dyDescent="0.25">
      <c r="A61" s="575" t="s">
        <v>553</v>
      </c>
    </row>
    <row r="63" spans="1:7" ht="15" customHeight="1" x14ac:dyDescent="0.25">
      <c r="A63" s="53" t="s">
        <v>641</v>
      </c>
    </row>
    <row r="64" spans="1:7" ht="15" customHeight="1" x14ac:dyDescent="0.25">
      <c r="A64" s="53" t="s">
        <v>554</v>
      </c>
    </row>
    <row r="65" spans="1:1" ht="15" customHeight="1" x14ac:dyDescent="0.25">
      <c r="A65" s="105" t="s">
        <v>855</v>
      </c>
    </row>
  </sheetData>
  <mergeCells count="3">
    <mergeCell ref="A1:F1"/>
    <mergeCell ref="A2:F2"/>
    <mergeCell ref="B3:F3"/>
  </mergeCells>
  <pageMargins left="0.7" right="0.7" top="0.75" bottom="0.75" header="0.3" footer="0.3"/>
  <pageSetup scale="73" fitToWidth="0" orientation="portrait" r:id="rId1"/>
  <ignoredErrors>
    <ignoredError sqref="D5:D59"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G4" sqref="G4"/>
    </sheetView>
  </sheetViews>
  <sheetFormatPr defaultColWidth="16.88671875" defaultRowHeight="15" customHeight="1" x14ac:dyDescent="0.25"/>
  <cols>
    <col min="1" max="1" width="16.88671875" style="105"/>
    <col min="2" max="3" width="12.6640625" style="151" customWidth="1"/>
    <col min="4" max="4" width="12.6640625" style="105" customWidth="1"/>
    <col min="5" max="5" width="20.44140625" style="434" customWidth="1"/>
    <col min="6" max="6" width="12.6640625" style="105" customWidth="1"/>
    <col min="7" max="16384" width="16.88671875" style="105"/>
  </cols>
  <sheetData>
    <row r="1" spans="1:6" ht="30" customHeight="1" x14ac:dyDescent="0.25">
      <c r="A1" s="1100" t="s">
        <v>854</v>
      </c>
      <c r="B1" s="1101"/>
      <c r="C1" s="1101"/>
      <c r="D1" s="1101"/>
      <c r="E1" s="1101"/>
      <c r="F1" s="1102"/>
    </row>
    <row r="2" spans="1:6" ht="14.4" customHeight="1" thickBot="1" x14ac:dyDescent="0.3">
      <c r="A2" s="1016" t="s">
        <v>649</v>
      </c>
      <c r="B2" s="1017"/>
      <c r="C2" s="1017"/>
      <c r="D2" s="1017"/>
      <c r="E2" s="1017"/>
      <c r="F2" s="1081"/>
    </row>
    <row r="3" spans="1:6" s="110" customFormat="1" ht="14.4" customHeight="1" thickTop="1" x14ac:dyDescent="0.25">
      <c r="A3" s="16"/>
      <c r="B3" s="1103" t="s">
        <v>550</v>
      </c>
      <c r="C3" s="1104"/>
      <c r="D3" s="1104"/>
      <c r="E3" s="1104"/>
      <c r="F3" s="1105"/>
    </row>
    <row r="4" spans="1:6" s="110" customFormat="1" ht="44.25" customHeight="1" x14ac:dyDescent="0.25">
      <c r="A4" s="107" t="s">
        <v>642</v>
      </c>
      <c r="B4" s="412" t="s">
        <v>557</v>
      </c>
      <c r="C4" s="413" t="s">
        <v>851</v>
      </c>
      <c r="D4" s="414" t="s">
        <v>551</v>
      </c>
      <c r="E4" s="415" t="s">
        <v>644</v>
      </c>
      <c r="F4" s="963" t="s">
        <v>552</v>
      </c>
    </row>
    <row r="5" spans="1:6" ht="14.1" customHeight="1" x14ac:dyDescent="0.25">
      <c r="A5" s="180" t="s">
        <v>5</v>
      </c>
      <c r="B5" s="329">
        <v>0.26200000000000001</v>
      </c>
      <c r="C5" s="345">
        <v>1.1399999999999999</v>
      </c>
      <c r="D5" s="340" t="s">
        <v>964</v>
      </c>
      <c r="E5" s="597" t="s">
        <v>860</v>
      </c>
      <c r="F5" s="964">
        <v>4.1000000000000003E-3</v>
      </c>
    </row>
    <row r="6" spans="1:6" ht="14.1" customHeight="1" x14ac:dyDescent="0.25">
      <c r="A6" s="180" t="s">
        <v>6</v>
      </c>
      <c r="B6" s="329">
        <v>0.67800000000000005</v>
      </c>
      <c r="C6" s="345">
        <v>0.80400000000000005</v>
      </c>
      <c r="D6" s="340" t="s">
        <v>938</v>
      </c>
      <c r="E6" s="597" t="s">
        <v>859</v>
      </c>
      <c r="F6" s="964">
        <v>0.21060000000000001</v>
      </c>
    </row>
    <row r="7" spans="1:6" ht="14.1" customHeight="1" x14ac:dyDescent="0.25">
      <c r="A7" s="180" t="s">
        <v>7</v>
      </c>
      <c r="B7" s="329">
        <v>0.90100000000000002</v>
      </c>
      <c r="C7" s="345">
        <v>1.274</v>
      </c>
      <c r="D7" s="340" t="s">
        <v>965</v>
      </c>
      <c r="E7" s="597" t="s">
        <v>860</v>
      </c>
      <c r="F7" s="964">
        <v>3.5200000000000002E-2</v>
      </c>
    </row>
    <row r="8" spans="1:6" ht="14.1" customHeight="1" x14ac:dyDescent="0.25">
      <c r="A8" s="180" t="s">
        <v>8</v>
      </c>
      <c r="B8" s="329">
        <v>1.151</v>
      </c>
      <c r="C8" s="345">
        <v>1.0289999999999999</v>
      </c>
      <c r="D8" s="340" t="s">
        <v>935</v>
      </c>
      <c r="E8" s="597" t="s">
        <v>859</v>
      </c>
      <c r="F8" s="964">
        <v>0.3034</v>
      </c>
    </row>
    <row r="9" spans="1:6" ht="14.1" customHeight="1" x14ac:dyDescent="0.25">
      <c r="A9" s="180" t="s">
        <v>9</v>
      </c>
      <c r="B9" s="329">
        <v>0.95799999999999996</v>
      </c>
      <c r="C9" s="345">
        <v>0.97599999999999998</v>
      </c>
      <c r="D9" s="340" t="s">
        <v>915</v>
      </c>
      <c r="E9" s="597" t="s">
        <v>859</v>
      </c>
      <c r="F9" s="964">
        <v>0.73009999999999997</v>
      </c>
    </row>
    <row r="10" spans="1:6" ht="14.1" customHeight="1" x14ac:dyDescent="0.25">
      <c r="A10" s="180" t="s">
        <v>10</v>
      </c>
      <c r="B10" s="329">
        <v>0.96799999999999997</v>
      </c>
      <c r="C10" s="345">
        <v>1.034</v>
      </c>
      <c r="D10" s="340" t="s">
        <v>912</v>
      </c>
      <c r="E10" s="597" t="s">
        <v>859</v>
      </c>
      <c r="F10" s="964">
        <v>0.60329999999999995</v>
      </c>
    </row>
    <row r="11" spans="1:6" ht="14.1" customHeight="1" x14ac:dyDescent="0.25">
      <c r="A11" s="180" t="s">
        <v>11</v>
      </c>
      <c r="B11" s="329">
        <v>1.1240000000000001</v>
      </c>
      <c r="C11" s="345">
        <v>0.749</v>
      </c>
      <c r="D11" s="340" t="s">
        <v>966</v>
      </c>
      <c r="E11" s="597" t="s">
        <v>858</v>
      </c>
      <c r="F11" s="964">
        <v>6.7999999999999996E-3</v>
      </c>
    </row>
    <row r="12" spans="1:6" ht="14.1" customHeight="1" x14ac:dyDescent="0.25">
      <c r="A12" s="180" t="s">
        <v>220</v>
      </c>
      <c r="B12" s="329">
        <v>0.95499999999999996</v>
      </c>
      <c r="C12" s="345">
        <v>0.77100000000000002</v>
      </c>
      <c r="D12" s="340" t="s">
        <v>938</v>
      </c>
      <c r="E12" s="597" t="s">
        <v>859</v>
      </c>
      <c r="F12" s="964">
        <v>0.4</v>
      </c>
    </row>
    <row r="13" spans="1:6" ht="14.1" customHeight="1" x14ac:dyDescent="0.25">
      <c r="A13" s="180" t="s">
        <v>12</v>
      </c>
      <c r="B13" s="329">
        <v>1.024</v>
      </c>
      <c r="C13" s="345">
        <v>0.59699999999999998</v>
      </c>
      <c r="D13" s="340" t="s">
        <v>960</v>
      </c>
      <c r="E13" s="597" t="s">
        <v>859</v>
      </c>
      <c r="F13" s="964">
        <v>6.0699999999999997E-2</v>
      </c>
    </row>
    <row r="14" spans="1:6" ht="14.1" customHeight="1" x14ac:dyDescent="0.25">
      <c r="A14" s="180" t="s">
        <v>13</v>
      </c>
      <c r="B14" s="329">
        <v>0.81</v>
      </c>
      <c r="C14" s="345">
        <v>0.84299999999999997</v>
      </c>
      <c r="D14" s="340" t="s">
        <v>903</v>
      </c>
      <c r="E14" s="597" t="s">
        <v>859</v>
      </c>
      <c r="F14" s="964">
        <v>0.53310000000000002</v>
      </c>
    </row>
    <row r="15" spans="1:6" ht="14.1" customHeight="1" x14ac:dyDescent="0.25">
      <c r="A15" s="180" t="s">
        <v>14</v>
      </c>
      <c r="B15" s="329">
        <v>0.99199999999999999</v>
      </c>
      <c r="C15" s="345">
        <v>0.76400000000000001</v>
      </c>
      <c r="D15" s="340" t="s">
        <v>944</v>
      </c>
      <c r="E15" s="597" t="s">
        <v>858</v>
      </c>
      <c r="F15" s="964">
        <v>5.1000000000000004E-3</v>
      </c>
    </row>
    <row r="16" spans="1:6" ht="14.1" customHeight="1" x14ac:dyDescent="0.25">
      <c r="A16" s="180" t="s">
        <v>316</v>
      </c>
      <c r="B16" s="353" t="s">
        <v>319</v>
      </c>
      <c r="C16" s="354" t="s">
        <v>319</v>
      </c>
      <c r="D16" s="340" t="s">
        <v>319</v>
      </c>
      <c r="E16" s="597"/>
      <c r="F16" s="950" t="s">
        <v>319</v>
      </c>
    </row>
    <row r="17" spans="1:6" ht="14.1" customHeight="1" x14ac:dyDescent="0.25">
      <c r="A17" s="180" t="s">
        <v>15</v>
      </c>
      <c r="B17" s="329">
        <v>0.81</v>
      </c>
      <c r="C17" s="345">
        <v>0.877</v>
      </c>
      <c r="D17" s="340" t="s">
        <v>913</v>
      </c>
      <c r="E17" s="597" t="s">
        <v>859</v>
      </c>
      <c r="F17" s="964">
        <v>0.78959999999999997</v>
      </c>
    </row>
    <row r="18" spans="1:6" ht="14.1" customHeight="1" x14ac:dyDescent="0.25">
      <c r="A18" s="180" t="s">
        <v>16</v>
      </c>
      <c r="B18" s="329">
        <v>0.94399999999999995</v>
      </c>
      <c r="C18" s="345">
        <v>0.89100000000000001</v>
      </c>
      <c r="D18" s="340" t="s">
        <v>918</v>
      </c>
      <c r="E18" s="597" t="s">
        <v>859</v>
      </c>
      <c r="F18" s="964">
        <v>0.74</v>
      </c>
    </row>
    <row r="19" spans="1:6" ht="14.1" customHeight="1" x14ac:dyDescent="0.25">
      <c r="A19" s="180" t="s">
        <v>17</v>
      </c>
      <c r="B19" s="329">
        <v>0.97399999999999998</v>
      </c>
      <c r="C19" s="345">
        <v>0.75800000000000001</v>
      </c>
      <c r="D19" s="340" t="s">
        <v>957</v>
      </c>
      <c r="E19" s="597" t="s">
        <v>859</v>
      </c>
      <c r="F19" s="964">
        <v>0.36009999999999998</v>
      </c>
    </row>
    <row r="20" spans="1:6" ht="14.1" customHeight="1" x14ac:dyDescent="0.25">
      <c r="A20" s="180" t="s">
        <v>18</v>
      </c>
      <c r="B20" s="329">
        <v>0.871</v>
      </c>
      <c r="C20" s="345">
        <v>0.86199999999999999</v>
      </c>
      <c r="D20" s="340" t="s">
        <v>911</v>
      </c>
      <c r="E20" s="597" t="s">
        <v>859</v>
      </c>
      <c r="F20" s="964">
        <v>0.90529999999999999</v>
      </c>
    </row>
    <row r="21" spans="1:6" ht="14.1" customHeight="1" x14ac:dyDescent="0.25">
      <c r="A21" s="180" t="s">
        <v>19</v>
      </c>
      <c r="B21" s="329">
        <v>0.92700000000000005</v>
      </c>
      <c r="C21" s="345">
        <v>0.81899999999999995</v>
      </c>
      <c r="D21" s="340" t="s">
        <v>928</v>
      </c>
      <c r="E21" s="597" t="s">
        <v>859</v>
      </c>
      <c r="F21" s="964">
        <v>0.28189999999999998</v>
      </c>
    </row>
    <row r="22" spans="1:6" ht="14.1" customHeight="1" x14ac:dyDescent="0.25">
      <c r="A22" s="180" t="s">
        <v>20</v>
      </c>
      <c r="B22" s="329">
        <v>1.2310000000000001</v>
      </c>
      <c r="C22" s="345">
        <v>0.875</v>
      </c>
      <c r="D22" s="340" t="s">
        <v>967</v>
      </c>
      <c r="E22" s="597" t="s">
        <v>858</v>
      </c>
      <c r="F22" s="964">
        <v>3.6799999999999999E-2</v>
      </c>
    </row>
    <row r="23" spans="1:6" ht="14.1" customHeight="1" x14ac:dyDescent="0.25">
      <c r="A23" s="180" t="s">
        <v>21</v>
      </c>
      <c r="B23" s="329">
        <v>0.98499999999999999</v>
      </c>
      <c r="C23" s="345">
        <v>1.0449999999999999</v>
      </c>
      <c r="D23" s="340" t="s">
        <v>918</v>
      </c>
      <c r="E23" s="597" t="s">
        <v>859</v>
      </c>
      <c r="F23" s="964">
        <v>0.63249999999999995</v>
      </c>
    </row>
    <row r="24" spans="1:6" ht="14.1" customHeight="1" x14ac:dyDescent="0.25">
      <c r="A24" s="180" t="s">
        <v>22</v>
      </c>
      <c r="B24" s="329">
        <v>0.84899999999999998</v>
      </c>
      <c r="C24" s="345">
        <v>0.94099999999999995</v>
      </c>
      <c r="D24" s="340" t="s">
        <v>935</v>
      </c>
      <c r="E24" s="597" t="s">
        <v>859</v>
      </c>
      <c r="F24" s="964">
        <v>0.43640000000000001</v>
      </c>
    </row>
    <row r="25" spans="1:6" ht="14.1" customHeight="1" x14ac:dyDescent="0.25">
      <c r="A25" s="180" t="s">
        <v>23</v>
      </c>
      <c r="B25" s="329">
        <v>0.84299999999999997</v>
      </c>
      <c r="C25" s="345">
        <v>0.89100000000000001</v>
      </c>
      <c r="D25" s="340" t="s">
        <v>918</v>
      </c>
      <c r="E25" s="597" t="s">
        <v>859</v>
      </c>
      <c r="F25" s="964">
        <v>0.62639999999999996</v>
      </c>
    </row>
    <row r="26" spans="1:6" ht="14.1" customHeight="1" x14ac:dyDescent="0.25">
      <c r="A26" s="180" t="s">
        <v>24</v>
      </c>
      <c r="B26" s="329">
        <v>0.98699999999999999</v>
      </c>
      <c r="C26" s="345">
        <v>0.79900000000000004</v>
      </c>
      <c r="D26" s="340" t="s">
        <v>938</v>
      </c>
      <c r="E26" s="597" t="s">
        <v>859</v>
      </c>
      <c r="F26" s="964">
        <v>7.5200000000000003E-2</v>
      </c>
    </row>
    <row r="27" spans="1:6" ht="14.1" customHeight="1" x14ac:dyDescent="0.25">
      <c r="A27" s="180" t="s">
        <v>25</v>
      </c>
      <c r="B27" s="329">
        <v>1.266</v>
      </c>
      <c r="C27" s="345">
        <v>1.1439999999999999</v>
      </c>
      <c r="D27" s="340" t="s">
        <v>908</v>
      </c>
      <c r="E27" s="597" t="s">
        <v>859</v>
      </c>
      <c r="F27" s="964">
        <v>0.64770000000000005</v>
      </c>
    </row>
    <row r="28" spans="1:6" ht="14.1" customHeight="1" x14ac:dyDescent="0.25">
      <c r="A28" s="180" t="s">
        <v>26</v>
      </c>
      <c r="B28" s="329">
        <v>0.91300000000000003</v>
      </c>
      <c r="C28" s="345">
        <v>1.0860000000000001</v>
      </c>
      <c r="D28" s="340" t="s">
        <v>938</v>
      </c>
      <c r="E28" s="597" t="s">
        <v>860</v>
      </c>
      <c r="F28" s="964">
        <v>3.9600000000000003E-2</v>
      </c>
    </row>
    <row r="29" spans="1:6" ht="14.1" customHeight="1" x14ac:dyDescent="0.25">
      <c r="A29" s="180" t="s">
        <v>27</v>
      </c>
      <c r="B29" s="329">
        <v>1.0429999999999999</v>
      </c>
      <c r="C29" s="345">
        <v>0.95099999999999996</v>
      </c>
      <c r="D29" s="340" t="s">
        <v>904</v>
      </c>
      <c r="E29" s="597" t="s">
        <v>859</v>
      </c>
      <c r="F29" s="964">
        <v>0.41930000000000001</v>
      </c>
    </row>
    <row r="30" spans="1:6" ht="14.1" customHeight="1" x14ac:dyDescent="0.25">
      <c r="A30" s="180" t="s">
        <v>28</v>
      </c>
      <c r="B30" s="329">
        <v>0.82599999999999996</v>
      </c>
      <c r="C30" s="345">
        <v>0.86399999999999999</v>
      </c>
      <c r="D30" s="340" t="s">
        <v>901</v>
      </c>
      <c r="E30" s="597" t="s">
        <v>859</v>
      </c>
      <c r="F30" s="964">
        <v>0.68620000000000003</v>
      </c>
    </row>
    <row r="31" spans="1:6" ht="14.1" customHeight="1" x14ac:dyDescent="0.25">
      <c r="A31" s="180" t="s">
        <v>29</v>
      </c>
      <c r="B31" s="329">
        <v>0.85599999999999998</v>
      </c>
      <c r="C31" s="345">
        <v>1.1379999999999999</v>
      </c>
      <c r="D31" s="340" t="s">
        <v>968</v>
      </c>
      <c r="E31" s="597" t="s">
        <v>859</v>
      </c>
      <c r="F31" s="964">
        <v>8.6300000000000002E-2</v>
      </c>
    </row>
    <row r="32" spans="1:6" ht="14.1" customHeight="1" x14ac:dyDescent="0.25">
      <c r="A32" s="180" t="s">
        <v>30</v>
      </c>
      <c r="B32" s="329">
        <v>0.93200000000000005</v>
      </c>
      <c r="C32" s="345">
        <v>0.98799999999999999</v>
      </c>
      <c r="D32" s="340" t="s">
        <v>918</v>
      </c>
      <c r="E32" s="597" t="s">
        <v>859</v>
      </c>
      <c r="F32" s="964">
        <v>0.8649</v>
      </c>
    </row>
    <row r="33" spans="1:6" ht="14.1" customHeight="1" x14ac:dyDescent="0.25">
      <c r="A33" s="180" t="s">
        <v>31</v>
      </c>
      <c r="B33" s="329">
        <v>0.80200000000000005</v>
      </c>
      <c r="C33" s="345">
        <v>0.83199999999999996</v>
      </c>
      <c r="D33" s="340" t="s">
        <v>903</v>
      </c>
      <c r="E33" s="597" t="s">
        <v>859</v>
      </c>
      <c r="F33" s="964">
        <v>0.70240000000000002</v>
      </c>
    </row>
    <row r="34" spans="1:6" ht="14.1" customHeight="1" x14ac:dyDescent="0.25">
      <c r="A34" s="180" t="s">
        <v>32</v>
      </c>
      <c r="B34" s="329">
        <v>1.726</v>
      </c>
      <c r="C34" s="345">
        <v>1.7569999999999999</v>
      </c>
      <c r="D34" s="340" t="s">
        <v>915</v>
      </c>
      <c r="E34" s="597" t="s">
        <v>859</v>
      </c>
      <c r="F34" s="964">
        <v>0.93940000000000001</v>
      </c>
    </row>
    <row r="35" spans="1:6" ht="14.1" customHeight="1" x14ac:dyDescent="0.25">
      <c r="A35" s="180" t="s">
        <v>33</v>
      </c>
      <c r="B35" s="329">
        <v>1.3919999999999999</v>
      </c>
      <c r="C35" s="345">
        <v>1.1419999999999999</v>
      </c>
      <c r="D35" s="340" t="s">
        <v>931</v>
      </c>
      <c r="E35" s="597" t="s">
        <v>859</v>
      </c>
      <c r="F35" s="964">
        <v>0.26979999999999998</v>
      </c>
    </row>
    <row r="36" spans="1:6" ht="14.1" customHeight="1" x14ac:dyDescent="0.25">
      <c r="A36" s="180" t="s">
        <v>34</v>
      </c>
      <c r="B36" s="329">
        <v>0.97299999999999998</v>
      </c>
      <c r="C36" s="345">
        <v>1.121</v>
      </c>
      <c r="D36" s="340" t="s">
        <v>906</v>
      </c>
      <c r="E36" s="597" t="s">
        <v>859</v>
      </c>
      <c r="F36" s="964">
        <v>0.55869999999999997</v>
      </c>
    </row>
    <row r="37" spans="1:6" ht="14.1" customHeight="1" x14ac:dyDescent="0.25">
      <c r="A37" s="180" t="s">
        <v>35</v>
      </c>
      <c r="B37" s="329">
        <v>0.73899999999999999</v>
      </c>
      <c r="C37" s="345">
        <v>0.61099999999999999</v>
      </c>
      <c r="D37" s="340" t="s">
        <v>942</v>
      </c>
      <c r="E37" s="597" t="s">
        <v>859</v>
      </c>
      <c r="F37" s="964">
        <v>0.11749999999999999</v>
      </c>
    </row>
    <row r="38" spans="1:6" ht="14.1" customHeight="1" x14ac:dyDescent="0.25">
      <c r="A38" s="180" t="s">
        <v>36</v>
      </c>
      <c r="B38" s="329">
        <v>1.1970000000000001</v>
      </c>
      <c r="C38" s="345">
        <v>1.274</v>
      </c>
      <c r="D38" s="340" t="s">
        <v>918</v>
      </c>
      <c r="E38" s="597" t="s">
        <v>859</v>
      </c>
      <c r="F38" s="964">
        <v>0.78839999999999999</v>
      </c>
    </row>
    <row r="39" spans="1:6" ht="14.1" customHeight="1" x14ac:dyDescent="0.25">
      <c r="A39" s="180" t="s">
        <v>37</v>
      </c>
      <c r="B39" s="329">
        <v>1.27</v>
      </c>
      <c r="C39" s="345">
        <v>1.228</v>
      </c>
      <c r="D39" s="340" t="s">
        <v>920</v>
      </c>
      <c r="E39" s="597" t="s">
        <v>859</v>
      </c>
      <c r="F39" s="964">
        <v>0.8468</v>
      </c>
    </row>
    <row r="40" spans="1:6" ht="14.1" customHeight="1" x14ac:dyDescent="0.25">
      <c r="A40" s="180" t="s">
        <v>38</v>
      </c>
      <c r="B40" s="329">
        <v>1.0880000000000001</v>
      </c>
      <c r="C40" s="345">
        <v>0.97299999999999998</v>
      </c>
      <c r="D40" s="340" t="s">
        <v>935</v>
      </c>
      <c r="E40" s="597" t="s">
        <v>859</v>
      </c>
      <c r="F40" s="964">
        <v>6.4699999999999994E-2</v>
      </c>
    </row>
    <row r="41" spans="1:6" ht="14.1" customHeight="1" x14ac:dyDescent="0.25">
      <c r="A41" s="180" t="s">
        <v>39</v>
      </c>
      <c r="B41" s="329">
        <v>0.80700000000000005</v>
      </c>
      <c r="C41" s="345">
        <v>0.76500000000000001</v>
      </c>
      <c r="D41" s="340" t="s">
        <v>901</v>
      </c>
      <c r="E41" s="597" t="s">
        <v>859</v>
      </c>
      <c r="F41" s="964">
        <v>0.50090000000000001</v>
      </c>
    </row>
    <row r="42" spans="1:6" ht="14.1" customHeight="1" x14ac:dyDescent="0.25">
      <c r="A42" s="180" t="s">
        <v>40</v>
      </c>
      <c r="B42" s="329">
        <v>1.0760000000000001</v>
      </c>
      <c r="C42" s="345">
        <v>0.96799999999999997</v>
      </c>
      <c r="D42" s="340" t="s">
        <v>908</v>
      </c>
      <c r="E42" s="597" t="s">
        <v>859</v>
      </c>
      <c r="F42" s="964">
        <v>0.44479999999999997</v>
      </c>
    </row>
    <row r="43" spans="1:6" ht="14.1" customHeight="1" x14ac:dyDescent="0.25">
      <c r="A43" s="180" t="s">
        <v>41</v>
      </c>
      <c r="B43" s="329">
        <v>0.69799999999999995</v>
      </c>
      <c r="C43" s="345">
        <v>0.79500000000000004</v>
      </c>
      <c r="D43" s="340" t="s">
        <v>930</v>
      </c>
      <c r="E43" s="597" t="s">
        <v>859</v>
      </c>
      <c r="F43" s="964">
        <v>0.42880000000000001</v>
      </c>
    </row>
    <row r="44" spans="1:6" ht="14.1" customHeight="1" x14ac:dyDescent="0.25">
      <c r="A44" s="180" t="s">
        <v>42</v>
      </c>
      <c r="B44" s="329">
        <v>0.82199999999999995</v>
      </c>
      <c r="C44" s="345">
        <v>0.81499999999999995</v>
      </c>
      <c r="D44" s="340" t="s">
        <v>911</v>
      </c>
      <c r="E44" s="597" t="s">
        <v>859</v>
      </c>
      <c r="F44" s="964">
        <v>0.91220000000000001</v>
      </c>
    </row>
    <row r="45" spans="1:6" ht="14.1" customHeight="1" x14ac:dyDescent="0.25">
      <c r="A45" s="195" t="s">
        <v>43</v>
      </c>
      <c r="B45" s="353" t="s">
        <v>319</v>
      </c>
      <c r="C45" s="354" t="s">
        <v>319</v>
      </c>
      <c r="D45" s="340" t="s">
        <v>319</v>
      </c>
      <c r="E45" s="597"/>
      <c r="F45" s="950" t="s">
        <v>319</v>
      </c>
    </row>
    <row r="46" spans="1:6" ht="14.1" customHeight="1" x14ac:dyDescent="0.25">
      <c r="A46" s="180" t="s">
        <v>44</v>
      </c>
      <c r="B46" s="329">
        <v>1.1659999999999999</v>
      </c>
      <c r="C46" s="345">
        <v>1.605</v>
      </c>
      <c r="D46" s="340" t="s">
        <v>969</v>
      </c>
      <c r="E46" s="597" t="s">
        <v>859</v>
      </c>
      <c r="F46" s="964">
        <v>0.1762</v>
      </c>
    </row>
    <row r="47" spans="1:6" ht="14.1" customHeight="1" x14ac:dyDescent="0.25">
      <c r="A47" s="180" t="s">
        <v>45</v>
      </c>
      <c r="B47" s="329">
        <v>1.03</v>
      </c>
      <c r="C47" s="345">
        <v>1.006</v>
      </c>
      <c r="D47" s="340" t="s">
        <v>915</v>
      </c>
      <c r="E47" s="597" t="s">
        <v>859</v>
      </c>
      <c r="F47" s="964">
        <v>0.85709999999999997</v>
      </c>
    </row>
    <row r="48" spans="1:6" ht="14.1" customHeight="1" x14ac:dyDescent="0.25">
      <c r="A48" s="180" t="s">
        <v>46</v>
      </c>
      <c r="B48" s="329">
        <v>1.165</v>
      </c>
      <c r="C48" s="345">
        <v>1.5129999999999999</v>
      </c>
      <c r="D48" s="340" t="s">
        <v>956</v>
      </c>
      <c r="E48" s="597" t="s">
        <v>859</v>
      </c>
      <c r="F48" s="964">
        <v>0.32150000000000001</v>
      </c>
    </row>
    <row r="49" spans="1:6" ht="14.1" customHeight="1" x14ac:dyDescent="0.25">
      <c r="A49" s="180" t="s">
        <v>47</v>
      </c>
      <c r="B49" s="329">
        <v>0.92</v>
      </c>
      <c r="C49" s="345">
        <v>0.81699999999999995</v>
      </c>
      <c r="D49" s="340" t="s">
        <v>935</v>
      </c>
      <c r="E49" s="597" t="s">
        <v>859</v>
      </c>
      <c r="F49" s="964">
        <v>0.25480000000000003</v>
      </c>
    </row>
    <row r="50" spans="1:6" ht="14.1" customHeight="1" x14ac:dyDescent="0.25">
      <c r="A50" s="180" t="s">
        <v>48</v>
      </c>
      <c r="B50" s="329">
        <v>0.89200000000000002</v>
      </c>
      <c r="C50" s="345">
        <v>0.86199999999999999</v>
      </c>
      <c r="D50" s="340" t="s">
        <v>920</v>
      </c>
      <c r="E50" s="597" t="s">
        <v>859</v>
      </c>
      <c r="F50" s="964">
        <v>0.5726</v>
      </c>
    </row>
    <row r="51" spans="1:6" ht="14.1" customHeight="1" x14ac:dyDescent="0.25">
      <c r="A51" s="180" t="s">
        <v>49</v>
      </c>
      <c r="B51" s="329">
        <v>1.1930000000000001</v>
      </c>
      <c r="C51" s="345">
        <v>1.272</v>
      </c>
      <c r="D51" s="340" t="s">
        <v>912</v>
      </c>
      <c r="E51" s="597" t="s">
        <v>859</v>
      </c>
      <c r="F51" s="964">
        <v>0.71379999999999999</v>
      </c>
    </row>
    <row r="52" spans="1:6" ht="14.1" customHeight="1" x14ac:dyDescent="0.25">
      <c r="A52" s="202" t="s">
        <v>50</v>
      </c>
      <c r="B52" s="329">
        <v>1.1359999999999999</v>
      </c>
      <c r="C52" s="345">
        <v>0.97</v>
      </c>
      <c r="D52" s="340" t="s">
        <v>906</v>
      </c>
      <c r="E52" s="597" t="s">
        <v>859</v>
      </c>
      <c r="F52" s="964">
        <v>0.1144</v>
      </c>
    </row>
    <row r="53" spans="1:6" ht="14.1" customHeight="1" x14ac:dyDescent="0.25">
      <c r="A53" s="180" t="s">
        <v>317</v>
      </c>
      <c r="B53" s="353" t="s">
        <v>319</v>
      </c>
      <c r="C53" s="354" t="s">
        <v>319</v>
      </c>
      <c r="D53" s="340" t="s">
        <v>319</v>
      </c>
      <c r="E53" s="597"/>
      <c r="F53" s="950" t="s">
        <v>319</v>
      </c>
    </row>
    <row r="54" spans="1:6" ht="14.1" customHeight="1" x14ac:dyDescent="0.25">
      <c r="A54" s="180" t="s">
        <v>51</v>
      </c>
      <c r="B54" s="329">
        <v>1.903</v>
      </c>
      <c r="C54" s="345">
        <v>1.2589999999999999</v>
      </c>
      <c r="D54" s="340" t="s">
        <v>970</v>
      </c>
      <c r="E54" s="597" t="s">
        <v>859</v>
      </c>
      <c r="F54" s="964">
        <v>0.22470000000000001</v>
      </c>
    </row>
    <row r="55" spans="1:6" ht="14.1" customHeight="1" x14ac:dyDescent="0.25">
      <c r="A55" s="180" t="s">
        <v>52</v>
      </c>
      <c r="B55" s="329">
        <v>0.879</v>
      </c>
      <c r="C55" s="345">
        <v>0.86399999999999999</v>
      </c>
      <c r="D55" s="340" t="s">
        <v>915</v>
      </c>
      <c r="E55" s="597" t="s">
        <v>859</v>
      </c>
      <c r="F55" s="964">
        <v>0.88839999999999997</v>
      </c>
    </row>
    <row r="56" spans="1:6" ht="14.1" customHeight="1" x14ac:dyDescent="0.25">
      <c r="A56" s="180" t="s">
        <v>53</v>
      </c>
      <c r="B56" s="329">
        <v>0.99</v>
      </c>
      <c r="C56" s="345">
        <v>0.872</v>
      </c>
      <c r="D56" s="340" t="s">
        <v>928</v>
      </c>
      <c r="E56" s="597" t="s">
        <v>859</v>
      </c>
      <c r="F56" s="964">
        <v>0.30380000000000001</v>
      </c>
    </row>
    <row r="57" spans="1:6" ht="14.1" customHeight="1" x14ac:dyDescent="0.25">
      <c r="A57" s="180" t="s">
        <v>54</v>
      </c>
      <c r="B57" s="329">
        <v>1.1879999999999999</v>
      </c>
      <c r="C57" s="345">
        <v>1.419</v>
      </c>
      <c r="D57" s="340" t="s">
        <v>938</v>
      </c>
      <c r="E57" s="597" t="s">
        <v>859</v>
      </c>
      <c r="F57" s="964">
        <v>0.30509999999999998</v>
      </c>
    </row>
    <row r="58" spans="1:6" ht="14.1" customHeight="1" x14ac:dyDescent="0.25">
      <c r="A58" s="180" t="s">
        <v>55</v>
      </c>
      <c r="B58" s="329">
        <v>0.97799999999999998</v>
      </c>
      <c r="C58" s="345">
        <v>0.375</v>
      </c>
      <c r="D58" s="340" t="s">
        <v>971</v>
      </c>
      <c r="E58" s="966" t="s">
        <v>859</v>
      </c>
      <c r="F58" s="964">
        <v>0.24809999999999999</v>
      </c>
    </row>
    <row r="59" spans="1:6" s="110" customFormat="1" ht="14.1" customHeight="1" x14ac:dyDescent="0.25">
      <c r="A59" s="146" t="s">
        <v>56</v>
      </c>
      <c r="B59" s="955">
        <v>0.93300000000000005</v>
      </c>
      <c r="C59" s="862">
        <v>0.90600000000000003</v>
      </c>
      <c r="D59" s="956" t="s">
        <v>920</v>
      </c>
      <c r="E59" s="957" t="s">
        <v>859</v>
      </c>
      <c r="F59" s="965">
        <v>7.8600000000000003E-2</v>
      </c>
    </row>
    <row r="60" spans="1:6" ht="15" customHeight="1" x14ac:dyDescent="0.25">
      <c r="B60" s="422"/>
      <c r="C60" s="422"/>
      <c r="D60" s="432"/>
      <c r="E60" s="2"/>
      <c r="F60" s="433"/>
    </row>
    <row r="61" spans="1:6" ht="15" customHeight="1" x14ac:dyDescent="0.25">
      <c r="A61" s="575" t="s">
        <v>553</v>
      </c>
    </row>
    <row r="63" spans="1:6" ht="15" customHeight="1" x14ac:dyDescent="0.25">
      <c r="A63" s="53" t="s">
        <v>558</v>
      </c>
    </row>
    <row r="64" spans="1:6" ht="15" customHeight="1" x14ac:dyDescent="0.25">
      <c r="A64" s="91" t="s">
        <v>485</v>
      </c>
    </row>
    <row r="65" spans="1:1" ht="15" customHeight="1" x14ac:dyDescent="0.25">
      <c r="A65" s="105" t="s">
        <v>855</v>
      </c>
    </row>
  </sheetData>
  <mergeCells count="3">
    <mergeCell ref="A1:F1"/>
    <mergeCell ref="A2:F2"/>
    <mergeCell ref="B3:F3"/>
  </mergeCells>
  <pageMargins left="0.7" right="0.7" top="0.75" bottom="0.75" header="0.3" footer="0.3"/>
  <pageSetup scale="73" fitToWidth="0" orientation="portrait" r:id="rId1"/>
  <ignoredErrors>
    <ignoredError sqref="D5:D59" numberStoredAsText="1"/>
  </ignoredError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G5" sqref="G5"/>
    </sheetView>
  </sheetViews>
  <sheetFormatPr defaultColWidth="16.88671875" defaultRowHeight="15" customHeight="1" x14ac:dyDescent="0.25"/>
  <cols>
    <col min="1" max="1" width="16.88671875" style="105"/>
    <col min="2" max="3" width="12.6640625" style="151" customWidth="1"/>
    <col min="4" max="4" width="12.6640625" style="105" customWidth="1"/>
    <col min="5" max="5" width="21.33203125" style="430" customWidth="1"/>
    <col min="6" max="6" width="12.6640625" style="105" customWidth="1"/>
    <col min="7" max="16384" width="16.88671875" style="105"/>
  </cols>
  <sheetData>
    <row r="1" spans="1:6" ht="30" customHeight="1" x14ac:dyDescent="0.25">
      <c r="A1" s="1100" t="s">
        <v>854</v>
      </c>
      <c r="B1" s="1101"/>
      <c r="C1" s="1101"/>
      <c r="D1" s="1101"/>
      <c r="E1" s="1101"/>
      <c r="F1" s="1102"/>
    </row>
    <row r="2" spans="1:6" ht="14.4" customHeight="1" thickBot="1" x14ac:dyDescent="0.3">
      <c r="A2" s="1016" t="s">
        <v>650</v>
      </c>
      <c r="B2" s="1017"/>
      <c r="C2" s="1017"/>
      <c r="D2" s="1017"/>
      <c r="E2" s="1017"/>
      <c r="F2" s="1081"/>
    </row>
    <row r="3" spans="1:6" s="110" customFormat="1" ht="14.4" customHeight="1" thickTop="1" x14ac:dyDescent="0.25">
      <c r="A3" s="16"/>
      <c r="B3" s="1106" t="s">
        <v>550</v>
      </c>
      <c r="C3" s="1107"/>
      <c r="D3" s="1107"/>
      <c r="E3" s="1107"/>
      <c r="F3" s="1108"/>
    </row>
    <row r="4" spans="1:6" s="110" customFormat="1" ht="39" customHeight="1" x14ac:dyDescent="0.25">
      <c r="A4" s="107" t="s">
        <v>642</v>
      </c>
      <c r="B4" s="412" t="s">
        <v>557</v>
      </c>
      <c r="C4" s="413" t="s">
        <v>851</v>
      </c>
      <c r="D4" s="414" t="s">
        <v>637</v>
      </c>
      <c r="E4" s="415" t="s">
        <v>644</v>
      </c>
      <c r="F4" s="416" t="s">
        <v>552</v>
      </c>
    </row>
    <row r="5" spans="1:6" ht="14.1" customHeight="1" x14ac:dyDescent="0.25">
      <c r="A5" s="180" t="s">
        <v>5</v>
      </c>
      <c r="B5" s="353">
        <v>0</v>
      </c>
      <c r="C5" s="353">
        <v>1.2030000000000001</v>
      </c>
      <c r="D5" s="340" t="s">
        <v>319</v>
      </c>
      <c r="E5" s="233" t="s">
        <v>859</v>
      </c>
      <c r="F5" s="954">
        <v>7.9200000000000007E-2</v>
      </c>
    </row>
    <row r="6" spans="1:6" ht="14.1" customHeight="1" x14ac:dyDescent="0.25">
      <c r="A6" s="180" t="s">
        <v>6</v>
      </c>
      <c r="B6" s="353">
        <v>0.72399999999999998</v>
      </c>
      <c r="C6" s="353">
        <v>0.78700000000000003</v>
      </c>
      <c r="D6" s="340">
        <v>8.702E-2</v>
      </c>
      <c r="E6" s="233" t="s">
        <v>859</v>
      </c>
      <c r="F6" s="354">
        <v>0.73939999999999995</v>
      </c>
    </row>
    <row r="7" spans="1:6" ht="14.1" customHeight="1" x14ac:dyDescent="0.25">
      <c r="A7" s="180" t="s">
        <v>7</v>
      </c>
      <c r="B7" s="353">
        <v>0.53</v>
      </c>
      <c r="C7" s="353">
        <v>0.73499999999999999</v>
      </c>
      <c r="D7" s="340">
        <v>0.38679000000000002</v>
      </c>
      <c r="E7" s="233" t="s">
        <v>859</v>
      </c>
      <c r="F7" s="354">
        <v>0.41770000000000002</v>
      </c>
    </row>
    <row r="8" spans="1:6" ht="14.1" customHeight="1" x14ac:dyDescent="0.25">
      <c r="A8" s="180" t="s">
        <v>8</v>
      </c>
      <c r="B8" s="353">
        <v>1.119</v>
      </c>
      <c r="C8" s="353">
        <v>0.91600000000000004</v>
      </c>
      <c r="D8" s="340">
        <v>0.18140999999999999</v>
      </c>
      <c r="E8" s="233" t="s">
        <v>859</v>
      </c>
      <c r="F8" s="354">
        <v>0.374</v>
      </c>
    </row>
    <row r="9" spans="1:6" ht="14.1" customHeight="1" x14ac:dyDescent="0.25">
      <c r="A9" s="180" t="s">
        <v>9</v>
      </c>
      <c r="B9" s="353">
        <v>0.85399999999999998</v>
      </c>
      <c r="C9" s="353">
        <v>0.875</v>
      </c>
      <c r="D9" s="340">
        <v>2.4590000000000001E-2</v>
      </c>
      <c r="E9" s="233" t="s">
        <v>859</v>
      </c>
      <c r="F9" s="354">
        <v>0.83819999999999995</v>
      </c>
    </row>
    <row r="10" spans="1:6" ht="14.1" customHeight="1" x14ac:dyDescent="0.25">
      <c r="A10" s="180" t="s">
        <v>10</v>
      </c>
      <c r="B10" s="353">
        <v>0.995</v>
      </c>
      <c r="C10" s="353">
        <v>0.83299999999999996</v>
      </c>
      <c r="D10" s="340">
        <v>0.16281000000000001</v>
      </c>
      <c r="E10" s="233" t="s">
        <v>859</v>
      </c>
      <c r="F10" s="354">
        <v>0.49180000000000001</v>
      </c>
    </row>
    <row r="11" spans="1:6" ht="14.1" customHeight="1" x14ac:dyDescent="0.25">
      <c r="A11" s="180" t="s">
        <v>11</v>
      </c>
      <c r="B11" s="353">
        <v>0.94499999999999995</v>
      </c>
      <c r="C11" s="353">
        <v>0.63500000000000001</v>
      </c>
      <c r="D11" s="340">
        <v>0.32804</v>
      </c>
      <c r="E11" s="233" t="s">
        <v>859</v>
      </c>
      <c r="F11" s="354">
        <v>0.22539999999999999</v>
      </c>
    </row>
    <row r="12" spans="1:6" ht="14.1" customHeight="1" x14ac:dyDescent="0.25">
      <c r="A12" s="180" t="s">
        <v>220</v>
      </c>
      <c r="B12" s="353">
        <v>0</v>
      </c>
      <c r="C12" s="353">
        <v>0.78700000000000003</v>
      </c>
      <c r="D12" s="340" t="s">
        <v>319</v>
      </c>
      <c r="E12" s="233" t="s">
        <v>860</v>
      </c>
      <c r="F12" s="354">
        <v>2.4899999999999999E-2</v>
      </c>
    </row>
    <row r="13" spans="1:6" ht="14.1" customHeight="1" x14ac:dyDescent="0.25">
      <c r="A13" s="180" t="s">
        <v>12</v>
      </c>
      <c r="B13" s="353">
        <v>1.804</v>
      </c>
      <c r="C13" s="353">
        <v>1.619</v>
      </c>
      <c r="D13" s="340">
        <v>0.10255</v>
      </c>
      <c r="E13" s="233" t="s">
        <v>859</v>
      </c>
      <c r="F13" s="354">
        <v>0.84150000000000003</v>
      </c>
    </row>
    <row r="14" spans="1:6" ht="14.1" customHeight="1" x14ac:dyDescent="0.25">
      <c r="A14" s="180" t="s">
        <v>13</v>
      </c>
      <c r="B14" s="353">
        <v>0.91300000000000003</v>
      </c>
      <c r="C14" s="353">
        <v>0.88900000000000001</v>
      </c>
      <c r="D14" s="340">
        <v>2.6290000000000001E-2</v>
      </c>
      <c r="E14" s="233" t="s">
        <v>859</v>
      </c>
      <c r="F14" s="354">
        <v>0.84050000000000002</v>
      </c>
    </row>
    <row r="15" spans="1:6" ht="14.1" customHeight="1" x14ac:dyDescent="0.25">
      <c r="A15" s="180" t="s">
        <v>14</v>
      </c>
      <c r="B15" s="353">
        <v>0.93</v>
      </c>
      <c r="C15" s="353">
        <v>0.82399999999999995</v>
      </c>
      <c r="D15" s="340">
        <v>0.11398</v>
      </c>
      <c r="E15" s="233" t="s">
        <v>859</v>
      </c>
      <c r="F15" s="354">
        <v>0.47849999999999998</v>
      </c>
    </row>
    <row r="16" spans="1:6" ht="14.1" customHeight="1" x14ac:dyDescent="0.25">
      <c r="A16" s="180" t="s">
        <v>316</v>
      </c>
      <c r="B16" s="353" t="s">
        <v>319</v>
      </c>
      <c r="C16" s="353" t="s">
        <v>319</v>
      </c>
      <c r="D16" s="340" t="s">
        <v>319</v>
      </c>
      <c r="E16" s="233"/>
      <c r="F16" s="354" t="s">
        <v>319</v>
      </c>
    </row>
    <row r="17" spans="1:6" ht="14.1" customHeight="1" x14ac:dyDescent="0.25">
      <c r="A17" s="180" t="s">
        <v>15</v>
      </c>
      <c r="B17" s="353">
        <v>0.94799999999999995</v>
      </c>
      <c r="C17" s="353">
        <v>0.495</v>
      </c>
      <c r="D17" s="340">
        <v>0.47785</v>
      </c>
      <c r="E17" s="233" t="s">
        <v>859</v>
      </c>
      <c r="F17" s="354">
        <v>0.48409999999999997</v>
      </c>
    </row>
    <row r="18" spans="1:6" ht="14.1" customHeight="1" x14ac:dyDescent="0.25">
      <c r="A18" s="180" t="s">
        <v>16</v>
      </c>
      <c r="B18" s="353">
        <v>0.69799999999999995</v>
      </c>
      <c r="C18" s="353">
        <v>1.421</v>
      </c>
      <c r="D18" s="340">
        <v>1.03582</v>
      </c>
      <c r="E18" s="233" t="s">
        <v>860</v>
      </c>
      <c r="F18" s="354">
        <v>2.63E-2</v>
      </c>
    </row>
    <row r="19" spans="1:6" ht="14.1" customHeight="1" x14ac:dyDescent="0.25">
      <c r="A19" s="180" t="s">
        <v>17</v>
      </c>
      <c r="B19" s="353">
        <v>0.67900000000000005</v>
      </c>
      <c r="C19" s="353">
        <v>0.82</v>
      </c>
      <c r="D19" s="340">
        <v>0.20766000000000001</v>
      </c>
      <c r="E19" s="233" t="s">
        <v>859</v>
      </c>
      <c r="F19" s="354">
        <v>0.79239999999999999</v>
      </c>
    </row>
    <row r="20" spans="1:6" ht="14.1" customHeight="1" x14ac:dyDescent="0.25">
      <c r="A20" s="180" t="s">
        <v>18</v>
      </c>
      <c r="B20" s="353">
        <v>0.72599999999999998</v>
      </c>
      <c r="C20" s="353">
        <v>0.63500000000000001</v>
      </c>
      <c r="D20" s="340">
        <v>0.12534000000000001</v>
      </c>
      <c r="E20" s="233" t="s">
        <v>859</v>
      </c>
      <c r="F20" s="354">
        <v>0.48459999999999998</v>
      </c>
    </row>
    <row r="21" spans="1:6" ht="14.1" customHeight="1" x14ac:dyDescent="0.25">
      <c r="A21" s="180" t="s">
        <v>19</v>
      </c>
      <c r="B21" s="353">
        <v>0.83799999999999997</v>
      </c>
      <c r="C21" s="353">
        <v>1.0780000000000001</v>
      </c>
      <c r="D21" s="340">
        <v>0.28639999999999999</v>
      </c>
      <c r="E21" s="233" t="s">
        <v>859</v>
      </c>
      <c r="F21" s="354">
        <v>0.2717</v>
      </c>
    </row>
    <row r="22" spans="1:6" ht="14.1" customHeight="1" x14ac:dyDescent="0.25">
      <c r="A22" s="180" t="s">
        <v>20</v>
      </c>
      <c r="B22" s="353">
        <v>0.44400000000000001</v>
      </c>
      <c r="C22" s="353">
        <v>0.71299999999999997</v>
      </c>
      <c r="D22" s="340">
        <v>0.60585999999999995</v>
      </c>
      <c r="E22" s="233" t="s">
        <v>859</v>
      </c>
      <c r="F22" s="354">
        <v>0.28160000000000002</v>
      </c>
    </row>
    <row r="23" spans="1:6" ht="14.1" customHeight="1" x14ac:dyDescent="0.25">
      <c r="A23" s="180" t="s">
        <v>21</v>
      </c>
      <c r="B23" s="353">
        <v>1.147</v>
      </c>
      <c r="C23" s="353">
        <v>1.133</v>
      </c>
      <c r="D23" s="340">
        <v>1.221E-2</v>
      </c>
      <c r="E23" s="233" t="s">
        <v>859</v>
      </c>
      <c r="F23" s="354">
        <v>0.95509999999999995</v>
      </c>
    </row>
    <row r="24" spans="1:6" ht="14.1" customHeight="1" x14ac:dyDescent="0.25">
      <c r="A24" s="180" t="s">
        <v>22</v>
      </c>
      <c r="B24" s="353">
        <v>0.90600000000000003</v>
      </c>
      <c r="C24" s="353">
        <v>0.95499999999999996</v>
      </c>
      <c r="D24" s="340">
        <v>5.4080000000000003E-2</v>
      </c>
      <c r="E24" s="233" t="s">
        <v>859</v>
      </c>
      <c r="F24" s="354">
        <v>0.84079999999999999</v>
      </c>
    </row>
    <row r="25" spans="1:6" ht="14.1" customHeight="1" x14ac:dyDescent="0.25">
      <c r="A25" s="180" t="s">
        <v>23</v>
      </c>
      <c r="B25" s="353">
        <v>1.181</v>
      </c>
      <c r="C25" s="353">
        <v>1.1759999999999999</v>
      </c>
      <c r="D25" s="340">
        <v>4.2300000000000003E-3</v>
      </c>
      <c r="E25" s="233" t="s">
        <v>859</v>
      </c>
      <c r="F25" s="354">
        <v>0.98570000000000002</v>
      </c>
    </row>
    <row r="26" spans="1:6" ht="14.1" customHeight="1" x14ac:dyDescent="0.25">
      <c r="A26" s="180" t="s">
        <v>24</v>
      </c>
      <c r="B26" s="353">
        <v>0.77800000000000002</v>
      </c>
      <c r="C26" s="353">
        <v>1.0820000000000001</v>
      </c>
      <c r="D26" s="340">
        <v>0.39074999999999999</v>
      </c>
      <c r="E26" s="233" t="s">
        <v>859</v>
      </c>
      <c r="F26" s="354">
        <v>0.1797</v>
      </c>
    </row>
    <row r="27" spans="1:6" ht="14.1" customHeight="1" x14ac:dyDescent="0.25">
      <c r="A27" s="180" t="s">
        <v>25</v>
      </c>
      <c r="B27" s="353">
        <v>0.434</v>
      </c>
      <c r="C27" s="353">
        <v>0.78900000000000003</v>
      </c>
      <c r="D27" s="340">
        <v>0.81796999999999997</v>
      </c>
      <c r="E27" s="233" t="s">
        <v>859</v>
      </c>
      <c r="F27" s="354">
        <v>0.435</v>
      </c>
    </row>
    <row r="28" spans="1:6" ht="14.1" customHeight="1" x14ac:dyDescent="0.25">
      <c r="A28" s="180" t="s">
        <v>26</v>
      </c>
      <c r="B28" s="353">
        <v>0.88700000000000001</v>
      </c>
      <c r="C28" s="353">
        <v>0.79400000000000004</v>
      </c>
      <c r="D28" s="340">
        <v>0.10485</v>
      </c>
      <c r="E28" s="233" t="s">
        <v>859</v>
      </c>
      <c r="F28" s="354">
        <v>0.55200000000000005</v>
      </c>
    </row>
    <row r="29" spans="1:6" ht="14.1" customHeight="1" x14ac:dyDescent="0.25">
      <c r="A29" s="180" t="s">
        <v>27</v>
      </c>
      <c r="B29" s="353">
        <v>1.075</v>
      </c>
      <c r="C29" s="353">
        <v>1.389</v>
      </c>
      <c r="D29" s="340">
        <v>0.29209000000000002</v>
      </c>
      <c r="E29" s="233" t="s">
        <v>859</v>
      </c>
      <c r="F29" s="354">
        <v>0.30180000000000001</v>
      </c>
    </row>
    <row r="30" spans="1:6" ht="14.1" customHeight="1" x14ac:dyDescent="0.25">
      <c r="A30" s="180" t="s">
        <v>28</v>
      </c>
      <c r="B30" s="353">
        <v>0.89100000000000001</v>
      </c>
      <c r="C30" s="353">
        <v>0.67900000000000005</v>
      </c>
      <c r="D30" s="340">
        <v>0.23793</v>
      </c>
      <c r="E30" s="233" t="s">
        <v>859</v>
      </c>
      <c r="F30" s="354">
        <v>0.26569999999999999</v>
      </c>
    </row>
    <row r="31" spans="1:6" ht="14.1" customHeight="1" x14ac:dyDescent="0.25">
      <c r="A31" s="180" t="s">
        <v>29</v>
      </c>
      <c r="B31" s="353">
        <v>1.5009999999999999</v>
      </c>
      <c r="C31" s="353">
        <v>1.407</v>
      </c>
      <c r="D31" s="340">
        <v>6.2619999999999995E-2</v>
      </c>
      <c r="E31" s="233" t="s">
        <v>859</v>
      </c>
      <c r="F31" s="354">
        <v>0.80910000000000004</v>
      </c>
    </row>
    <row r="32" spans="1:6" ht="14.1" customHeight="1" x14ac:dyDescent="0.25">
      <c r="A32" s="180" t="s">
        <v>30</v>
      </c>
      <c r="B32" s="353">
        <v>0.23599999999999999</v>
      </c>
      <c r="C32" s="353">
        <v>0.94599999999999995</v>
      </c>
      <c r="D32" s="340">
        <v>3.00847</v>
      </c>
      <c r="E32" s="233" t="s">
        <v>859</v>
      </c>
      <c r="F32" s="354">
        <v>0.21779999999999999</v>
      </c>
    </row>
    <row r="33" spans="1:6" ht="14.1" customHeight="1" x14ac:dyDescent="0.25">
      <c r="A33" s="180" t="s">
        <v>31</v>
      </c>
      <c r="B33" s="353">
        <v>0.73099999999999998</v>
      </c>
      <c r="C33" s="353">
        <v>0.56299999999999994</v>
      </c>
      <c r="D33" s="340">
        <v>0.22982</v>
      </c>
      <c r="E33" s="233" t="s">
        <v>859</v>
      </c>
      <c r="F33" s="354">
        <v>0.2248</v>
      </c>
    </row>
    <row r="34" spans="1:6" ht="14.1" customHeight="1" x14ac:dyDescent="0.25">
      <c r="A34" s="180" t="s">
        <v>32</v>
      </c>
      <c r="B34" s="353">
        <v>0.79</v>
      </c>
      <c r="C34" s="353">
        <v>1.754</v>
      </c>
      <c r="D34" s="340">
        <v>1.2202500000000001</v>
      </c>
      <c r="E34" s="233" t="s">
        <v>859</v>
      </c>
      <c r="F34" s="354">
        <v>0.29120000000000001</v>
      </c>
    </row>
    <row r="35" spans="1:6" ht="14.1" customHeight="1" x14ac:dyDescent="0.25">
      <c r="A35" s="180" t="s">
        <v>33</v>
      </c>
      <c r="B35" s="353">
        <v>1.1759999999999999</v>
      </c>
      <c r="C35" s="353">
        <v>1.167</v>
      </c>
      <c r="D35" s="340">
        <v>7.6499999999999997E-3</v>
      </c>
      <c r="E35" s="233" t="s">
        <v>859</v>
      </c>
      <c r="F35" s="354">
        <v>0.98719999999999997</v>
      </c>
    </row>
    <row r="36" spans="1:6" ht="14.1" customHeight="1" x14ac:dyDescent="0.25">
      <c r="A36" s="180" t="s">
        <v>34</v>
      </c>
      <c r="B36" s="353">
        <v>0.14299999999999999</v>
      </c>
      <c r="C36" s="353">
        <v>0.85499999999999998</v>
      </c>
      <c r="D36" s="340">
        <v>4.9790200000000002</v>
      </c>
      <c r="E36" s="233" t="s">
        <v>859</v>
      </c>
      <c r="F36" s="354">
        <v>7.1099999999999997E-2</v>
      </c>
    </row>
    <row r="37" spans="1:6" ht="14.1" customHeight="1" x14ac:dyDescent="0.25">
      <c r="A37" s="180" t="s">
        <v>35</v>
      </c>
      <c r="B37" s="353">
        <v>0.51500000000000001</v>
      </c>
      <c r="C37" s="353">
        <v>0.60599999999999998</v>
      </c>
      <c r="D37" s="340">
        <v>0.1767</v>
      </c>
      <c r="E37" s="233" t="s">
        <v>859</v>
      </c>
      <c r="F37" s="354">
        <v>0.54759999999999998</v>
      </c>
    </row>
    <row r="38" spans="1:6" ht="14.1" customHeight="1" x14ac:dyDescent="0.25">
      <c r="A38" s="180" t="s">
        <v>36</v>
      </c>
      <c r="B38" s="353">
        <v>0.89200000000000002</v>
      </c>
      <c r="C38" s="353">
        <v>1.2849999999999999</v>
      </c>
      <c r="D38" s="340">
        <v>0.44058000000000003</v>
      </c>
      <c r="E38" s="233" t="s">
        <v>859</v>
      </c>
      <c r="F38" s="354">
        <v>0.4017</v>
      </c>
    </row>
    <row r="39" spans="1:6" ht="14.1" customHeight="1" x14ac:dyDescent="0.25">
      <c r="A39" s="180" t="s">
        <v>37</v>
      </c>
      <c r="B39" s="353">
        <v>1.3540000000000001</v>
      </c>
      <c r="C39" s="353">
        <v>1.075</v>
      </c>
      <c r="D39" s="340">
        <v>0.20605999999999999</v>
      </c>
      <c r="E39" s="233" t="s">
        <v>859</v>
      </c>
      <c r="F39" s="354">
        <v>0.55840000000000001</v>
      </c>
    </row>
    <row r="40" spans="1:6" ht="14.1" customHeight="1" x14ac:dyDescent="0.25">
      <c r="A40" s="180" t="s">
        <v>38</v>
      </c>
      <c r="B40" s="353">
        <v>0.997</v>
      </c>
      <c r="C40" s="353">
        <v>1.026</v>
      </c>
      <c r="D40" s="340">
        <v>2.9090000000000001E-2</v>
      </c>
      <c r="E40" s="233" t="s">
        <v>859</v>
      </c>
      <c r="F40" s="354">
        <v>0.82020000000000004</v>
      </c>
    </row>
    <row r="41" spans="1:6" ht="14.1" customHeight="1" x14ac:dyDescent="0.25">
      <c r="A41" s="180" t="s">
        <v>39</v>
      </c>
      <c r="B41" s="353">
        <v>0.88500000000000001</v>
      </c>
      <c r="C41" s="353">
        <v>0.81599999999999995</v>
      </c>
      <c r="D41" s="340">
        <v>7.7969999999999998E-2</v>
      </c>
      <c r="E41" s="233" t="s">
        <v>859</v>
      </c>
      <c r="F41" s="354">
        <v>0.62060000000000004</v>
      </c>
    </row>
    <row r="42" spans="1:6" ht="14.1" customHeight="1" x14ac:dyDescent="0.25">
      <c r="A42" s="180" t="s">
        <v>40</v>
      </c>
      <c r="B42" s="353">
        <v>0.442</v>
      </c>
      <c r="C42" s="353">
        <v>0.91300000000000003</v>
      </c>
      <c r="D42" s="340">
        <v>1.0656099999999999</v>
      </c>
      <c r="E42" s="233" t="s">
        <v>860</v>
      </c>
      <c r="F42" s="354">
        <v>3.5999999999999997E-2</v>
      </c>
    </row>
    <row r="43" spans="1:6" ht="14.1" customHeight="1" x14ac:dyDescent="0.25">
      <c r="A43" s="180" t="s">
        <v>41</v>
      </c>
      <c r="B43" s="353">
        <v>0.55900000000000005</v>
      </c>
      <c r="C43" s="353">
        <v>1.1619999999999999</v>
      </c>
      <c r="D43" s="340">
        <v>1.0787100000000001</v>
      </c>
      <c r="E43" s="233" t="s">
        <v>860</v>
      </c>
      <c r="F43" s="354">
        <v>4.6699999999999998E-2</v>
      </c>
    </row>
    <row r="44" spans="1:6" ht="14.1" customHeight="1" x14ac:dyDescent="0.25">
      <c r="A44" s="180" t="s">
        <v>42</v>
      </c>
      <c r="B44" s="353">
        <v>1.0720000000000001</v>
      </c>
      <c r="C44" s="353">
        <v>0.94599999999999995</v>
      </c>
      <c r="D44" s="340">
        <v>0.11754000000000001</v>
      </c>
      <c r="E44" s="233" t="s">
        <v>859</v>
      </c>
      <c r="F44" s="354">
        <v>0.41170000000000001</v>
      </c>
    </row>
    <row r="45" spans="1:6" ht="14.1" customHeight="1" x14ac:dyDescent="0.25">
      <c r="A45" s="195" t="s">
        <v>43</v>
      </c>
      <c r="B45" s="353" t="s">
        <v>319</v>
      </c>
      <c r="C45" s="353" t="s">
        <v>319</v>
      </c>
      <c r="D45" s="340" t="s">
        <v>319</v>
      </c>
      <c r="E45" s="233"/>
      <c r="F45" s="354" t="s">
        <v>319</v>
      </c>
    </row>
    <row r="46" spans="1:6" ht="14.1" customHeight="1" x14ac:dyDescent="0.25">
      <c r="A46" s="180" t="s">
        <v>44</v>
      </c>
      <c r="B46" s="353">
        <v>1.607</v>
      </c>
      <c r="C46" s="353">
        <v>1.5920000000000001</v>
      </c>
      <c r="D46" s="340">
        <v>9.3299999999999998E-3</v>
      </c>
      <c r="E46" s="233" t="s">
        <v>859</v>
      </c>
      <c r="F46" s="354">
        <v>0.98280000000000001</v>
      </c>
    </row>
    <row r="47" spans="1:6" ht="14.1" customHeight="1" x14ac:dyDescent="0.25">
      <c r="A47" s="180" t="s">
        <v>45</v>
      </c>
      <c r="B47" s="353">
        <v>0.95</v>
      </c>
      <c r="C47" s="353">
        <v>0.871</v>
      </c>
      <c r="D47" s="340">
        <v>8.3159999999999998E-2</v>
      </c>
      <c r="E47" s="233" t="s">
        <v>859</v>
      </c>
      <c r="F47" s="354">
        <v>0.7278</v>
      </c>
    </row>
    <row r="48" spans="1:6" ht="14.1" customHeight="1" x14ac:dyDescent="0.25">
      <c r="A48" s="180" t="s">
        <v>46</v>
      </c>
      <c r="B48" s="353">
        <v>1.734</v>
      </c>
      <c r="C48" s="353">
        <v>1.075</v>
      </c>
      <c r="D48" s="340">
        <v>0.38005</v>
      </c>
      <c r="E48" s="233" t="s">
        <v>859</v>
      </c>
      <c r="F48" s="354">
        <v>0.32290000000000002</v>
      </c>
    </row>
    <row r="49" spans="1:6" ht="14.1" customHeight="1" x14ac:dyDescent="0.25">
      <c r="A49" s="180" t="s">
        <v>47</v>
      </c>
      <c r="B49" s="353">
        <v>1.0660000000000001</v>
      </c>
      <c r="C49" s="353">
        <v>1.081</v>
      </c>
      <c r="D49" s="340">
        <v>1.4069999999999999E-2</v>
      </c>
      <c r="E49" s="233" t="s">
        <v>859</v>
      </c>
      <c r="F49" s="354">
        <v>0.93969999999999998</v>
      </c>
    </row>
    <row r="50" spans="1:6" ht="14.1" customHeight="1" x14ac:dyDescent="0.25">
      <c r="A50" s="180" t="s">
        <v>48</v>
      </c>
      <c r="B50" s="353">
        <v>0.6</v>
      </c>
      <c r="C50" s="353">
        <v>0.79100000000000004</v>
      </c>
      <c r="D50" s="340">
        <v>0.31833</v>
      </c>
      <c r="E50" s="233" t="s">
        <v>860</v>
      </c>
      <c r="F50" s="354">
        <v>2.6200000000000001E-2</v>
      </c>
    </row>
    <row r="51" spans="1:6" ht="14.1" customHeight="1" x14ac:dyDescent="0.25">
      <c r="A51" s="180" t="s">
        <v>49</v>
      </c>
      <c r="B51" s="353">
        <v>1.419</v>
      </c>
      <c r="C51" s="353">
        <v>0.78500000000000003</v>
      </c>
      <c r="D51" s="340">
        <v>0.44679000000000002</v>
      </c>
      <c r="E51" s="233" t="s">
        <v>859</v>
      </c>
      <c r="F51" s="354">
        <v>8.0799999999999997E-2</v>
      </c>
    </row>
    <row r="52" spans="1:6" ht="14.1" customHeight="1" x14ac:dyDescent="0.25">
      <c r="A52" s="202" t="s">
        <v>50</v>
      </c>
      <c r="B52" s="353">
        <v>1.0409999999999999</v>
      </c>
      <c r="C52" s="353">
        <v>0.85799999999999998</v>
      </c>
      <c r="D52" s="340">
        <v>0.17579</v>
      </c>
      <c r="E52" s="233" t="s">
        <v>859</v>
      </c>
      <c r="F52" s="354">
        <v>0.34710000000000002</v>
      </c>
    </row>
    <row r="53" spans="1:6" ht="14.1" customHeight="1" x14ac:dyDescent="0.25">
      <c r="A53" s="180" t="s">
        <v>317</v>
      </c>
      <c r="B53" s="353" t="s">
        <v>319</v>
      </c>
      <c r="C53" s="353" t="s">
        <v>319</v>
      </c>
      <c r="D53" s="340" t="s">
        <v>319</v>
      </c>
      <c r="E53" s="233"/>
      <c r="F53" s="354" t="s">
        <v>319</v>
      </c>
    </row>
    <row r="54" spans="1:6" ht="14.1" customHeight="1" x14ac:dyDescent="0.25">
      <c r="A54" s="180" t="s">
        <v>51</v>
      </c>
      <c r="B54" s="353">
        <v>2.274</v>
      </c>
      <c r="C54" s="353">
        <v>1.38</v>
      </c>
      <c r="D54" s="340">
        <v>0.39313999999999999</v>
      </c>
      <c r="E54" s="233" t="s">
        <v>859</v>
      </c>
      <c r="F54" s="354">
        <v>0.45660000000000001</v>
      </c>
    </row>
    <row r="55" spans="1:6" ht="14.1" customHeight="1" x14ac:dyDescent="0.25">
      <c r="A55" s="180" t="s">
        <v>52</v>
      </c>
      <c r="B55" s="353">
        <v>0.63</v>
      </c>
      <c r="C55" s="353">
        <v>0.65100000000000002</v>
      </c>
      <c r="D55" s="340">
        <v>3.3329999999999999E-2</v>
      </c>
      <c r="E55" s="233" t="s">
        <v>859</v>
      </c>
      <c r="F55" s="354">
        <v>0.91549999999999998</v>
      </c>
    </row>
    <row r="56" spans="1:6" ht="14.1" customHeight="1" x14ac:dyDescent="0.25">
      <c r="A56" s="180" t="s">
        <v>53</v>
      </c>
      <c r="B56" s="353">
        <v>0.86799999999999999</v>
      </c>
      <c r="C56" s="353">
        <v>1.2290000000000001</v>
      </c>
      <c r="D56" s="340">
        <v>0.41589999999999999</v>
      </c>
      <c r="E56" s="233" t="s">
        <v>859</v>
      </c>
      <c r="F56" s="354">
        <v>0.16600000000000001</v>
      </c>
    </row>
    <row r="57" spans="1:6" ht="14.1" customHeight="1" x14ac:dyDescent="0.25">
      <c r="A57" s="180" t="s">
        <v>54</v>
      </c>
      <c r="B57" s="353">
        <v>1.647</v>
      </c>
      <c r="C57" s="353">
        <v>0.995</v>
      </c>
      <c r="D57" s="340">
        <v>0.39587</v>
      </c>
      <c r="E57" s="233" t="s">
        <v>859</v>
      </c>
      <c r="F57" s="354">
        <v>0.16800000000000001</v>
      </c>
    </row>
    <row r="58" spans="1:6" ht="14.1" customHeight="1" x14ac:dyDescent="0.25">
      <c r="A58" s="180" t="s">
        <v>55</v>
      </c>
      <c r="B58" s="353">
        <v>0.55000000000000004</v>
      </c>
      <c r="C58" s="353">
        <v>0</v>
      </c>
      <c r="D58" s="340">
        <v>1</v>
      </c>
      <c r="E58" s="233" t="s">
        <v>859</v>
      </c>
      <c r="F58" s="354">
        <v>0.50239999999999996</v>
      </c>
    </row>
    <row r="59" spans="1:6" s="110" customFormat="1" ht="14.1" customHeight="1" x14ac:dyDescent="0.25">
      <c r="A59" s="146" t="s">
        <v>56</v>
      </c>
      <c r="B59" s="967">
        <v>0.874</v>
      </c>
      <c r="C59" s="967">
        <v>0.89</v>
      </c>
      <c r="D59" s="968">
        <v>1.831E-2</v>
      </c>
      <c r="E59" s="969" t="s">
        <v>859</v>
      </c>
      <c r="F59" s="958">
        <v>0.59</v>
      </c>
    </row>
    <row r="61" spans="1:6" ht="15" customHeight="1" x14ac:dyDescent="0.25">
      <c r="A61" s="575" t="s">
        <v>553</v>
      </c>
    </row>
    <row r="63" spans="1:6" ht="15" customHeight="1" x14ac:dyDescent="0.25">
      <c r="A63" s="53" t="s">
        <v>559</v>
      </c>
    </row>
    <row r="64" spans="1:6" ht="15" customHeight="1" x14ac:dyDescent="0.25">
      <c r="A64" s="53" t="s">
        <v>555</v>
      </c>
    </row>
    <row r="65" spans="1:5" s="111" customFormat="1" ht="15" customHeight="1" x14ac:dyDescent="0.25">
      <c r="A65" s="111" t="s">
        <v>856</v>
      </c>
      <c r="B65" s="224"/>
      <c r="C65" s="224"/>
      <c r="E65" s="435"/>
    </row>
  </sheetData>
  <mergeCells count="3">
    <mergeCell ref="A1:F1"/>
    <mergeCell ref="A2:F2"/>
    <mergeCell ref="B3:F3"/>
  </mergeCells>
  <pageMargins left="0.7" right="0.7" top="0.75" bottom="0.75" header="0.3" footer="0.3"/>
  <pageSetup scale="73" fitToWidth="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activeCell="H42" sqref="H42"/>
    </sheetView>
  </sheetViews>
  <sheetFormatPr defaultColWidth="16.88671875" defaultRowHeight="15" customHeight="1" x14ac:dyDescent="0.25"/>
  <cols>
    <col min="1" max="1" width="16.88671875" style="105" customWidth="1"/>
    <col min="2" max="3" width="12.6640625" style="151" customWidth="1"/>
    <col min="4" max="4" width="12.6640625" style="489" customWidth="1"/>
    <col min="5" max="5" width="20.6640625" style="430" customWidth="1"/>
    <col min="6" max="6" width="17.109375" style="435" customWidth="1"/>
    <col min="7" max="16384" width="16.88671875" style="105"/>
  </cols>
  <sheetData>
    <row r="1" spans="1:6" ht="30" customHeight="1" x14ac:dyDescent="0.25">
      <c r="A1" s="1100" t="s">
        <v>854</v>
      </c>
      <c r="B1" s="1101"/>
      <c r="C1" s="1101"/>
      <c r="D1" s="1101"/>
      <c r="E1" s="1101"/>
      <c r="F1" s="1102"/>
    </row>
    <row r="2" spans="1:6" ht="13.8" thickBot="1" x14ac:dyDescent="0.3">
      <c r="A2" s="1109" t="s">
        <v>651</v>
      </c>
      <c r="B2" s="1110"/>
      <c r="C2" s="1110"/>
      <c r="D2" s="1110"/>
      <c r="E2" s="1110"/>
      <c r="F2" s="1111"/>
    </row>
    <row r="3" spans="1:6" s="110" customFormat="1" ht="14.4" customHeight="1" thickTop="1" x14ac:dyDescent="0.25">
      <c r="A3" s="436"/>
      <c r="B3" s="1106" t="s">
        <v>550</v>
      </c>
      <c r="C3" s="1107"/>
      <c r="D3" s="1107"/>
      <c r="E3" s="1107"/>
      <c r="F3" s="1112"/>
    </row>
    <row r="4" spans="1:6" s="110" customFormat="1" ht="41.25" customHeight="1" x14ac:dyDescent="0.25">
      <c r="A4" s="437" t="s">
        <v>642</v>
      </c>
      <c r="B4" s="414" t="s">
        <v>557</v>
      </c>
      <c r="C4" s="413" t="s">
        <v>851</v>
      </c>
      <c r="D4" s="970" t="s">
        <v>551</v>
      </c>
      <c r="E4" s="415" t="s">
        <v>644</v>
      </c>
      <c r="F4" s="972" t="s">
        <v>552</v>
      </c>
    </row>
    <row r="5" spans="1:6" ht="14.1" customHeight="1" x14ac:dyDescent="0.25">
      <c r="A5" s="645" t="s">
        <v>5</v>
      </c>
      <c r="B5" s="646">
        <v>0.91600000000000004</v>
      </c>
      <c r="C5" s="971">
        <v>1.05</v>
      </c>
      <c r="D5" s="507">
        <v>0.14629</v>
      </c>
      <c r="E5" s="420" t="s">
        <v>859</v>
      </c>
      <c r="F5" s="973">
        <v>0.73007</v>
      </c>
    </row>
    <row r="6" spans="1:6" ht="14.1" customHeight="1" x14ac:dyDescent="0.25">
      <c r="A6" s="576" t="s">
        <v>6</v>
      </c>
      <c r="B6" s="646">
        <v>1.2310000000000001</v>
      </c>
      <c r="C6" s="971">
        <v>1.0489999999999999</v>
      </c>
      <c r="D6" s="507">
        <v>0.14785000000000001</v>
      </c>
      <c r="E6" s="420" t="s">
        <v>859</v>
      </c>
      <c r="F6" s="973">
        <v>8.9399999999999993E-2</v>
      </c>
    </row>
    <row r="7" spans="1:6" ht="14.1" customHeight="1" x14ac:dyDescent="0.25">
      <c r="A7" s="576" t="s">
        <v>7</v>
      </c>
      <c r="B7" s="646">
        <v>1.224</v>
      </c>
      <c r="C7" s="971">
        <v>1.1579999999999999</v>
      </c>
      <c r="D7" s="507">
        <v>5.3920000000000003E-2</v>
      </c>
      <c r="E7" s="420" t="s">
        <v>859</v>
      </c>
      <c r="F7" s="973">
        <v>0.7006</v>
      </c>
    </row>
    <row r="8" spans="1:6" ht="14.1" customHeight="1" x14ac:dyDescent="0.25">
      <c r="A8" s="576" t="s">
        <v>8</v>
      </c>
      <c r="B8" s="646">
        <v>1</v>
      </c>
      <c r="C8" s="971">
        <v>0.68</v>
      </c>
      <c r="D8" s="507">
        <v>-0.32</v>
      </c>
      <c r="E8" s="420" t="s">
        <v>858</v>
      </c>
      <c r="F8" s="973">
        <v>7.2000000000000005E-4</v>
      </c>
    </row>
    <row r="9" spans="1:6" ht="14.1" customHeight="1" x14ac:dyDescent="0.25">
      <c r="A9" s="576" t="s">
        <v>9</v>
      </c>
      <c r="B9" s="646">
        <v>0.95399999999999996</v>
      </c>
      <c r="C9" s="971">
        <v>0.873</v>
      </c>
      <c r="D9" s="507">
        <v>8.4909999999999999E-2</v>
      </c>
      <c r="E9" s="420" t="s">
        <v>859</v>
      </c>
      <c r="F9" s="973">
        <v>9.171E-2</v>
      </c>
    </row>
    <row r="10" spans="1:6" ht="14.1" customHeight="1" x14ac:dyDescent="0.25">
      <c r="A10" s="576" t="s">
        <v>10</v>
      </c>
      <c r="B10" s="646">
        <v>0.72099999999999997</v>
      </c>
      <c r="C10" s="971">
        <v>0.72099999999999997</v>
      </c>
      <c r="D10" s="507">
        <v>0</v>
      </c>
      <c r="E10" s="420" t="s">
        <v>859</v>
      </c>
      <c r="F10" s="973">
        <v>0.99782000000000004</v>
      </c>
    </row>
    <row r="11" spans="1:6" ht="14.1" customHeight="1" x14ac:dyDescent="0.25">
      <c r="A11" s="576" t="s">
        <v>11</v>
      </c>
      <c r="B11" s="646">
        <v>1.0640000000000001</v>
      </c>
      <c r="C11" s="971">
        <v>0.78200000000000003</v>
      </c>
      <c r="D11" s="507">
        <v>-0.26504</v>
      </c>
      <c r="E11" s="420" t="s">
        <v>858</v>
      </c>
      <c r="F11" s="973">
        <v>4.7210000000000002E-2</v>
      </c>
    </row>
    <row r="12" spans="1:6" ht="14.1" customHeight="1" x14ac:dyDescent="0.25">
      <c r="A12" s="576" t="s">
        <v>220</v>
      </c>
      <c r="B12" s="646">
        <v>1.286</v>
      </c>
      <c r="C12" s="971">
        <v>1.1599999999999999</v>
      </c>
      <c r="D12" s="507">
        <v>9.7979999999999998E-2</v>
      </c>
      <c r="E12" s="420" t="s">
        <v>859</v>
      </c>
      <c r="F12" s="973">
        <v>0.54510000000000003</v>
      </c>
    </row>
    <row r="13" spans="1:6" ht="14.1" customHeight="1" x14ac:dyDescent="0.25">
      <c r="A13" s="576" t="s">
        <v>12</v>
      </c>
      <c r="B13" s="646">
        <v>0.83</v>
      </c>
      <c r="C13" s="971">
        <v>0.80800000000000005</v>
      </c>
      <c r="D13" s="507">
        <v>2.6509999999999999E-2</v>
      </c>
      <c r="E13" s="420" t="s">
        <v>859</v>
      </c>
      <c r="F13" s="973">
        <v>0.91849000000000003</v>
      </c>
    </row>
    <row r="14" spans="1:6" ht="14.1" customHeight="1" x14ac:dyDescent="0.25">
      <c r="A14" s="576" t="s">
        <v>13</v>
      </c>
      <c r="B14" s="646">
        <v>1.119</v>
      </c>
      <c r="C14" s="971">
        <v>1.034</v>
      </c>
      <c r="D14" s="507">
        <v>7.596E-2</v>
      </c>
      <c r="E14" s="420" t="s">
        <v>859</v>
      </c>
      <c r="F14" s="973">
        <v>0.12059</v>
      </c>
    </row>
    <row r="15" spans="1:6" ht="14.1" customHeight="1" x14ac:dyDescent="0.25">
      <c r="A15" s="576" t="s">
        <v>14</v>
      </c>
      <c r="B15" s="646">
        <v>1.0720000000000001</v>
      </c>
      <c r="C15" s="971">
        <v>0.95499999999999996</v>
      </c>
      <c r="D15" s="507">
        <v>0.10914</v>
      </c>
      <c r="E15" s="420" t="s">
        <v>859</v>
      </c>
      <c r="F15" s="973">
        <v>0.16991999999999999</v>
      </c>
    </row>
    <row r="16" spans="1:6" ht="14.1" customHeight="1" x14ac:dyDescent="0.25">
      <c r="A16" s="576" t="s">
        <v>316</v>
      </c>
      <c r="B16" s="647" t="s">
        <v>319</v>
      </c>
      <c r="C16" s="156" t="s">
        <v>319</v>
      </c>
      <c r="D16" s="621" t="s">
        <v>319</v>
      </c>
      <c r="E16" s="420" t="s">
        <v>319</v>
      </c>
      <c r="F16" s="974" t="s">
        <v>319</v>
      </c>
    </row>
    <row r="17" spans="1:6" ht="14.1" customHeight="1" x14ac:dyDescent="0.25">
      <c r="A17" s="576" t="s">
        <v>15</v>
      </c>
      <c r="B17" s="646">
        <v>0.44700000000000001</v>
      </c>
      <c r="C17" s="971">
        <v>0.55400000000000005</v>
      </c>
      <c r="D17" s="507">
        <v>0.23937</v>
      </c>
      <c r="E17" s="420" t="s">
        <v>859</v>
      </c>
      <c r="F17" s="973">
        <v>0.53615000000000002</v>
      </c>
    </row>
    <row r="18" spans="1:6" ht="14.1" customHeight="1" x14ac:dyDescent="0.25">
      <c r="A18" s="576" t="s">
        <v>16</v>
      </c>
      <c r="B18" s="646">
        <v>0.59099999999999997</v>
      </c>
      <c r="C18" s="971">
        <v>0.51500000000000001</v>
      </c>
      <c r="D18" s="507">
        <v>0.12859999999999999</v>
      </c>
      <c r="E18" s="420" t="s">
        <v>859</v>
      </c>
      <c r="F18" s="973">
        <v>0.52200999999999997</v>
      </c>
    </row>
    <row r="19" spans="1:6" ht="14.1" customHeight="1" x14ac:dyDescent="0.25">
      <c r="A19" s="576" t="s">
        <v>17</v>
      </c>
      <c r="B19" s="646">
        <v>0.16500000000000001</v>
      </c>
      <c r="C19" s="971">
        <v>0.40200000000000002</v>
      </c>
      <c r="D19" s="507">
        <v>1.4363600000000001</v>
      </c>
      <c r="E19" s="420" t="s">
        <v>859</v>
      </c>
      <c r="F19" s="973">
        <v>0.12956999999999999</v>
      </c>
    </row>
    <row r="20" spans="1:6" ht="14.1" customHeight="1" x14ac:dyDescent="0.25">
      <c r="A20" s="576" t="s">
        <v>18</v>
      </c>
      <c r="B20" s="646">
        <v>0.67200000000000004</v>
      </c>
      <c r="C20" s="971">
        <v>0.58799999999999997</v>
      </c>
      <c r="D20" s="507">
        <v>0.125</v>
      </c>
      <c r="E20" s="420" t="s">
        <v>859</v>
      </c>
      <c r="F20" s="973">
        <v>0.18443999999999999</v>
      </c>
    </row>
    <row r="21" spans="1:6" ht="14.1" customHeight="1" x14ac:dyDescent="0.25">
      <c r="A21" s="576" t="s">
        <v>19</v>
      </c>
      <c r="B21" s="646">
        <v>0.79</v>
      </c>
      <c r="C21" s="971">
        <v>0.70199999999999996</v>
      </c>
      <c r="D21" s="507">
        <v>0.11139</v>
      </c>
      <c r="E21" s="420" t="s">
        <v>859</v>
      </c>
      <c r="F21" s="973">
        <v>0.32523000000000002</v>
      </c>
    </row>
    <row r="22" spans="1:6" ht="14.1" customHeight="1" x14ac:dyDescent="0.25">
      <c r="A22" s="576" t="s">
        <v>20</v>
      </c>
      <c r="B22" s="646">
        <v>0.60899999999999999</v>
      </c>
      <c r="C22" s="971">
        <v>0.77200000000000002</v>
      </c>
      <c r="D22" s="507">
        <v>0.26765</v>
      </c>
      <c r="E22" s="420" t="s">
        <v>859</v>
      </c>
      <c r="F22" s="973">
        <v>0.27257999999999999</v>
      </c>
    </row>
    <row r="23" spans="1:6" ht="14.1" customHeight="1" x14ac:dyDescent="0.25">
      <c r="A23" s="576" t="s">
        <v>21</v>
      </c>
      <c r="B23" s="646">
        <v>1.2210000000000001</v>
      </c>
      <c r="C23" s="971">
        <v>0.99199999999999999</v>
      </c>
      <c r="D23" s="507">
        <v>-0.18754999999999999</v>
      </c>
      <c r="E23" s="420" t="s">
        <v>858</v>
      </c>
      <c r="F23" s="973">
        <v>3.8739999999999997E-2</v>
      </c>
    </row>
    <row r="24" spans="1:6" ht="14.1" customHeight="1" x14ac:dyDescent="0.25">
      <c r="A24" s="576" t="s">
        <v>22</v>
      </c>
      <c r="B24" s="646">
        <v>1.3620000000000001</v>
      </c>
      <c r="C24" s="971">
        <v>1.113</v>
      </c>
      <c r="D24" s="507">
        <v>-0.18282000000000001</v>
      </c>
      <c r="E24" s="420" t="s">
        <v>858</v>
      </c>
      <c r="F24" s="973">
        <v>4.0680000000000001E-2</v>
      </c>
    </row>
    <row r="25" spans="1:6" ht="14.1" customHeight="1" x14ac:dyDescent="0.25">
      <c r="A25" s="576" t="s">
        <v>23</v>
      </c>
      <c r="B25" s="646">
        <v>0.59299999999999997</v>
      </c>
      <c r="C25" s="971">
        <v>0.69299999999999995</v>
      </c>
      <c r="D25" s="507">
        <v>0.16863</v>
      </c>
      <c r="E25" s="420" t="s">
        <v>859</v>
      </c>
      <c r="F25" s="973">
        <v>0.20080000000000001</v>
      </c>
    </row>
    <row r="26" spans="1:6" ht="14.1" customHeight="1" x14ac:dyDescent="0.25">
      <c r="A26" s="576" t="s">
        <v>24</v>
      </c>
      <c r="B26" s="646">
        <v>1.1499999999999999</v>
      </c>
      <c r="C26" s="971">
        <v>0.97</v>
      </c>
      <c r="D26" s="507">
        <v>0.15651999999999999</v>
      </c>
      <c r="E26" s="420" t="s">
        <v>859</v>
      </c>
      <c r="F26" s="973">
        <v>9.8070000000000004E-2</v>
      </c>
    </row>
    <row r="27" spans="1:6" ht="14.1" customHeight="1" x14ac:dyDescent="0.25">
      <c r="A27" s="576" t="s">
        <v>25</v>
      </c>
      <c r="B27" s="646">
        <v>0.51400000000000001</v>
      </c>
      <c r="C27" s="971">
        <v>0.65200000000000002</v>
      </c>
      <c r="D27" s="507">
        <v>0.26848</v>
      </c>
      <c r="E27" s="420" t="s">
        <v>859</v>
      </c>
      <c r="F27" s="973">
        <v>0.47039999999999998</v>
      </c>
    </row>
    <row r="28" spans="1:6" ht="14.1" customHeight="1" x14ac:dyDescent="0.25">
      <c r="A28" s="576" t="s">
        <v>26</v>
      </c>
      <c r="B28" s="646">
        <v>1.0349999999999999</v>
      </c>
      <c r="C28" s="971">
        <v>0.91900000000000004</v>
      </c>
      <c r="D28" s="507">
        <v>0.11208</v>
      </c>
      <c r="E28" s="420" t="s">
        <v>859</v>
      </c>
      <c r="F28" s="973">
        <v>0.14351</v>
      </c>
    </row>
    <row r="29" spans="1:6" ht="14.1" customHeight="1" x14ac:dyDescent="0.25">
      <c r="A29" s="576" t="s">
        <v>27</v>
      </c>
      <c r="B29" s="646">
        <v>0.52</v>
      </c>
      <c r="C29" s="971">
        <v>0.54500000000000004</v>
      </c>
      <c r="D29" s="507">
        <v>4.8079999999999998E-2</v>
      </c>
      <c r="E29" s="420" t="s">
        <v>859</v>
      </c>
      <c r="F29" s="973">
        <v>0.79773000000000005</v>
      </c>
    </row>
    <row r="30" spans="1:6" ht="14.1" customHeight="1" x14ac:dyDescent="0.25">
      <c r="A30" s="576" t="s">
        <v>28</v>
      </c>
      <c r="B30" s="646">
        <v>0.90900000000000003</v>
      </c>
      <c r="C30" s="971">
        <v>0.77600000000000002</v>
      </c>
      <c r="D30" s="507">
        <v>0.14631</v>
      </c>
      <c r="E30" s="420" t="s">
        <v>859</v>
      </c>
      <c r="F30" s="973">
        <v>0.13020999999999999</v>
      </c>
    </row>
    <row r="31" spans="1:6" ht="14.1" customHeight="1" x14ac:dyDescent="0.25">
      <c r="A31" s="576" t="s">
        <v>29</v>
      </c>
      <c r="B31" s="646">
        <v>1.149</v>
      </c>
      <c r="C31" s="971">
        <v>0.85499999999999998</v>
      </c>
      <c r="D31" s="507">
        <v>-0.25586999999999999</v>
      </c>
      <c r="E31" s="420" t="s">
        <v>858</v>
      </c>
      <c r="F31" s="973">
        <v>3.091E-2</v>
      </c>
    </row>
    <row r="32" spans="1:6" ht="14.1" customHeight="1" x14ac:dyDescent="0.25">
      <c r="A32" s="687" t="s">
        <v>30</v>
      </c>
      <c r="B32" s="646">
        <v>0.19700000000000001</v>
      </c>
      <c r="C32" s="971">
        <v>0.56899999999999995</v>
      </c>
      <c r="D32" s="507">
        <v>1.88832</v>
      </c>
      <c r="E32" s="420" t="s">
        <v>859</v>
      </c>
      <c r="F32" s="973">
        <v>0.10534</v>
      </c>
    </row>
    <row r="33" spans="1:6" ht="14.1" customHeight="1" x14ac:dyDescent="0.25">
      <c r="A33" s="576" t="s">
        <v>31</v>
      </c>
      <c r="B33" s="646">
        <v>0.93799999999999994</v>
      </c>
      <c r="C33" s="971">
        <v>0.78200000000000003</v>
      </c>
      <c r="D33" s="507">
        <v>-0.16631000000000001</v>
      </c>
      <c r="E33" s="420" t="s">
        <v>858</v>
      </c>
      <c r="F33" s="973">
        <v>2.7269999999999999E-2</v>
      </c>
    </row>
    <row r="34" spans="1:6" ht="14.1" customHeight="1" x14ac:dyDescent="0.25">
      <c r="A34" s="576" t="s">
        <v>32</v>
      </c>
      <c r="B34" s="646">
        <v>0.42399999999999999</v>
      </c>
      <c r="C34" s="971">
        <v>0.88800000000000001</v>
      </c>
      <c r="D34" s="507">
        <v>1.0943400000000001</v>
      </c>
      <c r="E34" s="420" t="s">
        <v>859</v>
      </c>
      <c r="F34" s="973">
        <v>5.9499999999999997E-2</v>
      </c>
    </row>
    <row r="35" spans="1:6" ht="14.1" customHeight="1" x14ac:dyDescent="0.25">
      <c r="A35" s="576" t="s">
        <v>33</v>
      </c>
      <c r="B35" s="646">
        <v>0.71799999999999997</v>
      </c>
      <c r="C35" s="971">
        <v>0.69199999999999995</v>
      </c>
      <c r="D35" s="507">
        <v>3.6209999999999999E-2</v>
      </c>
      <c r="E35" s="420" t="s">
        <v>859</v>
      </c>
      <c r="F35" s="973">
        <v>0.87797999999999998</v>
      </c>
    </row>
    <row r="36" spans="1:6" ht="14.1" customHeight="1" x14ac:dyDescent="0.25">
      <c r="A36" s="576" t="s">
        <v>34</v>
      </c>
      <c r="B36" s="646">
        <v>0.78300000000000003</v>
      </c>
      <c r="C36" s="971">
        <v>0.80700000000000005</v>
      </c>
      <c r="D36" s="507">
        <v>3.065E-2</v>
      </c>
      <c r="E36" s="420" t="s">
        <v>859</v>
      </c>
      <c r="F36" s="973">
        <v>0.92179</v>
      </c>
    </row>
    <row r="37" spans="1:6" ht="14.1" customHeight="1" x14ac:dyDescent="0.25">
      <c r="A37" s="576" t="s">
        <v>35</v>
      </c>
      <c r="B37" s="646">
        <v>1.0049999999999999</v>
      </c>
      <c r="C37" s="971">
        <v>0.90800000000000003</v>
      </c>
      <c r="D37" s="507">
        <v>9.6519999999999995E-2</v>
      </c>
      <c r="E37" s="420" t="s">
        <v>859</v>
      </c>
      <c r="F37" s="973">
        <v>0.25197000000000003</v>
      </c>
    </row>
    <row r="38" spans="1:6" ht="14.1" customHeight="1" x14ac:dyDescent="0.25">
      <c r="A38" s="576" t="s">
        <v>36</v>
      </c>
      <c r="B38" s="646">
        <v>0.77600000000000002</v>
      </c>
      <c r="C38" s="971">
        <v>0.41599999999999998</v>
      </c>
      <c r="D38" s="507">
        <v>-0.46392</v>
      </c>
      <c r="E38" s="420" t="s">
        <v>858</v>
      </c>
      <c r="F38" s="973">
        <v>4.7640000000000002E-2</v>
      </c>
    </row>
    <row r="39" spans="1:6" ht="14.1" customHeight="1" x14ac:dyDescent="0.25">
      <c r="A39" s="576" t="s">
        <v>37</v>
      </c>
      <c r="B39" s="646">
        <v>0.83899999999999997</v>
      </c>
      <c r="C39" s="971">
        <v>0.96799999999999997</v>
      </c>
      <c r="D39" s="507">
        <v>0.15375</v>
      </c>
      <c r="E39" s="420" t="s">
        <v>859</v>
      </c>
      <c r="F39" s="973">
        <v>0.38434000000000001</v>
      </c>
    </row>
    <row r="40" spans="1:6" ht="14.1" customHeight="1" x14ac:dyDescent="0.25">
      <c r="A40" s="576" t="s">
        <v>38</v>
      </c>
      <c r="B40" s="646">
        <v>0.97099999999999997</v>
      </c>
      <c r="C40" s="971">
        <v>0.99</v>
      </c>
      <c r="D40" s="507">
        <v>1.9570000000000001E-2</v>
      </c>
      <c r="E40" s="420" t="s">
        <v>859</v>
      </c>
      <c r="F40" s="973">
        <v>0.72609000000000001</v>
      </c>
    </row>
    <row r="41" spans="1:6" ht="14.1" customHeight="1" x14ac:dyDescent="0.25">
      <c r="A41" s="576" t="s">
        <v>39</v>
      </c>
      <c r="B41" s="646">
        <v>0.85599999999999998</v>
      </c>
      <c r="C41" s="971">
        <v>0.92</v>
      </c>
      <c r="D41" s="507">
        <v>7.4770000000000003E-2</v>
      </c>
      <c r="E41" s="420" t="s">
        <v>859</v>
      </c>
      <c r="F41" s="973">
        <v>0.32987</v>
      </c>
    </row>
    <row r="42" spans="1:6" ht="14.1" customHeight="1" x14ac:dyDescent="0.25">
      <c r="A42" s="576" t="s">
        <v>40</v>
      </c>
      <c r="B42" s="646">
        <v>1.137</v>
      </c>
      <c r="C42" s="971">
        <v>1.0609999999999999</v>
      </c>
      <c r="D42" s="507">
        <v>6.6839999999999997E-2</v>
      </c>
      <c r="E42" s="420" t="s">
        <v>859</v>
      </c>
      <c r="F42" s="973">
        <v>0.56735000000000002</v>
      </c>
    </row>
    <row r="43" spans="1:6" ht="14.1" customHeight="1" x14ac:dyDescent="0.25">
      <c r="A43" s="576" t="s">
        <v>41</v>
      </c>
      <c r="B43" s="646">
        <v>0.63900000000000001</v>
      </c>
      <c r="C43" s="971">
        <v>0.76600000000000001</v>
      </c>
      <c r="D43" s="507">
        <v>0.19875000000000001</v>
      </c>
      <c r="E43" s="420" t="s">
        <v>859</v>
      </c>
      <c r="F43" s="973">
        <v>0.31622</v>
      </c>
    </row>
    <row r="44" spans="1:6" ht="14.1" customHeight="1" x14ac:dyDescent="0.25">
      <c r="A44" s="576" t="s">
        <v>42</v>
      </c>
      <c r="B44" s="646">
        <v>0.81100000000000005</v>
      </c>
      <c r="C44" s="971">
        <v>0.77700000000000002</v>
      </c>
      <c r="D44" s="507">
        <v>4.1919999999999999E-2</v>
      </c>
      <c r="E44" s="420" t="s">
        <v>859</v>
      </c>
      <c r="F44" s="973">
        <v>0.57045000000000001</v>
      </c>
    </row>
    <row r="45" spans="1:6" ht="14.1" customHeight="1" x14ac:dyDescent="0.25">
      <c r="A45" s="576" t="s">
        <v>43</v>
      </c>
      <c r="B45" s="647" t="s">
        <v>319</v>
      </c>
      <c r="C45" s="156" t="s">
        <v>319</v>
      </c>
      <c r="D45" s="621" t="s">
        <v>319</v>
      </c>
      <c r="E45" s="420" t="s">
        <v>319</v>
      </c>
      <c r="F45" s="974" t="s">
        <v>319</v>
      </c>
    </row>
    <row r="46" spans="1:6" ht="14.1" customHeight="1" x14ac:dyDescent="0.25">
      <c r="A46" s="576" t="s">
        <v>44</v>
      </c>
      <c r="B46" s="646">
        <v>0.71</v>
      </c>
      <c r="C46" s="971">
        <v>0.54100000000000004</v>
      </c>
      <c r="D46" s="507">
        <v>0.23802999999999999</v>
      </c>
      <c r="E46" s="420" t="s">
        <v>859</v>
      </c>
      <c r="F46" s="973">
        <v>0.42592000000000002</v>
      </c>
    </row>
    <row r="47" spans="1:6" ht="14.1" customHeight="1" x14ac:dyDescent="0.25">
      <c r="A47" s="576" t="s">
        <v>45</v>
      </c>
      <c r="B47" s="646">
        <v>1.014</v>
      </c>
      <c r="C47" s="971">
        <v>0.91700000000000004</v>
      </c>
      <c r="D47" s="507">
        <v>9.5659999999999995E-2</v>
      </c>
      <c r="E47" s="420" t="s">
        <v>859</v>
      </c>
      <c r="F47" s="973">
        <v>0.36946000000000001</v>
      </c>
    </row>
    <row r="48" spans="1:6" ht="14.1" customHeight="1" x14ac:dyDescent="0.25">
      <c r="A48" s="576" t="s">
        <v>46</v>
      </c>
      <c r="B48" s="646">
        <v>0.68300000000000005</v>
      </c>
      <c r="C48" s="971">
        <v>0.51700000000000002</v>
      </c>
      <c r="D48" s="507">
        <v>0.24304999999999999</v>
      </c>
      <c r="E48" s="420" t="s">
        <v>859</v>
      </c>
      <c r="F48" s="973">
        <v>0.46215000000000001</v>
      </c>
    </row>
    <row r="49" spans="1:6" s="111" customFormat="1" ht="14.1" customHeight="1" x14ac:dyDescent="0.25">
      <c r="A49" s="576" t="s">
        <v>47</v>
      </c>
      <c r="B49" s="646">
        <v>1.327</v>
      </c>
      <c r="C49" s="971">
        <v>1.089</v>
      </c>
      <c r="D49" s="507">
        <v>-0.17935000000000001</v>
      </c>
      <c r="E49" s="420" t="s">
        <v>858</v>
      </c>
      <c r="F49" s="973">
        <v>1.2840000000000001E-2</v>
      </c>
    </row>
    <row r="50" spans="1:6" ht="14.1" customHeight="1" x14ac:dyDescent="0.25">
      <c r="A50" s="576" t="s">
        <v>48</v>
      </c>
      <c r="B50" s="646">
        <v>0.83799999999999997</v>
      </c>
      <c r="C50" s="971">
        <v>0.76400000000000001</v>
      </c>
      <c r="D50" s="507">
        <v>8.831E-2</v>
      </c>
      <c r="E50" s="420" t="s">
        <v>859</v>
      </c>
      <c r="F50" s="973">
        <v>0.10689</v>
      </c>
    </row>
    <row r="51" spans="1:6" ht="14.1" customHeight="1" x14ac:dyDescent="0.25">
      <c r="A51" s="576" t="s">
        <v>49</v>
      </c>
      <c r="B51" s="646">
        <v>0.67900000000000005</v>
      </c>
      <c r="C51" s="971">
        <v>0.52500000000000002</v>
      </c>
      <c r="D51" s="507">
        <v>0.2268</v>
      </c>
      <c r="E51" s="420" t="s">
        <v>859</v>
      </c>
      <c r="F51" s="973">
        <v>0.32654</v>
      </c>
    </row>
    <row r="52" spans="1:6" ht="14.1" customHeight="1" x14ac:dyDescent="0.25">
      <c r="A52" s="576" t="s">
        <v>50</v>
      </c>
      <c r="B52" s="646">
        <v>0.85</v>
      </c>
      <c r="C52" s="971">
        <v>0.99299999999999999</v>
      </c>
      <c r="D52" s="507">
        <v>0.16824</v>
      </c>
      <c r="E52" s="420" t="s">
        <v>859</v>
      </c>
      <c r="F52" s="973">
        <v>0.12728999999999999</v>
      </c>
    </row>
    <row r="53" spans="1:6" ht="14.1" customHeight="1" x14ac:dyDescent="0.25">
      <c r="A53" s="105" t="s">
        <v>317</v>
      </c>
      <c r="B53" s="402" t="s">
        <v>319</v>
      </c>
      <c r="C53" s="156" t="s">
        <v>319</v>
      </c>
      <c r="D53" s="621" t="s">
        <v>319</v>
      </c>
      <c r="E53" s="420" t="s">
        <v>319</v>
      </c>
      <c r="F53" s="974" t="s">
        <v>319</v>
      </c>
    </row>
    <row r="54" spans="1:6" ht="14.1" customHeight="1" x14ac:dyDescent="0.25">
      <c r="A54" s="576" t="s">
        <v>51</v>
      </c>
      <c r="B54" s="646">
        <v>0.75</v>
      </c>
      <c r="C54" s="971">
        <v>0.67800000000000005</v>
      </c>
      <c r="D54" s="507">
        <v>9.6000000000000002E-2</v>
      </c>
      <c r="E54" s="420" t="s">
        <v>859</v>
      </c>
      <c r="F54" s="973">
        <v>0.83252000000000004</v>
      </c>
    </row>
    <row r="55" spans="1:6" ht="14.1" customHeight="1" x14ac:dyDescent="0.25">
      <c r="A55" s="576" t="s">
        <v>52</v>
      </c>
      <c r="B55" s="646">
        <v>0.69</v>
      </c>
      <c r="C55" s="971">
        <v>0.55400000000000005</v>
      </c>
      <c r="D55" s="507">
        <v>0.1971</v>
      </c>
      <c r="E55" s="420" t="s">
        <v>859</v>
      </c>
      <c r="F55" s="973">
        <v>0.13136</v>
      </c>
    </row>
    <row r="56" spans="1:6" ht="14.1" customHeight="1" x14ac:dyDescent="0.25">
      <c r="A56" s="576" t="s">
        <v>53</v>
      </c>
      <c r="B56" s="646">
        <v>0.49</v>
      </c>
      <c r="C56" s="971">
        <v>0.436</v>
      </c>
      <c r="D56" s="507">
        <v>0.11020000000000001</v>
      </c>
      <c r="E56" s="420" t="s">
        <v>859</v>
      </c>
      <c r="F56" s="973">
        <v>0.55132000000000003</v>
      </c>
    </row>
    <row r="57" spans="1:6" ht="14.1" customHeight="1" x14ac:dyDescent="0.25">
      <c r="A57" s="576" t="s">
        <v>54</v>
      </c>
      <c r="B57" s="646">
        <v>1.139</v>
      </c>
      <c r="C57" s="971">
        <v>1.391</v>
      </c>
      <c r="D57" s="507">
        <v>0.22125</v>
      </c>
      <c r="E57" s="420" t="s">
        <v>859</v>
      </c>
      <c r="F57" s="973">
        <v>0.15084</v>
      </c>
    </row>
    <row r="58" spans="1:6" ht="14.1" customHeight="1" x14ac:dyDescent="0.25">
      <c r="A58" s="687" t="s">
        <v>55</v>
      </c>
      <c r="B58" s="646">
        <v>0.90700000000000003</v>
      </c>
      <c r="C58" s="971">
        <v>0.69299999999999995</v>
      </c>
      <c r="D58" s="507">
        <v>0.23594000000000001</v>
      </c>
      <c r="E58" s="420" t="s">
        <v>859</v>
      </c>
      <c r="F58" s="973">
        <v>0.74404000000000003</v>
      </c>
    </row>
    <row r="59" spans="1:6" s="110" customFormat="1" ht="14.1" customHeight="1" x14ac:dyDescent="0.25">
      <c r="A59" s="520" t="s">
        <v>56</v>
      </c>
      <c r="B59" s="518">
        <v>0.93500000000000005</v>
      </c>
      <c r="C59" s="520">
        <v>0.86199999999999999</v>
      </c>
      <c r="D59" s="685">
        <v>-7.8075000000000006E-2</v>
      </c>
      <c r="E59" s="428" t="s">
        <v>858</v>
      </c>
      <c r="F59" s="975">
        <v>1.7800000000000001E-7</v>
      </c>
    </row>
    <row r="61" spans="1:6" ht="15" customHeight="1" x14ac:dyDescent="0.25">
      <c r="A61" s="306" t="s">
        <v>553</v>
      </c>
    </row>
    <row r="63" spans="1:6" ht="15" customHeight="1" x14ac:dyDescent="0.25">
      <c r="A63" s="91" t="s">
        <v>556</v>
      </c>
    </row>
    <row r="64" spans="1:6" ht="15" customHeight="1" x14ac:dyDescent="0.25">
      <c r="A64" s="111" t="s">
        <v>855</v>
      </c>
    </row>
  </sheetData>
  <mergeCells count="3">
    <mergeCell ref="A1:F1"/>
    <mergeCell ref="A2:F2"/>
    <mergeCell ref="B3:F3"/>
  </mergeCells>
  <pageMargins left="0.7" right="0.7" top="0.75" bottom="0.75" header="0.3" footer="0.3"/>
  <pageSetup scale="71" fitToWidth="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workbookViewId="0">
      <selection activeCell="G15" sqref="G15"/>
    </sheetView>
  </sheetViews>
  <sheetFormatPr defaultColWidth="16.88671875" defaultRowHeight="13.2" x14ac:dyDescent="0.25"/>
  <cols>
    <col min="1" max="1" width="16.88671875" style="105"/>
    <col min="2" max="3" width="12.6640625" style="151" customWidth="1"/>
    <col min="4" max="4" width="12.6640625" style="105" customWidth="1"/>
    <col min="5" max="5" width="20.88671875" style="430" customWidth="1"/>
    <col min="6" max="6" width="12.6640625" style="111" customWidth="1"/>
    <col min="7" max="16384" width="16.88671875" style="105"/>
  </cols>
  <sheetData>
    <row r="1" spans="1:6" ht="28.5" customHeight="1" x14ac:dyDescent="0.25">
      <c r="A1" s="1100" t="s">
        <v>854</v>
      </c>
      <c r="B1" s="1101"/>
      <c r="C1" s="1101"/>
      <c r="D1" s="1101"/>
      <c r="E1" s="1101"/>
      <c r="F1" s="1102"/>
    </row>
    <row r="2" spans="1:6" ht="16.2" thickBot="1" x14ac:dyDescent="0.3">
      <c r="A2" s="1016" t="s">
        <v>865</v>
      </c>
      <c r="B2" s="1017"/>
      <c r="C2" s="1017"/>
      <c r="D2" s="1017"/>
      <c r="E2" s="1017"/>
      <c r="F2" s="1081"/>
    </row>
    <row r="3" spans="1:6" s="110" customFormat="1" ht="13.8" thickTop="1" x14ac:dyDescent="0.25">
      <c r="A3" s="436"/>
      <c r="B3" s="1106" t="s">
        <v>550</v>
      </c>
      <c r="C3" s="1107"/>
      <c r="D3" s="1107"/>
      <c r="E3" s="1107"/>
      <c r="F3" s="1108"/>
    </row>
    <row r="4" spans="1:6" s="110" customFormat="1" ht="42.75" customHeight="1" x14ac:dyDescent="0.25">
      <c r="A4" s="437" t="s">
        <v>642</v>
      </c>
      <c r="B4" s="653" t="s">
        <v>557</v>
      </c>
      <c r="C4" s="413" t="s">
        <v>851</v>
      </c>
      <c r="D4" s="414" t="s">
        <v>551</v>
      </c>
      <c r="E4" s="415" t="s">
        <v>644</v>
      </c>
      <c r="F4" s="438" t="s">
        <v>552</v>
      </c>
    </row>
    <row r="5" spans="1:6" ht="14.1" customHeight="1" x14ac:dyDescent="0.25">
      <c r="A5" s="180" t="s">
        <v>5</v>
      </c>
      <c r="B5" s="162">
        <v>0.92100000000000004</v>
      </c>
      <c r="C5" s="156">
        <v>0.81299999999999994</v>
      </c>
      <c r="D5" s="440" t="s">
        <v>928</v>
      </c>
      <c r="E5" s="420" t="s">
        <v>859</v>
      </c>
      <c r="F5" s="441">
        <v>0.32329000000000002</v>
      </c>
    </row>
    <row r="6" spans="1:6" ht="14.1" customHeight="1" x14ac:dyDescent="0.25">
      <c r="A6" s="180" t="s">
        <v>6</v>
      </c>
      <c r="B6" s="162">
        <v>0.623</v>
      </c>
      <c r="C6" s="156">
        <v>0.65100000000000002</v>
      </c>
      <c r="D6" s="440" t="s">
        <v>903</v>
      </c>
      <c r="E6" s="420" t="s">
        <v>859</v>
      </c>
      <c r="F6" s="442">
        <v>0.26943</v>
      </c>
    </row>
    <row r="7" spans="1:6" ht="14.1" customHeight="1" x14ac:dyDescent="0.25">
      <c r="A7" s="180" t="s">
        <v>7</v>
      </c>
      <c r="B7" s="162">
        <v>0.79200000000000004</v>
      </c>
      <c r="C7" s="156">
        <v>0.78400000000000003</v>
      </c>
      <c r="D7" s="440" t="s">
        <v>911</v>
      </c>
      <c r="E7" s="420" t="s">
        <v>859</v>
      </c>
      <c r="F7" s="442">
        <v>0.84155999999999997</v>
      </c>
    </row>
    <row r="8" spans="1:6" ht="14.1" customHeight="1" x14ac:dyDescent="0.25">
      <c r="A8" s="180" t="s">
        <v>8</v>
      </c>
      <c r="B8" s="162">
        <v>0.89900000000000002</v>
      </c>
      <c r="C8" s="156">
        <v>0.73299999999999998</v>
      </c>
      <c r="D8" s="648" t="s">
        <v>952</v>
      </c>
      <c r="E8" s="420" t="s">
        <v>858</v>
      </c>
      <c r="F8" s="442">
        <v>0</v>
      </c>
    </row>
    <row r="9" spans="1:6" ht="14.1" customHeight="1" x14ac:dyDescent="0.25">
      <c r="A9" s="180" t="s">
        <v>9</v>
      </c>
      <c r="B9" s="162">
        <v>1.071</v>
      </c>
      <c r="C9" s="156">
        <v>0.85199999999999998</v>
      </c>
      <c r="D9" s="648" t="s">
        <v>972</v>
      </c>
      <c r="E9" s="420" t="s">
        <v>858</v>
      </c>
      <c r="F9" s="442">
        <v>0</v>
      </c>
    </row>
    <row r="10" spans="1:6" ht="14.1" customHeight="1" x14ac:dyDescent="0.25">
      <c r="A10" s="180" t="s">
        <v>10</v>
      </c>
      <c r="B10" s="162">
        <v>1.048</v>
      </c>
      <c r="C10" s="156">
        <v>0.93300000000000005</v>
      </c>
      <c r="D10" s="440" t="s">
        <v>925</v>
      </c>
      <c r="E10" s="420" t="s">
        <v>858</v>
      </c>
      <c r="F10" s="442">
        <v>3.8600000000000001E-3</v>
      </c>
    </row>
    <row r="11" spans="1:6" ht="14.1" customHeight="1" x14ac:dyDescent="0.25">
      <c r="A11" s="180" t="s">
        <v>11</v>
      </c>
      <c r="B11" s="162">
        <v>1.008</v>
      </c>
      <c r="C11" s="156">
        <v>0.89200000000000002</v>
      </c>
      <c r="D11" s="648" t="s">
        <v>958</v>
      </c>
      <c r="E11" s="420" t="s">
        <v>858</v>
      </c>
      <c r="F11" s="442">
        <v>5.3699999999999998E-3</v>
      </c>
    </row>
    <row r="12" spans="1:6" ht="14.1" customHeight="1" x14ac:dyDescent="0.25">
      <c r="A12" s="180" t="s">
        <v>220</v>
      </c>
      <c r="B12" s="164">
        <v>1.1180000000000001</v>
      </c>
      <c r="C12" s="156">
        <v>0.98799999999999999</v>
      </c>
      <c r="D12" s="440" t="s">
        <v>928</v>
      </c>
      <c r="E12" s="420" t="s">
        <v>859</v>
      </c>
      <c r="F12" s="442">
        <v>6.2129999999999998E-2</v>
      </c>
    </row>
    <row r="13" spans="1:6" ht="14.1" customHeight="1" x14ac:dyDescent="0.25">
      <c r="A13" s="180" t="s">
        <v>12</v>
      </c>
      <c r="B13" s="164">
        <v>1.054</v>
      </c>
      <c r="C13" s="156">
        <v>0.80900000000000005</v>
      </c>
      <c r="D13" s="440" t="s">
        <v>944</v>
      </c>
      <c r="E13" s="420" t="s">
        <v>858</v>
      </c>
      <c r="F13" s="442">
        <v>7.9000000000000001E-4</v>
      </c>
    </row>
    <row r="14" spans="1:6" ht="14.1" customHeight="1" x14ac:dyDescent="0.25">
      <c r="A14" s="180" t="s">
        <v>13</v>
      </c>
      <c r="B14" s="162">
        <v>0.80600000000000005</v>
      </c>
      <c r="C14" s="156">
        <v>0.67600000000000005</v>
      </c>
      <c r="D14" s="648" t="s">
        <v>973</v>
      </c>
      <c r="E14" s="420" t="s">
        <v>858</v>
      </c>
      <c r="F14" s="442">
        <v>0</v>
      </c>
    </row>
    <row r="15" spans="1:6" ht="14.1" customHeight="1" x14ac:dyDescent="0.25">
      <c r="A15" s="180" t="s">
        <v>14</v>
      </c>
      <c r="B15" s="162">
        <v>0.88</v>
      </c>
      <c r="C15" s="156">
        <v>0.70599999999999996</v>
      </c>
      <c r="D15" s="648" t="s">
        <v>972</v>
      </c>
      <c r="E15" s="420" t="s">
        <v>858</v>
      </c>
      <c r="F15" s="442">
        <v>0</v>
      </c>
    </row>
    <row r="16" spans="1:6" ht="14.1" customHeight="1" x14ac:dyDescent="0.25">
      <c r="A16" s="180" t="s">
        <v>316</v>
      </c>
      <c r="B16" s="162" t="s">
        <v>319</v>
      </c>
      <c r="C16" s="156" t="s">
        <v>319</v>
      </c>
      <c r="D16" s="440" t="s">
        <v>319</v>
      </c>
      <c r="E16" s="420" t="s">
        <v>319</v>
      </c>
      <c r="F16" s="442" t="s">
        <v>319</v>
      </c>
    </row>
    <row r="17" spans="1:6" ht="14.1" customHeight="1" x14ac:dyDescent="0.25">
      <c r="A17" s="180" t="s">
        <v>15</v>
      </c>
      <c r="B17" s="162">
        <v>0.72099999999999997</v>
      </c>
      <c r="C17" s="279">
        <v>0.69399999999999995</v>
      </c>
      <c r="D17" s="440" t="s">
        <v>903</v>
      </c>
      <c r="E17" s="420" t="s">
        <v>859</v>
      </c>
      <c r="F17" s="442">
        <v>0.66178999999999999</v>
      </c>
    </row>
    <row r="18" spans="1:6" ht="14.1" customHeight="1" x14ac:dyDescent="0.25">
      <c r="A18" s="180" t="s">
        <v>16</v>
      </c>
      <c r="B18" s="162">
        <v>0.82799999999999996</v>
      </c>
      <c r="C18" s="156">
        <v>0.90800000000000003</v>
      </c>
      <c r="D18" s="440" t="s">
        <v>908</v>
      </c>
      <c r="E18" s="420" t="s">
        <v>859</v>
      </c>
      <c r="F18" s="442">
        <v>6.3899999999999998E-2</v>
      </c>
    </row>
    <row r="19" spans="1:6" ht="14.1" customHeight="1" x14ac:dyDescent="0.25">
      <c r="A19" s="180" t="s">
        <v>17</v>
      </c>
      <c r="B19" s="162">
        <v>0.73</v>
      </c>
      <c r="C19" s="156">
        <v>0.754</v>
      </c>
      <c r="D19" s="440" t="s">
        <v>920</v>
      </c>
      <c r="E19" s="420" t="s">
        <v>859</v>
      </c>
      <c r="F19" s="442">
        <v>0.72572000000000003</v>
      </c>
    </row>
    <row r="20" spans="1:6" ht="14.1" customHeight="1" x14ac:dyDescent="0.25">
      <c r="A20" s="180" t="s">
        <v>18</v>
      </c>
      <c r="B20" s="162">
        <v>1.004</v>
      </c>
      <c r="C20" s="156">
        <v>0.97499999999999998</v>
      </c>
      <c r="D20" s="440" t="s">
        <v>920</v>
      </c>
      <c r="E20" s="420" t="s">
        <v>859</v>
      </c>
      <c r="F20" s="442">
        <v>0.16497000000000001</v>
      </c>
    </row>
    <row r="21" spans="1:6" ht="14.1" customHeight="1" x14ac:dyDescent="0.25">
      <c r="A21" s="180" t="s">
        <v>19</v>
      </c>
      <c r="B21" s="162">
        <v>0.89</v>
      </c>
      <c r="C21" s="156">
        <v>0.81</v>
      </c>
      <c r="D21" s="648" t="s">
        <v>933</v>
      </c>
      <c r="E21" s="420" t="s">
        <v>858</v>
      </c>
      <c r="F21" s="442">
        <v>3.2299999999999998E-3</v>
      </c>
    </row>
    <row r="22" spans="1:6" ht="14.1" customHeight="1" x14ac:dyDescent="0.25">
      <c r="A22" s="180" t="s">
        <v>20</v>
      </c>
      <c r="B22" s="162">
        <v>0.93200000000000005</v>
      </c>
      <c r="C22" s="156">
        <v>0.83799999999999997</v>
      </c>
      <c r="D22" s="440" t="s">
        <v>908</v>
      </c>
      <c r="E22" s="420" t="s">
        <v>859</v>
      </c>
      <c r="F22" s="442">
        <v>5.2150000000000002E-2</v>
      </c>
    </row>
    <row r="23" spans="1:6" ht="14.1" customHeight="1" x14ac:dyDescent="0.25">
      <c r="A23" s="180" t="s">
        <v>21</v>
      </c>
      <c r="B23" s="162">
        <v>0.85699999999999998</v>
      </c>
      <c r="C23" s="156">
        <v>0.75700000000000001</v>
      </c>
      <c r="D23" s="648" t="s">
        <v>958</v>
      </c>
      <c r="E23" s="420" t="s">
        <v>858</v>
      </c>
      <c r="F23" s="442">
        <v>8.3000000000000001E-4</v>
      </c>
    </row>
    <row r="24" spans="1:6" ht="14.1" customHeight="1" x14ac:dyDescent="0.25">
      <c r="A24" s="180" t="s">
        <v>22</v>
      </c>
      <c r="B24" s="162">
        <v>0.90300000000000002</v>
      </c>
      <c r="C24" s="156">
        <v>0.752</v>
      </c>
      <c r="D24" s="440" t="s">
        <v>926</v>
      </c>
      <c r="E24" s="420" t="s">
        <v>858</v>
      </c>
      <c r="F24" s="442">
        <v>1.0000000000000001E-5</v>
      </c>
    </row>
    <row r="25" spans="1:6" ht="14.1" customHeight="1" x14ac:dyDescent="0.25">
      <c r="A25" s="180" t="s">
        <v>23</v>
      </c>
      <c r="B25" s="162">
        <v>0.94099999999999995</v>
      </c>
      <c r="C25" s="156">
        <v>0.89800000000000002</v>
      </c>
      <c r="D25" s="648" t="s">
        <v>901</v>
      </c>
      <c r="E25" s="420" t="s">
        <v>859</v>
      </c>
      <c r="F25" s="442">
        <v>0.11018</v>
      </c>
    </row>
    <row r="26" spans="1:6" ht="14.1" customHeight="1" x14ac:dyDescent="0.25">
      <c r="A26" s="180" t="s">
        <v>24</v>
      </c>
      <c r="B26" s="162">
        <v>1.0029999999999999</v>
      </c>
      <c r="C26" s="156">
        <v>0.92</v>
      </c>
      <c r="D26" s="648" t="s">
        <v>924</v>
      </c>
      <c r="E26" s="420" t="s">
        <v>858</v>
      </c>
      <c r="F26" s="442">
        <v>7.1700000000000002E-3</v>
      </c>
    </row>
    <row r="27" spans="1:6" ht="14.1" customHeight="1" x14ac:dyDescent="0.25">
      <c r="A27" s="180" t="s">
        <v>25</v>
      </c>
      <c r="B27" s="162">
        <v>0.68100000000000005</v>
      </c>
      <c r="C27" s="156">
        <v>0.69199999999999995</v>
      </c>
      <c r="D27" s="440" t="s">
        <v>915</v>
      </c>
      <c r="E27" s="420" t="s">
        <v>859</v>
      </c>
      <c r="F27" s="442">
        <v>0.86241000000000001</v>
      </c>
    </row>
    <row r="28" spans="1:6" ht="14.1" customHeight="1" x14ac:dyDescent="0.25">
      <c r="A28" s="180" t="s">
        <v>26</v>
      </c>
      <c r="B28" s="162">
        <v>0.877</v>
      </c>
      <c r="C28" s="156">
        <v>0.80900000000000005</v>
      </c>
      <c r="D28" s="440" t="s">
        <v>924</v>
      </c>
      <c r="E28" s="420" t="s">
        <v>858</v>
      </c>
      <c r="F28" s="442">
        <v>2.1099999999999999E-3</v>
      </c>
    </row>
    <row r="29" spans="1:6" ht="14.1" customHeight="1" x14ac:dyDescent="0.25">
      <c r="A29" s="180" t="s">
        <v>27</v>
      </c>
      <c r="B29" s="162">
        <v>0.92600000000000005</v>
      </c>
      <c r="C29" s="156">
        <v>0.879</v>
      </c>
      <c r="D29" s="440" t="s">
        <v>901</v>
      </c>
      <c r="E29" s="420" t="s">
        <v>859</v>
      </c>
      <c r="F29" s="442">
        <v>0.17668</v>
      </c>
    </row>
    <row r="30" spans="1:6" ht="14.1" customHeight="1" x14ac:dyDescent="0.25">
      <c r="A30" s="180" t="s">
        <v>28</v>
      </c>
      <c r="B30" s="162">
        <v>0.94</v>
      </c>
      <c r="C30" s="156">
        <v>0.73399999999999999</v>
      </c>
      <c r="D30" s="440" t="s">
        <v>902</v>
      </c>
      <c r="E30" s="420" t="s">
        <v>858</v>
      </c>
      <c r="F30" s="442">
        <v>0</v>
      </c>
    </row>
    <row r="31" spans="1:6" ht="14.1" customHeight="1" x14ac:dyDescent="0.25">
      <c r="A31" s="180" t="s">
        <v>29</v>
      </c>
      <c r="B31" s="162">
        <v>0.72</v>
      </c>
      <c r="C31" s="156">
        <v>0.71899999999999997</v>
      </c>
      <c r="D31" s="440" t="s">
        <v>917</v>
      </c>
      <c r="E31" s="420" t="s">
        <v>859</v>
      </c>
      <c r="F31" s="442">
        <v>0.98558000000000001</v>
      </c>
    </row>
    <row r="32" spans="1:6" ht="14.1" customHeight="1" x14ac:dyDescent="0.25">
      <c r="A32" s="180" t="s">
        <v>30</v>
      </c>
      <c r="B32" s="162">
        <v>0.94699999999999995</v>
      </c>
      <c r="C32" s="156">
        <v>0.85099999999999998</v>
      </c>
      <c r="D32" s="440" t="s">
        <v>908</v>
      </c>
      <c r="E32" s="420" t="s">
        <v>859</v>
      </c>
      <c r="F32" s="442">
        <v>0.31280999999999998</v>
      </c>
    </row>
    <row r="33" spans="1:6" ht="14.1" customHeight="1" x14ac:dyDescent="0.25">
      <c r="A33" s="180" t="s">
        <v>31</v>
      </c>
      <c r="B33" s="162">
        <v>0.89100000000000001</v>
      </c>
      <c r="C33" s="156">
        <v>0.77</v>
      </c>
      <c r="D33" s="440" t="s">
        <v>950</v>
      </c>
      <c r="E33" s="420" t="s">
        <v>858</v>
      </c>
      <c r="F33" s="442">
        <v>0</v>
      </c>
    </row>
    <row r="34" spans="1:6" ht="14.1" customHeight="1" x14ac:dyDescent="0.25">
      <c r="A34" s="180" t="s">
        <v>32</v>
      </c>
      <c r="B34" s="162">
        <v>1.01</v>
      </c>
      <c r="C34" s="156">
        <v>1.1319999999999999</v>
      </c>
      <c r="D34" s="440" t="s">
        <v>928</v>
      </c>
      <c r="E34" s="420" t="s">
        <v>859</v>
      </c>
      <c r="F34" s="442">
        <v>0.20557</v>
      </c>
    </row>
    <row r="35" spans="1:6" ht="14.1" customHeight="1" x14ac:dyDescent="0.25">
      <c r="A35" s="180" t="s">
        <v>33</v>
      </c>
      <c r="B35" s="162">
        <v>0.89100000000000001</v>
      </c>
      <c r="C35" s="156">
        <v>0.80400000000000005</v>
      </c>
      <c r="D35" s="440" t="s">
        <v>908</v>
      </c>
      <c r="E35" s="420" t="s">
        <v>859</v>
      </c>
      <c r="F35" s="442">
        <v>0.11201999999999999</v>
      </c>
    </row>
    <row r="36" spans="1:6" ht="14.1" customHeight="1" x14ac:dyDescent="0.25">
      <c r="A36" s="180" t="s">
        <v>34</v>
      </c>
      <c r="B36" s="162">
        <v>1.1579999999999999</v>
      </c>
      <c r="C36" s="156">
        <v>0.94199999999999995</v>
      </c>
      <c r="D36" s="440" t="s">
        <v>916</v>
      </c>
      <c r="E36" s="420" t="s">
        <v>858</v>
      </c>
      <c r="F36" s="442">
        <v>6.9100000000000003E-3</v>
      </c>
    </row>
    <row r="37" spans="1:6" ht="14.1" customHeight="1" x14ac:dyDescent="0.25">
      <c r="A37" s="180" t="s">
        <v>35</v>
      </c>
      <c r="B37" s="162">
        <v>0.93500000000000005</v>
      </c>
      <c r="C37" s="156">
        <v>0.88300000000000001</v>
      </c>
      <c r="D37" s="648" t="s">
        <v>974</v>
      </c>
      <c r="E37" s="420" t="s">
        <v>858</v>
      </c>
      <c r="F37" s="442">
        <v>3.9210000000000002E-2</v>
      </c>
    </row>
    <row r="38" spans="1:6" ht="14.1" customHeight="1" x14ac:dyDescent="0.25">
      <c r="A38" s="180" t="s">
        <v>36</v>
      </c>
      <c r="B38" s="162">
        <v>1.0680000000000001</v>
      </c>
      <c r="C38" s="156">
        <v>0.95399999999999996</v>
      </c>
      <c r="D38" s="648" t="s">
        <v>935</v>
      </c>
      <c r="E38" s="420" t="s">
        <v>859</v>
      </c>
      <c r="F38" s="442">
        <v>8.2280000000000006E-2</v>
      </c>
    </row>
    <row r="39" spans="1:6" ht="14.1" customHeight="1" x14ac:dyDescent="0.25">
      <c r="A39" s="180" t="s">
        <v>37</v>
      </c>
      <c r="B39" s="162">
        <v>1.0820000000000001</v>
      </c>
      <c r="C39" s="156">
        <v>0.85799999999999998</v>
      </c>
      <c r="D39" s="440" t="s">
        <v>947</v>
      </c>
      <c r="E39" s="420" t="s">
        <v>858</v>
      </c>
      <c r="F39" s="442">
        <v>0</v>
      </c>
    </row>
    <row r="40" spans="1:6" ht="14.1" customHeight="1" x14ac:dyDescent="0.25">
      <c r="A40" s="180" t="s">
        <v>38</v>
      </c>
      <c r="B40" s="162">
        <v>0.92</v>
      </c>
      <c r="C40" s="156">
        <v>0.755</v>
      </c>
      <c r="D40" s="648" t="s">
        <v>952</v>
      </c>
      <c r="E40" s="420" t="s">
        <v>858</v>
      </c>
      <c r="F40" s="442">
        <v>0</v>
      </c>
    </row>
    <row r="41" spans="1:6" ht="14.1" customHeight="1" x14ac:dyDescent="0.25">
      <c r="A41" s="180" t="s">
        <v>39</v>
      </c>
      <c r="B41" s="162">
        <v>0.90100000000000002</v>
      </c>
      <c r="C41" s="156">
        <v>0.83299999999999996</v>
      </c>
      <c r="D41" s="648" t="s">
        <v>924</v>
      </c>
      <c r="E41" s="420" t="s">
        <v>858</v>
      </c>
      <c r="F41" s="442">
        <v>5.2999999999999998E-4</v>
      </c>
    </row>
    <row r="42" spans="1:6" ht="14.1" customHeight="1" x14ac:dyDescent="0.25">
      <c r="A42" s="180" t="s">
        <v>40</v>
      </c>
      <c r="B42" s="162">
        <v>0.89100000000000001</v>
      </c>
      <c r="C42" s="156">
        <v>0.69599999999999995</v>
      </c>
      <c r="D42" s="648" t="s">
        <v>902</v>
      </c>
      <c r="E42" s="420" t="s">
        <v>858</v>
      </c>
      <c r="F42" s="442">
        <v>0</v>
      </c>
    </row>
    <row r="43" spans="1:6" ht="14.1" customHeight="1" x14ac:dyDescent="0.25">
      <c r="A43" s="180" t="s">
        <v>41</v>
      </c>
      <c r="B43" s="162">
        <v>0.94099999999999995</v>
      </c>
      <c r="C43" s="156">
        <v>0.82499999999999996</v>
      </c>
      <c r="D43" s="440" t="s">
        <v>958</v>
      </c>
      <c r="E43" s="420" t="s">
        <v>858</v>
      </c>
      <c r="F43" s="442">
        <v>8.1700000000000002E-3</v>
      </c>
    </row>
    <row r="44" spans="1:6" ht="14.1" customHeight="1" x14ac:dyDescent="0.25">
      <c r="A44" s="180" t="s">
        <v>42</v>
      </c>
      <c r="B44" s="162">
        <v>0.92900000000000005</v>
      </c>
      <c r="C44" s="156">
        <v>0.81899999999999995</v>
      </c>
      <c r="D44" s="648" t="s">
        <v>958</v>
      </c>
      <c r="E44" s="420" t="s">
        <v>858</v>
      </c>
      <c r="F44" s="442">
        <v>0</v>
      </c>
    </row>
    <row r="45" spans="1:6" ht="14.1" customHeight="1" x14ac:dyDescent="0.25">
      <c r="A45" s="195" t="s">
        <v>43</v>
      </c>
      <c r="B45" s="162" t="s">
        <v>319</v>
      </c>
      <c r="C45" s="156" t="s">
        <v>319</v>
      </c>
      <c r="D45" s="440" t="s">
        <v>319</v>
      </c>
      <c r="E45" s="420" t="s">
        <v>319</v>
      </c>
      <c r="F45" s="442" t="s">
        <v>319</v>
      </c>
    </row>
    <row r="46" spans="1:6" ht="14.1" customHeight="1" x14ac:dyDescent="0.25">
      <c r="A46" s="180" t="s">
        <v>44</v>
      </c>
      <c r="B46" s="162">
        <v>1.208</v>
      </c>
      <c r="C46" s="279">
        <v>1.008</v>
      </c>
      <c r="D46" s="440" t="s">
        <v>926</v>
      </c>
      <c r="E46" s="420" t="s">
        <v>858</v>
      </c>
      <c r="F46" s="442">
        <v>1.0279999999999999E-2</v>
      </c>
    </row>
    <row r="47" spans="1:6" ht="14.1" customHeight="1" x14ac:dyDescent="0.25">
      <c r="A47" s="180" t="s">
        <v>45</v>
      </c>
      <c r="B47" s="164">
        <v>0.8</v>
      </c>
      <c r="C47" s="156">
        <v>0.81</v>
      </c>
      <c r="D47" s="648" t="s">
        <v>911</v>
      </c>
      <c r="E47" s="420" t="s">
        <v>859</v>
      </c>
      <c r="F47" s="442">
        <v>0.74107000000000001</v>
      </c>
    </row>
    <row r="48" spans="1:6" ht="14.1" customHeight="1" x14ac:dyDescent="0.25">
      <c r="A48" s="180" t="s">
        <v>46</v>
      </c>
      <c r="B48" s="162">
        <v>0.96699999999999997</v>
      </c>
      <c r="C48" s="156">
        <v>0.71699999999999997</v>
      </c>
      <c r="D48" s="440" t="s">
        <v>937</v>
      </c>
      <c r="E48" s="420" t="s">
        <v>858</v>
      </c>
      <c r="F48" s="442">
        <v>7.7999999999999999E-4</v>
      </c>
    </row>
    <row r="49" spans="1:6" ht="14.1" customHeight="1" x14ac:dyDescent="0.25">
      <c r="A49" s="180" t="s">
        <v>47</v>
      </c>
      <c r="B49" s="162">
        <v>0.88300000000000001</v>
      </c>
      <c r="C49" s="156">
        <v>0.82499999999999996</v>
      </c>
      <c r="D49" s="648" t="s">
        <v>936</v>
      </c>
      <c r="E49" s="420" t="s">
        <v>858</v>
      </c>
      <c r="F49" s="442">
        <v>2.4289999999999999E-2</v>
      </c>
    </row>
    <row r="50" spans="1:6" ht="14.1" customHeight="1" x14ac:dyDescent="0.25">
      <c r="A50" s="180" t="s">
        <v>48</v>
      </c>
      <c r="B50" s="162">
        <v>0.88200000000000001</v>
      </c>
      <c r="C50" s="443">
        <v>0.75</v>
      </c>
      <c r="D50" s="649" t="s">
        <v>909</v>
      </c>
      <c r="E50" s="444" t="s">
        <v>858</v>
      </c>
      <c r="F50" s="439">
        <v>0</v>
      </c>
    </row>
    <row r="51" spans="1:6" ht="14.1" customHeight="1" x14ac:dyDescent="0.25">
      <c r="A51" s="180" t="s">
        <v>49</v>
      </c>
      <c r="B51" s="162">
        <v>1.079</v>
      </c>
      <c r="C51" s="156">
        <v>1.1359999999999999</v>
      </c>
      <c r="D51" s="440" t="s">
        <v>901</v>
      </c>
      <c r="E51" s="420" t="s">
        <v>859</v>
      </c>
      <c r="F51" s="442">
        <v>0.38351000000000002</v>
      </c>
    </row>
    <row r="52" spans="1:6" ht="14.1" customHeight="1" x14ac:dyDescent="0.25">
      <c r="A52" s="180" t="s">
        <v>50</v>
      </c>
      <c r="B52" s="162">
        <v>0.95099999999999996</v>
      </c>
      <c r="C52" s="156">
        <v>0.755</v>
      </c>
      <c r="D52" s="648" t="s">
        <v>947</v>
      </c>
      <c r="E52" s="420" t="s">
        <v>858</v>
      </c>
      <c r="F52" s="442">
        <v>0</v>
      </c>
    </row>
    <row r="53" spans="1:6" ht="14.1" customHeight="1" x14ac:dyDescent="0.25">
      <c r="A53" s="180" t="s">
        <v>317</v>
      </c>
      <c r="B53" s="675" t="s">
        <v>319</v>
      </c>
      <c r="C53" s="423" t="s">
        <v>319</v>
      </c>
      <c r="D53" s="2" t="s">
        <v>319</v>
      </c>
      <c r="E53" s="424" t="s">
        <v>319</v>
      </c>
      <c r="F53" s="444" t="s">
        <v>319</v>
      </c>
    </row>
    <row r="54" spans="1:6" ht="14.1" customHeight="1" x14ac:dyDescent="0.25">
      <c r="A54" s="180" t="s">
        <v>51</v>
      </c>
      <c r="B54" s="162">
        <v>0.98699999999999999</v>
      </c>
      <c r="C54" s="279">
        <v>0.79300000000000004</v>
      </c>
      <c r="D54" s="440" t="s">
        <v>975</v>
      </c>
      <c r="E54" s="420" t="s">
        <v>859</v>
      </c>
      <c r="F54" s="442">
        <v>0.11333</v>
      </c>
    </row>
    <row r="55" spans="1:6" ht="14.1" customHeight="1" x14ac:dyDescent="0.25">
      <c r="A55" s="180" t="s">
        <v>52</v>
      </c>
      <c r="B55" s="162">
        <v>1.06</v>
      </c>
      <c r="C55" s="156">
        <v>0.94199999999999995</v>
      </c>
      <c r="D55" s="440" t="s">
        <v>925</v>
      </c>
      <c r="E55" s="420" t="s">
        <v>858</v>
      </c>
      <c r="F55" s="442">
        <v>6.0999999999999997E-4</v>
      </c>
    </row>
    <row r="56" spans="1:6" ht="14.1" customHeight="1" x14ac:dyDescent="0.25">
      <c r="A56" s="180" t="s">
        <v>53</v>
      </c>
      <c r="B56" s="162">
        <v>0.99399999999999999</v>
      </c>
      <c r="C56" s="156">
        <v>0.85399999999999998</v>
      </c>
      <c r="D56" s="440" t="s">
        <v>950</v>
      </c>
      <c r="E56" s="420" t="s">
        <v>858</v>
      </c>
      <c r="F56" s="442">
        <v>5.0000000000000002E-5</v>
      </c>
    </row>
    <row r="57" spans="1:6" ht="14.1" customHeight="1" x14ac:dyDescent="0.25">
      <c r="A57" s="180" t="s">
        <v>54</v>
      </c>
      <c r="B57" s="162">
        <v>0.97799999999999998</v>
      </c>
      <c r="C57" s="156">
        <v>0.82899999999999996</v>
      </c>
      <c r="D57" s="648" t="s">
        <v>909</v>
      </c>
      <c r="E57" s="420" t="s">
        <v>858</v>
      </c>
      <c r="F57" s="442">
        <v>1.33E-3</v>
      </c>
    </row>
    <row r="58" spans="1:6" ht="14.1" customHeight="1" x14ac:dyDescent="0.25">
      <c r="A58" s="180" t="s">
        <v>55</v>
      </c>
      <c r="B58" s="162">
        <v>1.1339999999999999</v>
      </c>
      <c r="C58" s="156">
        <v>0.66200000000000003</v>
      </c>
      <c r="D58" s="440" t="s">
        <v>976</v>
      </c>
      <c r="E58" s="420" t="s">
        <v>858</v>
      </c>
      <c r="F58" s="442">
        <v>3.7299999999999998E-3</v>
      </c>
    </row>
    <row r="59" spans="1:6" ht="14.1" customHeight="1" x14ac:dyDescent="0.25">
      <c r="A59" s="168" t="s">
        <v>56</v>
      </c>
      <c r="B59" s="651">
        <v>0.92100000000000004</v>
      </c>
      <c r="C59" s="652">
        <v>0.80400000000000005</v>
      </c>
      <c r="D59" s="650" t="s">
        <v>922</v>
      </c>
      <c r="E59" s="428" t="s">
        <v>858</v>
      </c>
      <c r="F59" s="445">
        <v>0</v>
      </c>
    </row>
    <row r="61" spans="1:6" x14ac:dyDescent="0.25">
      <c r="A61" s="306" t="s">
        <v>553</v>
      </c>
    </row>
    <row r="63" spans="1:6" x14ac:dyDescent="0.25">
      <c r="A63" s="91" t="s">
        <v>556</v>
      </c>
    </row>
    <row r="64" spans="1:6" s="111" customFormat="1" x14ac:dyDescent="0.25">
      <c r="A64" s="91" t="s">
        <v>855</v>
      </c>
      <c r="B64" s="224"/>
      <c r="C64" s="224"/>
      <c r="E64" s="435"/>
    </row>
    <row r="65" spans="1:1" x14ac:dyDescent="0.25">
      <c r="A65" s="59"/>
    </row>
    <row r="66" spans="1:1" x14ac:dyDescent="0.25">
      <c r="A66" s="59" t="s">
        <v>449</v>
      </c>
    </row>
  </sheetData>
  <mergeCells count="3">
    <mergeCell ref="A1:F1"/>
    <mergeCell ref="A2:F2"/>
    <mergeCell ref="B3:F3"/>
  </mergeCells>
  <pageMargins left="0.7" right="0.7" top="0.75" bottom="0.75" header="0.3" footer="0.3"/>
  <pageSetup scale="73" fitToWidth="0" orientation="portrait" r:id="rId1"/>
  <ignoredErrors>
    <ignoredError sqref="D5:D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opLeftCell="A19" workbookViewId="0">
      <selection activeCell="C53" sqref="C53"/>
    </sheetView>
  </sheetViews>
  <sheetFormatPr defaultColWidth="9.109375" defaultRowHeight="13.2" x14ac:dyDescent="0.25"/>
  <cols>
    <col min="1" max="1" width="16.88671875" style="105" customWidth="1"/>
    <col min="2" max="2" width="12.6640625" style="82" customWidth="1"/>
    <col min="3" max="4" width="12.6640625" style="111" customWidth="1"/>
    <col min="5" max="6" width="9.109375" style="105" customWidth="1"/>
    <col min="7" max="7" width="10.44140625" style="105" customWidth="1"/>
    <col min="8" max="8" width="15.33203125" style="105" customWidth="1"/>
    <col min="9" max="9" width="14" style="105" customWidth="1"/>
    <col min="10" max="10" width="13.6640625" style="105" customWidth="1"/>
    <col min="11" max="11" width="14.88671875" style="105" customWidth="1"/>
    <col min="12" max="12" width="12.44140625" style="105" customWidth="1"/>
    <col min="13" max="13" width="13" style="105" customWidth="1"/>
    <col min="14" max="15" width="14.109375" style="105" customWidth="1"/>
    <col min="16" max="16384" width="9.109375" style="105"/>
  </cols>
  <sheetData>
    <row r="1" spans="1:13" s="113" customFormat="1" ht="14.4" customHeight="1" x14ac:dyDescent="0.25">
      <c r="A1" s="1015" t="s">
        <v>983</v>
      </c>
      <c r="B1" s="1011"/>
      <c r="C1" s="1011"/>
      <c r="D1" s="1011"/>
      <c r="E1" s="1011"/>
      <c r="F1" s="1011"/>
      <c r="G1" s="1011"/>
      <c r="H1" s="11"/>
      <c r="I1" s="11"/>
      <c r="J1" s="11"/>
      <c r="K1" s="11"/>
      <c r="L1" s="11"/>
      <c r="M1" s="11"/>
    </row>
    <row r="2" spans="1:13" s="113" customFormat="1" ht="14.4" customHeight="1" thickBot="1" x14ac:dyDescent="0.3">
      <c r="A2" s="1016" t="s">
        <v>78</v>
      </c>
      <c r="B2" s="1017"/>
      <c r="C2" s="1017"/>
      <c r="D2" s="1017"/>
      <c r="E2" s="1017"/>
      <c r="F2" s="1017"/>
      <c r="G2" s="1017"/>
      <c r="H2" s="492"/>
      <c r="I2" s="492"/>
      <c r="J2" s="492"/>
      <c r="K2" s="492"/>
      <c r="L2" s="492"/>
      <c r="M2" s="492"/>
    </row>
    <row r="3" spans="1:13" s="113" customFormat="1" ht="14.4" customHeight="1" thickTop="1" x14ac:dyDescent="0.25">
      <c r="A3" s="172"/>
      <c r="B3" s="1013">
        <v>2017</v>
      </c>
      <c r="C3" s="1013"/>
      <c r="D3" s="1013"/>
      <c r="E3" s="1013"/>
      <c r="F3" s="1013"/>
      <c r="G3" s="1014"/>
    </row>
    <row r="4" spans="1:13" s="113" customFormat="1" ht="14.4" customHeight="1" x14ac:dyDescent="0.25">
      <c r="A4" s="172"/>
      <c r="B4" s="789"/>
      <c r="C4" s="790"/>
      <c r="D4" s="810"/>
      <c r="E4" s="1008" t="s">
        <v>0</v>
      </c>
      <c r="F4" s="1009"/>
      <c r="G4" s="1010"/>
    </row>
    <row r="5" spans="1:13" s="113" customFormat="1" ht="57" customHeight="1" x14ac:dyDescent="0.25">
      <c r="A5" s="116" t="s">
        <v>1</v>
      </c>
      <c r="B5" s="13" t="s">
        <v>655</v>
      </c>
      <c r="C5" s="26" t="s">
        <v>656</v>
      </c>
      <c r="D5" s="88" t="s">
        <v>657</v>
      </c>
      <c r="E5" s="92" t="s">
        <v>2</v>
      </c>
      <c r="F5" s="93" t="s">
        <v>3</v>
      </c>
      <c r="G5" s="94" t="s">
        <v>4</v>
      </c>
    </row>
    <row r="6" spans="1:13" ht="13.95" customHeight="1" x14ac:dyDescent="0.25">
      <c r="A6" s="173" t="s">
        <v>5</v>
      </c>
      <c r="B6" s="28" t="s">
        <v>628</v>
      </c>
      <c r="C6" s="82" t="s">
        <v>628</v>
      </c>
      <c r="D6" s="2">
        <v>10</v>
      </c>
      <c r="E6" s="723">
        <f>F6+G6</f>
        <v>48</v>
      </c>
      <c r="F6" s="96">
        <v>10</v>
      </c>
      <c r="G6" s="322">
        <v>38</v>
      </c>
    </row>
    <row r="7" spans="1:13" ht="13.95" customHeight="1" x14ac:dyDescent="0.25">
      <c r="A7" s="173" t="s">
        <v>6</v>
      </c>
      <c r="B7" s="28" t="s">
        <v>627</v>
      </c>
      <c r="C7" s="32" t="s">
        <v>870</v>
      </c>
      <c r="D7" s="2">
        <v>90</v>
      </c>
      <c r="E7" s="723">
        <f t="shared" ref="E7:E59" si="0">F7+G7</f>
        <v>485</v>
      </c>
      <c r="F7" s="96">
        <v>136</v>
      </c>
      <c r="G7" s="410">
        <v>349</v>
      </c>
    </row>
    <row r="8" spans="1:13" ht="13.95" customHeight="1" x14ac:dyDescent="0.25">
      <c r="A8" s="173" t="s">
        <v>7</v>
      </c>
      <c r="B8" s="28"/>
      <c r="C8" s="1"/>
      <c r="D8" s="2">
        <v>50</v>
      </c>
      <c r="E8" s="723">
        <f t="shared" si="0"/>
        <v>285</v>
      </c>
      <c r="F8" s="96">
        <v>62</v>
      </c>
      <c r="G8" s="410">
        <v>223</v>
      </c>
    </row>
    <row r="9" spans="1:13" ht="13.95" customHeight="1" x14ac:dyDescent="0.25">
      <c r="A9" s="173" t="s">
        <v>8</v>
      </c>
      <c r="B9" s="28" t="s">
        <v>628</v>
      </c>
      <c r="C9" s="1" t="s">
        <v>628</v>
      </c>
      <c r="D9" s="2">
        <v>68</v>
      </c>
      <c r="E9" s="723">
        <f t="shared" si="0"/>
        <v>408</v>
      </c>
      <c r="F9" s="96">
        <v>89</v>
      </c>
      <c r="G9" s="410">
        <v>319</v>
      </c>
    </row>
    <row r="10" spans="1:13" ht="13.95" customHeight="1" x14ac:dyDescent="0.25">
      <c r="A10" s="173" t="s">
        <v>9</v>
      </c>
      <c r="B10" s="28" t="s">
        <v>628</v>
      </c>
      <c r="C10" s="68" t="s">
        <v>628</v>
      </c>
      <c r="D10" s="2">
        <v>337</v>
      </c>
      <c r="E10" s="723">
        <f t="shared" si="0"/>
        <v>2292</v>
      </c>
      <c r="F10" s="96">
        <v>526</v>
      </c>
      <c r="G10" s="410">
        <v>1766</v>
      </c>
    </row>
    <row r="11" spans="1:13" ht="13.95" customHeight="1" x14ac:dyDescent="0.25">
      <c r="A11" s="173" t="s">
        <v>10</v>
      </c>
      <c r="B11" s="28" t="s">
        <v>628</v>
      </c>
      <c r="C11" s="1" t="s">
        <v>628</v>
      </c>
      <c r="D11" s="2">
        <v>54</v>
      </c>
      <c r="E11" s="723">
        <f t="shared" si="0"/>
        <v>338</v>
      </c>
      <c r="F11" s="96">
        <v>69</v>
      </c>
      <c r="G11" s="410">
        <v>269</v>
      </c>
    </row>
    <row r="12" spans="1:13" ht="13.95" customHeight="1" x14ac:dyDescent="0.25">
      <c r="A12" s="173" t="s">
        <v>11</v>
      </c>
      <c r="B12" s="28" t="s">
        <v>627</v>
      </c>
      <c r="C12" s="1" t="s">
        <v>628</v>
      </c>
      <c r="D12" s="2">
        <v>31</v>
      </c>
      <c r="E12" s="723">
        <f t="shared" si="0"/>
        <v>242</v>
      </c>
      <c r="F12" s="96">
        <v>45</v>
      </c>
      <c r="G12" s="410">
        <v>197</v>
      </c>
    </row>
    <row r="13" spans="1:13" ht="13.95" customHeight="1" x14ac:dyDescent="0.25">
      <c r="A13" s="173" t="s">
        <v>220</v>
      </c>
      <c r="B13" s="28" t="s">
        <v>627</v>
      </c>
      <c r="C13" s="1" t="s">
        <v>628</v>
      </c>
      <c r="D13" s="89">
        <v>8</v>
      </c>
      <c r="E13" s="723">
        <f t="shared" si="0"/>
        <v>94</v>
      </c>
      <c r="F13" s="96">
        <v>22</v>
      </c>
      <c r="G13" s="410">
        <v>72</v>
      </c>
    </row>
    <row r="14" spans="1:13" ht="13.95" customHeight="1" x14ac:dyDescent="0.25">
      <c r="A14" s="173" t="s">
        <v>12</v>
      </c>
      <c r="B14" s="28"/>
      <c r="C14" s="68"/>
      <c r="D14" s="2">
        <v>8</v>
      </c>
      <c r="E14" s="723">
        <f t="shared" si="0"/>
        <v>89</v>
      </c>
      <c r="F14" s="96">
        <v>14</v>
      </c>
      <c r="G14" s="410">
        <v>75</v>
      </c>
    </row>
    <row r="15" spans="1:13" ht="13.95" customHeight="1" x14ac:dyDescent="0.25">
      <c r="A15" s="173" t="s">
        <v>13</v>
      </c>
      <c r="B15" s="28" t="s">
        <v>628</v>
      </c>
      <c r="C15" s="1" t="s">
        <v>627</v>
      </c>
      <c r="D15" s="2">
        <v>206</v>
      </c>
      <c r="E15" s="723">
        <f t="shared" si="0"/>
        <v>1722</v>
      </c>
      <c r="F15" s="96">
        <v>421</v>
      </c>
      <c r="G15" s="410">
        <v>1301</v>
      </c>
    </row>
    <row r="16" spans="1:13" ht="13.95" customHeight="1" x14ac:dyDescent="0.25">
      <c r="A16" s="173" t="s">
        <v>14</v>
      </c>
      <c r="B16" s="28" t="s">
        <v>627</v>
      </c>
      <c r="C16" s="32" t="s">
        <v>870</v>
      </c>
      <c r="D16" s="2">
        <v>108</v>
      </c>
      <c r="E16" s="723">
        <f t="shared" si="0"/>
        <v>729</v>
      </c>
      <c r="F16" s="96">
        <v>175</v>
      </c>
      <c r="G16" s="410">
        <v>554</v>
      </c>
    </row>
    <row r="17" spans="1:7" ht="13.95" customHeight="1" x14ac:dyDescent="0.25">
      <c r="A17" s="173" t="s">
        <v>316</v>
      </c>
      <c r="B17" s="28" t="s">
        <v>628</v>
      </c>
      <c r="C17" s="1" t="s">
        <v>628</v>
      </c>
      <c r="D17" s="2">
        <v>2</v>
      </c>
      <c r="E17" s="723">
        <f t="shared" si="0"/>
        <v>4</v>
      </c>
      <c r="F17" s="96">
        <v>2</v>
      </c>
      <c r="G17" s="410">
        <v>2</v>
      </c>
    </row>
    <row r="18" spans="1:7" ht="13.95" customHeight="1" x14ac:dyDescent="0.25">
      <c r="A18" s="173" t="s">
        <v>15</v>
      </c>
      <c r="B18" s="28" t="s">
        <v>627</v>
      </c>
      <c r="C18" s="68" t="s">
        <v>627</v>
      </c>
      <c r="D18" s="2">
        <v>17</v>
      </c>
      <c r="E18" s="723">
        <f t="shared" si="0"/>
        <v>91</v>
      </c>
      <c r="F18" s="96">
        <v>24</v>
      </c>
      <c r="G18" s="410">
        <v>67</v>
      </c>
    </row>
    <row r="19" spans="1:7" ht="13.95" customHeight="1" x14ac:dyDescent="0.25">
      <c r="A19" s="173" t="s">
        <v>16</v>
      </c>
      <c r="B19" s="28" t="s">
        <v>628</v>
      </c>
      <c r="C19" s="68" t="s">
        <v>627</v>
      </c>
      <c r="D19" s="2">
        <v>41</v>
      </c>
      <c r="E19" s="723">
        <f t="shared" si="0"/>
        <v>223</v>
      </c>
      <c r="F19" s="96">
        <v>49</v>
      </c>
      <c r="G19" s="410">
        <v>174</v>
      </c>
    </row>
    <row r="20" spans="1:7" ht="13.95" customHeight="1" x14ac:dyDescent="0.25">
      <c r="A20" s="173" t="s">
        <v>17</v>
      </c>
      <c r="B20" s="28" t="s">
        <v>628</v>
      </c>
      <c r="C20" s="1" t="s">
        <v>628</v>
      </c>
      <c r="D20" s="2">
        <v>16</v>
      </c>
      <c r="E20" s="723">
        <f t="shared" si="0"/>
        <v>86</v>
      </c>
      <c r="F20" s="96">
        <v>18</v>
      </c>
      <c r="G20" s="410">
        <v>68</v>
      </c>
    </row>
    <row r="21" spans="1:7" ht="13.95" customHeight="1" x14ac:dyDescent="0.25">
      <c r="A21" s="173" t="s">
        <v>18</v>
      </c>
      <c r="B21" s="28" t="s">
        <v>627</v>
      </c>
      <c r="C21" s="1" t="s">
        <v>628</v>
      </c>
      <c r="D21" s="2">
        <v>135</v>
      </c>
      <c r="E21" s="723">
        <f t="shared" si="0"/>
        <v>938</v>
      </c>
      <c r="F21" s="96">
        <v>204</v>
      </c>
      <c r="G21" s="410">
        <v>734</v>
      </c>
    </row>
    <row r="22" spans="1:7" ht="13.95" customHeight="1" x14ac:dyDescent="0.25">
      <c r="A22" s="173" t="s">
        <v>19</v>
      </c>
      <c r="B22" s="28" t="s">
        <v>627</v>
      </c>
      <c r="C22" s="1" t="s">
        <v>628</v>
      </c>
      <c r="D22" s="2">
        <v>87</v>
      </c>
      <c r="E22" s="723">
        <f t="shared" si="0"/>
        <v>534</v>
      </c>
      <c r="F22" s="96">
        <v>117</v>
      </c>
      <c r="G22" s="410">
        <v>417</v>
      </c>
    </row>
    <row r="23" spans="1:7" ht="13.95" customHeight="1" x14ac:dyDescent="0.25">
      <c r="A23" s="173" t="s">
        <v>20</v>
      </c>
      <c r="B23" s="28" t="s">
        <v>628</v>
      </c>
      <c r="C23" s="68" t="s">
        <v>627</v>
      </c>
      <c r="D23" s="2">
        <v>54</v>
      </c>
      <c r="E23" s="723">
        <f t="shared" si="0"/>
        <v>235</v>
      </c>
      <c r="F23" s="96">
        <v>55</v>
      </c>
      <c r="G23" s="410">
        <v>180</v>
      </c>
    </row>
    <row r="24" spans="1:7" ht="13.95" customHeight="1" x14ac:dyDescent="0.25">
      <c r="A24" s="173" t="s">
        <v>21</v>
      </c>
      <c r="B24" s="28" t="s">
        <v>627</v>
      </c>
      <c r="C24" s="32" t="s">
        <v>627</v>
      </c>
      <c r="D24" s="2">
        <v>71</v>
      </c>
      <c r="E24" s="723">
        <f t="shared" si="0"/>
        <v>426</v>
      </c>
      <c r="F24" s="96">
        <v>119</v>
      </c>
      <c r="G24" s="410">
        <v>307</v>
      </c>
    </row>
    <row r="25" spans="1:7" ht="13.95" customHeight="1" x14ac:dyDescent="0.25">
      <c r="A25" s="173" t="s">
        <v>22</v>
      </c>
      <c r="B25" s="28" t="s">
        <v>628</v>
      </c>
      <c r="C25" s="32" t="s">
        <v>870</v>
      </c>
      <c r="D25" s="2">
        <v>96</v>
      </c>
      <c r="E25" s="723">
        <f t="shared" si="0"/>
        <v>463</v>
      </c>
      <c r="F25" s="96">
        <v>113</v>
      </c>
      <c r="G25" s="410">
        <v>350</v>
      </c>
    </row>
    <row r="26" spans="1:7" ht="13.95" customHeight="1" x14ac:dyDescent="0.25">
      <c r="A26" s="173" t="s">
        <v>23</v>
      </c>
      <c r="B26" s="28" t="s">
        <v>627</v>
      </c>
      <c r="C26" s="32" t="s">
        <v>627</v>
      </c>
      <c r="D26" s="2">
        <v>69</v>
      </c>
      <c r="E26" s="723">
        <f t="shared" si="0"/>
        <v>518</v>
      </c>
      <c r="F26" s="96">
        <v>120</v>
      </c>
      <c r="G26" s="410">
        <v>398</v>
      </c>
    </row>
    <row r="27" spans="1:7" ht="13.95" customHeight="1" x14ac:dyDescent="0.25">
      <c r="A27" s="173" t="s">
        <v>24</v>
      </c>
      <c r="B27" s="28" t="s">
        <v>628</v>
      </c>
      <c r="C27" s="32" t="s">
        <v>627</v>
      </c>
      <c r="D27" s="2">
        <v>49</v>
      </c>
      <c r="E27" s="723">
        <f t="shared" si="0"/>
        <v>431</v>
      </c>
      <c r="F27" s="96">
        <v>78</v>
      </c>
      <c r="G27" s="410">
        <v>353</v>
      </c>
    </row>
    <row r="28" spans="1:7" ht="13.95" customHeight="1" x14ac:dyDescent="0.25">
      <c r="A28" s="173" t="s">
        <v>25</v>
      </c>
      <c r="B28" s="28" t="s">
        <v>628</v>
      </c>
      <c r="C28" s="1" t="s">
        <v>627</v>
      </c>
      <c r="D28" s="2">
        <v>17</v>
      </c>
      <c r="E28" s="723">
        <f t="shared" si="0"/>
        <v>88</v>
      </c>
      <c r="F28" s="96">
        <v>21</v>
      </c>
      <c r="G28" s="410">
        <v>67</v>
      </c>
    </row>
    <row r="29" spans="1:7" ht="13.95" customHeight="1" x14ac:dyDescent="0.25">
      <c r="A29" s="173" t="s">
        <v>26</v>
      </c>
      <c r="B29" s="784" t="s">
        <v>628</v>
      </c>
      <c r="C29" s="1" t="s">
        <v>628</v>
      </c>
      <c r="D29" s="2">
        <v>99</v>
      </c>
      <c r="E29" s="723">
        <f t="shared" si="0"/>
        <v>628</v>
      </c>
      <c r="F29" s="96">
        <v>175</v>
      </c>
      <c r="G29" s="410">
        <v>453</v>
      </c>
    </row>
    <row r="30" spans="1:7" ht="13.95" customHeight="1" x14ac:dyDescent="0.25">
      <c r="A30" s="173" t="s">
        <v>27</v>
      </c>
      <c r="B30" s="594" t="s">
        <v>627</v>
      </c>
      <c r="C30" s="32" t="s">
        <v>627</v>
      </c>
      <c r="D30" s="2">
        <v>53</v>
      </c>
      <c r="E30" s="723">
        <f t="shared" si="0"/>
        <v>294</v>
      </c>
      <c r="F30" s="96">
        <v>70</v>
      </c>
      <c r="G30" s="410">
        <v>224</v>
      </c>
    </row>
    <row r="31" spans="1:7" ht="13.95" customHeight="1" x14ac:dyDescent="0.25">
      <c r="A31" s="173" t="s">
        <v>28</v>
      </c>
      <c r="B31" s="28"/>
      <c r="C31" s="1"/>
      <c r="D31" s="2">
        <v>76</v>
      </c>
      <c r="E31" s="723">
        <f t="shared" si="0"/>
        <v>587</v>
      </c>
      <c r="F31" s="96">
        <v>126</v>
      </c>
      <c r="G31" s="410">
        <v>461</v>
      </c>
    </row>
    <row r="32" spans="1:7" ht="13.95" customHeight="1" x14ac:dyDescent="0.25">
      <c r="A32" s="173" t="s">
        <v>29</v>
      </c>
      <c r="B32" s="28" t="s">
        <v>627</v>
      </c>
      <c r="C32" s="1" t="s">
        <v>627</v>
      </c>
      <c r="D32" s="2">
        <v>58</v>
      </c>
      <c r="E32" s="723">
        <f t="shared" si="0"/>
        <v>347</v>
      </c>
      <c r="F32" s="96">
        <v>72</v>
      </c>
      <c r="G32" s="410">
        <v>275</v>
      </c>
    </row>
    <row r="33" spans="1:7" ht="13.95" customHeight="1" x14ac:dyDescent="0.25">
      <c r="A33" s="173" t="s">
        <v>30</v>
      </c>
      <c r="B33" s="784" t="s">
        <v>628</v>
      </c>
      <c r="C33" s="1" t="s">
        <v>628</v>
      </c>
      <c r="D33" s="2">
        <v>14</v>
      </c>
      <c r="E33" s="723">
        <f t="shared" si="0"/>
        <v>65</v>
      </c>
      <c r="F33" s="96">
        <v>12</v>
      </c>
      <c r="G33" s="410">
        <v>53</v>
      </c>
    </row>
    <row r="34" spans="1:7" ht="13.95" customHeight="1" x14ac:dyDescent="0.25">
      <c r="A34" s="173" t="s">
        <v>31</v>
      </c>
      <c r="B34" s="28" t="s">
        <v>627</v>
      </c>
      <c r="C34" s="32" t="s">
        <v>627</v>
      </c>
      <c r="D34" s="2">
        <v>98</v>
      </c>
      <c r="E34" s="723">
        <f>F34+G34</f>
        <v>655</v>
      </c>
      <c r="F34" s="96">
        <v>167</v>
      </c>
      <c r="G34" s="410">
        <v>488</v>
      </c>
    </row>
    <row r="35" spans="1:7" ht="13.95" customHeight="1" x14ac:dyDescent="0.25">
      <c r="A35" s="173" t="s">
        <v>32</v>
      </c>
      <c r="B35" s="28" t="s">
        <v>628</v>
      </c>
      <c r="C35" s="68" t="s">
        <v>628</v>
      </c>
      <c r="D35" s="89">
        <v>9</v>
      </c>
      <c r="E35" s="723">
        <f t="shared" si="0"/>
        <v>66</v>
      </c>
      <c r="F35" s="96">
        <v>12</v>
      </c>
      <c r="G35" s="410">
        <v>54</v>
      </c>
    </row>
    <row r="36" spans="1:7" ht="13.95" customHeight="1" x14ac:dyDescent="0.25">
      <c r="A36" s="173" t="s">
        <v>33</v>
      </c>
      <c r="B36" s="32" t="s">
        <v>870</v>
      </c>
      <c r="C36" s="32" t="s">
        <v>627</v>
      </c>
      <c r="D36" s="2">
        <v>27</v>
      </c>
      <c r="E36" s="723">
        <f t="shared" si="0"/>
        <v>144</v>
      </c>
      <c r="F36" s="96">
        <v>31</v>
      </c>
      <c r="G36" s="410">
        <v>113</v>
      </c>
    </row>
    <row r="37" spans="1:7" ht="13.95" customHeight="1" x14ac:dyDescent="0.25">
      <c r="A37" s="173" t="s">
        <v>34</v>
      </c>
      <c r="B37" s="28" t="s">
        <v>627</v>
      </c>
      <c r="C37" s="68" t="s">
        <v>627</v>
      </c>
      <c r="D37" s="2">
        <v>13</v>
      </c>
      <c r="E37" s="723">
        <f t="shared" si="0"/>
        <v>85</v>
      </c>
      <c r="F37" s="96">
        <v>16</v>
      </c>
      <c r="G37" s="410">
        <v>69</v>
      </c>
    </row>
    <row r="38" spans="1:7" s="111" customFormat="1" ht="13.95" customHeight="1" x14ac:dyDescent="0.25">
      <c r="A38" s="174" t="s">
        <v>35</v>
      </c>
      <c r="B38" s="28" t="s">
        <v>627</v>
      </c>
      <c r="C38" s="32" t="s">
        <v>627</v>
      </c>
      <c r="D38" s="1">
        <v>71</v>
      </c>
      <c r="E38" s="723">
        <f t="shared" si="0"/>
        <v>598</v>
      </c>
      <c r="F38" s="9">
        <v>138</v>
      </c>
      <c r="G38" s="403">
        <v>460</v>
      </c>
    </row>
    <row r="39" spans="1:7" ht="13.95" customHeight="1" x14ac:dyDescent="0.25">
      <c r="A39" s="173" t="s">
        <v>36</v>
      </c>
      <c r="B39" s="28" t="s">
        <v>628</v>
      </c>
      <c r="C39" s="32" t="s">
        <v>870</v>
      </c>
      <c r="D39" s="2">
        <v>30</v>
      </c>
      <c r="E39" s="723">
        <f t="shared" si="0"/>
        <v>143</v>
      </c>
      <c r="F39" s="96">
        <v>32</v>
      </c>
      <c r="G39" s="410">
        <v>111</v>
      </c>
    </row>
    <row r="40" spans="1:7" ht="13.95" customHeight="1" x14ac:dyDescent="0.25">
      <c r="A40" s="173" t="s">
        <v>37</v>
      </c>
      <c r="B40" s="28" t="s">
        <v>628</v>
      </c>
      <c r="C40" s="1" t="s">
        <v>628</v>
      </c>
      <c r="D40" s="2">
        <v>25</v>
      </c>
      <c r="E40" s="723">
        <f t="shared" si="0"/>
        <v>180</v>
      </c>
      <c r="F40" s="96">
        <v>44</v>
      </c>
      <c r="G40" s="410">
        <v>136</v>
      </c>
    </row>
    <row r="41" spans="1:7" ht="13.95" customHeight="1" x14ac:dyDescent="0.25">
      <c r="A41" s="173" t="s">
        <v>38</v>
      </c>
      <c r="B41" s="28"/>
      <c r="C41" s="68"/>
      <c r="D41" s="2">
        <v>174</v>
      </c>
      <c r="E41" s="723">
        <f t="shared" si="0"/>
        <v>1540</v>
      </c>
      <c r="F41" s="96">
        <v>346</v>
      </c>
      <c r="G41" s="410">
        <v>1194</v>
      </c>
    </row>
    <row r="42" spans="1:7" ht="13.95" customHeight="1" x14ac:dyDescent="0.25">
      <c r="A42" s="173" t="s">
        <v>39</v>
      </c>
      <c r="B42" s="28" t="s">
        <v>628</v>
      </c>
      <c r="C42" s="1" t="s">
        <v>627</v>
      </c>
      <c r="D42" s="2">
        <v>141</v>
      </c>
      <c r="E42" s="723">
        <f t="shared" si="0"/>
        <v>1004</v>
      </c>
      <c r="F42" s="96">
        <v>249</v>
      </c>
      <c r="G42" s="410">
        <v>755</v>
      </c>
    </row>
    <row r="43" spans="1:7" ht="13.95" customHeight="1" x14ac:dyDescent="0.25">
      <c r="A43" s="173" t="s">
        <v>40</v>
      </c>
      <c r="B43" s="28"/>
      <c r="C43" s="68"/>
      <c r="D43" s="2">
        <v>83</v>
      </c>
      <c r="E43" s="723">
        <f t="shared" si="0"/>
        <v>346</v>
      </c>
      <c r="F43" s="96">
        <v>80</v>
      </c>
      <c r="G43" s="410">
        <v>266</v>
      </c>
    </row>
    <row r="44" spans="1:7" ht="13.95" customHeight="1" x14ac:dyDescent="0.25">
      <c r="A44" s="173" t="s">
        <v>41</v>
      </c>
      <c r="B44" s="28" t="s">
        <v>628</v>
      </c>
      <c r="C44" s="32" t="s">
        <v>627</v>
      </c>
      <c r="D44" s="2">
        <v>36</v>
      </c>
      <c r="E44" s="723">
        <f t="shared" si="0"/>
        <v>240</v>
      </c>
      <c r="F44" s="96">
        <v>48</v>
      </c>
      <c r="G44" s="410">
        <v>192</v>
      </c>
    </row>
    <row r="45" spans="1:7" ht="13.95" customHeight="1" x14ac:dyDescent="0.25">
      <c r="A45" s="173" t="s">
        <v>42</v>
      </c>
      <c r="B45" s="784" t="s">
        <v>627</v>
      </c>
      <c r="C45" s="1" t="s">
        <v>628</v>
      </c>
      <c r="D45" s="2">
        <v>180</v>
      </c>
      <c r="E45" s="723">
        <f t="shared" si="0"/>
        <v>1373</v>
      </c>
      <c r="F45" s="96">
        <v>279</v>
      </c>
      <c r="G45" s="410">
        <v>1094</v>
      </c>
    </row>
    <row r="46" spans="1:7" ht="13.95" customHeight="1" x14ac:dyDescent="0.25">
      <c r="A46" s="173" t="s">
        <v>43</v>
      </c>
      <c r="B46" s="28"/>
      <c r="C46" s="1"/>
      <c r="D46" s="2">
        <v>13</v>
      </c>
      <c r="E46" s="723">
        <f t="shared" si="0"/>
        <v>81</v>
      </c>
      <c r="F46" s="96">
        <v>26</v>
      </c>
      <c r="G46" s="410">
        <v>55</v>
      </c>
    </row>
    <row r="47" spans="1:7" ht="13.95" customHeight="1" x14ac:dyDescent="0.25">
      <c r="A47" s="173" t="s">
        <v>44</v>
      </c>
      <c r="B47" s="28" t="s">
        <v>628</v>
      </c>
      <c r="C47" s="1" t="s">
        <v>628</v>
      </c>
      <c r="D47" s="2">
        <v>11</v>
      </c>
      <c r="E47" s="723">
        <f t="shared" si="0"/>
        <v>93</v>
      </c>
      <c r="F47" s="96">
        <v>16</v>
      </c>
      <c r="G47" s="410">
        <v>77</v>
      </c>
    </row>
    <row r="48" spans="1:7" ht="13.95" customHeight="1" x14ac:dyDescent="0.25">
      <c r="A48" s="173" t="s">
        <v>45</v>
      </c>
      <c r="B48" s="28" t="s">
        <v>628</v>
      </c>
      <c r="C48" s="1" t="s">
        <v>628</v>
      </c>
      <c r="D48" s="2">
        <v>60</v>
      </c>
      <c r="E48" s="723">
        <f t="shared" si="0"/>
        <v>425</v>
      </c>
      <c r="F48" s="96">
        <v>104</v>
      </c>
      <c r="G48" s="410">
        <v>321</v>
      </c>
    </row>
    <row r="49" spans="1:7" ht="13.95" customHeight="1" x14ac:dyDescent="0.25">
      <c r="A49" s="173" t="s">
        <v>46</v>
      </c>
      <c r="B49" s="28" t="s">
        <v>628</v>
      </c>
      <c r="C49" s="68" t="s">
        <v>627</v>
      </c>
      <c r="D49" s="2">
        <v>20</v>
      </c>
      <c r="E49" s="723">
        <f t="shared" si="0"/>
        <v>108</v>
      </c>
      <c r="F49" s="96">
        <v>23</v>
      </c>
      <c r="G49" s="410">
        <v>85</v>
      </c>
    </row>
    <row r="50" spans="1:7" ht="13.95" customHeight="1" x14ac:dyDescent="0.25">
      <c r="A50" s="173" t="s">
        <v>47</v>
      </c>
      <c r="B50" s="28" t="s">
        <v>627</v>
      </c>
      <c r="C50" s="1" t="s">
        <v>627</v>
      </c>
      <c r="D50" s="1">
        <v>105</v>
      </c>
      <c r="E50" s="723">
        <f t="shared" si="0"/>
        <v>661</v>
      </c>
      <c r="F50" s="96">
        <v>163</v>
      </c>
      <c r="G50" s="410">
        <v>498</v>
      </c>
    </row>
    <row r="51" spans="1:7" ht="13.95" customHeight="1" x14ac:dyDescent="0.25">
      <c r="A51" s="173" t="s">
        <v>48</v>
      </c>
      <c r="B51" s="28" t="s">
        <v>628</v>
      </c>
      <c r="C51" s="1" t="s">
        <v>628</v>
      </c>
      <c r="D51" s="1">
        <v>359</v>
      </c>
      <c r="E51" s="723">
        <f t="shared" si="0"/>
        <v>1792</v>
      </c>
      <c r="F51" s="96">
        <v>432</v>
      </c>
      <c r="G51" s="410">
        <v>1360</v>
      </c>
    </row>
    <row r="52" spans="1:7" ht="13.95" customHeight="1" x14ac:dyDescent="0.25">
      <c r="A52" s="173" t="s">
        <v>49</v>
      </c>
      <c r="B52" s="784" t="s">
        <v>627</v>
      </c>
      <c r="C52" s="32" t="s">
        <v>627</v>
      </c>
      <c r="D52" s="1">
        <v>33</v>
      </c>
      <c r="E52" s="723">
        <f t="shared" si="0"/>
        <v>126</v>
      </c>
      <c r="F52" s="96">
        <v>40</v>
      </c>
      <c r="G52" s="410">
        <v>86</v>
      </c>
    </row>
    <row r="53" spans="1:7" ht="13.95" customHeight="1" x14ac:dyDescent="0.25">
      <c r="A53" s="173" t="s">
        <v>50</v>
      </c>
      <c r="B53" s="784" t="s">
        <v>627</v>
      </c>
      <c r="C53" s="82" t="s">
        <v>627</v>
      </c>
      <c r="D53" s="1">
        <v>83</v>
      </c>
      <c r="E53" s="723">
        <f t="shared" si="0"/>
        <v>592</v>
      </c>
      <c r="F53" s="96">
        <v>140</v>
      </c>
      <c r="G53" s="410">
        <v>452</v>
      </c>
    </row>
    <row r="54" spans="1:7" ht="13.95" customHeight="1" x14ac:dyDescent="0.25">
      <c r="A54" s="173" t="s">
        <v>317</v>
      </c>
      <c r="B54" s="28" t="s">
        <v>628</v>
      </c>
      <c r="C54" s="32" t="s">
        <v>627</v>
      </c>
      <c r="D54" s="1">
        <v>2</v>
      </c>
      <c r="E54" s="723">
        <f t="shared" si="0"/>
        <v>12</v>
      </c>
      <c r="F54" s="96">
        <v>2</v>
      </c>
      <c r="G54" s="410">
        <v>10</v>
      </c>
    </row>
    <row r="55" spans="1:7" ht="13.95" customHeight="1" x14ac:dyDescent="0.25">
      <c r="A55" s="173" t="s">
        <v>51</v>
      </c>
      <c r="B55" s="28" t="s">
        <v>628</v>
      </c>
      <c r="C55" s="82" t="s">
        <v>628</v>
      </c>
      <c r="D55" s="89">
        <v>6</v>
      </c>
      <c r="E55" s="723">
        <f t="shared" si="0"/>
        <v>34</v>
      </c>
      <c r="F55" s="96">
        <v>6</v>
      </c>
      <c r="G55" s="410">
        <v>28</v>
      </c>
    </row>
    <row r="56" spans="1:7" ht="13.95" customHeight="1" x14ac:dyDescent="0.25">
      <c r="A56" s="173" t="s">
        <v>52</v>
      </c>
      <c r="B56" s="28" t="s">
        <v>628</v>
      </c>
      <c r="C56" s="82" t="s">
        <v>628</v>
      </c>
      <c r="D56" s="2">
        <v>60</v>
      </c>
      <c r="E56" s="723">
        <f t="shared" si="0"/>
        <v>384</v>
      </c>
      <c r="F56" s="96">
        <v>72</v>
      </c>
      <c r="G56" s="410">
        <v>312</v>
      </c>
    </row>
    <row r="57" spans="1:7" ht="13.95" customHeight="1" x14ac:dyDescent="0.25">
      <c r="A57" s="173" t="s">
        <v>53</v>
      </c>
      <c r="B57" s="28" t="s">
        <v>628</v>
      </c>
      <c r="C57" s="82" t="s">
        <v>627</v>
      </c>
      <c r="D57" s="2">
        <v>73</v>
      </c>
      <c r="E57" s="723">
        <f t="shared" si="0"/>
        <v>433</v>
      </c>
      <c r="F57" s="96">
        <v>95</v>
      </c>
      <c r="G57" s="410">
        <v>338</v>
      </c>
    </row>
    <row r="58" spans="1:7" ht="13.95" customHeight="1" x14ac:dyDescent="0.25">
      <c r="A58" s="173" t="s">
        <v>54</v>
      </c>
      <c r="B58" s="784" t="s">
        <v>627</v>
      </c>
      <c r="C58" s="82" t="s">
        <v>627</v>
      </c>
      <c r="D58" s="2">
        <v>29</v>
      </c>
      <c r="E58" s="723">
        <f t="shared" si="0"/>
        <v>218</v>
      </c>
      <c r="F58" s="96">
        <v>52</v>
      </c>
      <c r="G58" s="410">
        <v>166</v>
      </c>
    </row>
    <row r="59" spans="1:7" ht="13.95" customHeight="1" x14ac:dyDescent="0.25">
      <c r="A59" s="108" t="s">
        <v>55</v>
      </c>
      <c r="B59" s="28" t="s">
        <v>628</v>
      </c>
      <c r="C59" s="321" t="s">
        <v>628</v>
      </c>
      <c r="D59" s="25">
        <v>14</v>
      </c>
      <c r="E59" s="503">
        <f t="shared" si="0"/>
        <v>40</v>
      </c>
      <c r="F59" s="96">
        <v>10</v>
      </c>
      <c r="G59" s="410">
        <v>30</v>
      </c>
    </row>
    <row r="60" spans="1:7" s="110" customFormat="1" ht="13.95" customHeight="1" x14ac:dyDescent="0.25">
      <c r="A60" s="115" t="s">
        <v>56</v>
      </c>
      <c r="B60" s="671"/>
      <c r="C60" s="321"/>
      <c r="D60" s="252">
        <f>SUM(D6:D59)</f>
        <v>3679</v>
      </c>
      <c r="E60" s="726">
        <f>F60+G60</f>
        <v>24063</v>
      </c>
      <c r="F60" s="619">
        <f>SUM(F6:F59)</f>
        <v>5567</v>
      </c>
      <c r="G60" s="618">
        <f>SUM(G6:G59)</f>
        <v>18496</v>
      </c>
    </row>
  </sheetData>
  <customSheetViews>
    <customSheetView guid="{18FB6344-C1D8-4A32-B8CA-93AC084D615F}" fitToPage="1" topLeftCell="A25">
      <selection activeCell="L42" sqref="L42"/>
      <pageMargins left="0.25" right="0.25" top="0.75" bottom="0.75" header="0.3" footer="0.3"/>
      <pageSetup scale="88" fitToHeight="0" orientation="landscape" r:id="rId1"/>
      <headerFooter alignWithMargins="0">
        <oddHeader>&amp;A</oddHeader>
        <oddFooter>Page &amp;P</oddFooter>
      </headerFooter>
    </customSheetView>
    <customSheetView guid="{B249372F-983F-49DE-A7CF-14A3D5AA079F}" fitToPage="1">
      <selection activeCell="A6" sqref="A6:XFD58"/>
      <pageMargins left="0.25" right="0.25" top="0.75" bottom="0.75" header="0.3" footer="0.3"/>
      <pageSetup scale="88" fitToHeight="0" orientation="landscape" r:id="rId2"/>
      <headerFooter alignWithMargins="0">
        <oddHeader>&amp;A</oddHeader>
        <oddFooter>Page &amp;P</oddFooter>
      </headerFooter>
    </customSheetView>
  </customSheetViews>
  <mergeCells count="4">
    <mergeCell ref="B3:G3"/>
    <mergeCell ref="E4:G4"/>
    <mergeCell ref="A1:G1"/>
    <mergeCell ref="A2:G2"/>
  </mergeCells>
  <pageMargins left="0.25" right="0.25" top="0.75" bottom="0.75" header="0.3" footer="0.3"/>
  <pageSetup scale="88" fitToHeight="0" orientation="landscape" r:id="rId3"/>
  <headerFooter alignWithMargins="0">
    <oddHeader>&amp;A</oddHeader>
    <oddFooter>Page &amp;P</oddFooter>
  </headerFooter>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8" sqref="B8"/>
    </sheetView>
  </sheetViews>
  <sheetFormatPr defaultColWidth="8.88671875" defaultRowHeight="13.2" x14ac:dyDescent="0.25"/>
  <cols>
    <col min="1" max="1" width="21.5546875" style="96" customWidth="1"/>
    <col min="2" max="2" width="53.6640625" style="96" customWidth="1"/>
    <col min="3" max="16384" width="8.88671875" style="96"/>
  </cols>
  <sheetData>
    <row r="1" spans="1:2" x14ac:dyDescent="0.25">
      <c r="A1" s="1113" t="s">
        <v>481</v>
      </c>
      <c r="B1" s="1113"/>
    </row>
    <row r="2" spans="1:2" ht="16.5" customHeight="1" x14ac:dyDescent="0.25">
      <c r="A2" s="1114"/>
      <c r="B2" s="1114"/>
    </row>
    <row r="3" spans="1:2" x14ac:dyDescent="0.25">
      <c r="A3" s="14"/>
      <c r="B3" s="14"/>
    </row>
    <row r="4" spans="1:2" s="104" customFormat="1" x14ac:dyDescent="0.3">
      <c r="A4" s="103" t="s">
        <v>245</v>
      </c>
      <c r="B4" s="103" t="s">
        <v>99</v>
      </c>
    </row>
    <row r="5" spans="1:2" ht="66" x14ac:dyDescent="0.25">
      <c r="A5" s="101" t="s">
        <v>487</v>
      </c>
      <c r="B5" s="102" t="s">
        <v>492</v>
      </c>
    </row>
    <row r="6" spans="1:2" ht="26.4" x14ac:dyDescent="0.25">
      <c r="A6" s="101" t="s">
        <v>488</v>
      </c>
      <c r="B6" s="102" t="s">
        <v>489</v>
      </c>
    </row>
    <row r="7" spans="1:2" ht="66" x14ac:dyDescent="0.25">
      <c r="A7" s="101" t="s">
        <v>461</v>
      </c>
      <c r="B7" s="102" t="s">
        <v>491</v>
      </c>
    </row>
    <row r="8" spans="1:2" ht="79.2" x14ac:dyDescent="0.25">
      <c r="A8" s="101" t="s">
        <v>462</v>
      </c>
      <c r="B8" s="102" t="s">
        <v>532</v>
      </c>
    </row>
    <row r="9" spans="1:2" x14ac:dyDescent="0.25">
      <c r="A9" s="374"/>
      <c r="B9" s="375"/>
    </row>
    <row r="10" spans="1:2" x14ac:dyDescent="0.25">
      <c r="A10" s="96" t="s">
        <v>490</v>
      </c>
    </row>
    <row r="11" spans="1:2" x14ac:dyDescent="0.25">
      <c r="A11" s="9" t="s">
        <v>486</v>
      </c>
    </row>
    <row r="12" spans="1:2" x14ac:dyDescent="0.25">
      <c r="A12" s="104"/>
    </row>
    <row r="13" spans="1:2" x14ac:dyDescent="0.25">
      <c r="A13" s="104"/>
    </row>
  </sheetData>
  <mergeCells count="1">
    <mergeCell ref="A1:B2"/>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sqref="A1:B2"/>
    </sheetView>
  </sheetViews>
  <sheetFormatPr defaultColWidth="8.88671875" defaultRowHeight="13.2" x14ac:dyDescent="0.25"/>
  <cols>
    <col min="1" max="1" width="21.5546875" style="96" customWidth="1"/>
    <col min="2" max="2" width="53.6640625" style="96" customWidth="1"/>
    <col min="3" max="16384" width="8.88671875" style="96"/>
  </cols>
  <sheetData>
    <row r="1" spans="1:2" x14ac:dyDescent="0.25">
      <c r="A1" s="1113" t="s">
        <v>480</v>
      </c>
      <c r="B1" s="1113"/>
    </row>
    <row r="2" spans="1:2" ht="16.5" customHeight="1" x14ac:dyDescent="0.25">
      <c r="A2" s="1114"/>
      <c r="B2" s="1114"/>
    </row>
    <row r="3" spans="1:2" x14ac:dyDescent="0.25">
      <c r="A3" s="14"/>
      <c r="B3" s="14"/>
    </row>
    <row r="4" spans="1:2" s="104" customFormat="1" x14ac:dyDescent="0.3">
      <c r="A4" s="103" t="s">
        <v>245</v>
      </c>
      <c r="B4" s="103" t="s">
        <v>99</v>
      </c>
    </row>
    <row r="5" spans="1:2" ht="97.2" x14ac:dyDescent="0.25">
      <c r="A5" s="101" t="s">
        <v>246</v>
      </c>
      <c r="B5" s="102" t="s">
        <v>626</v>
      </c>
    </row>
    <row r="6" spans="1:2" ht="115.2" x14ac:dyDescent="0.25">
      <c r="A6" s="101" t="s">
        <v>497</v>
      </c>
      <c r="B6" s="102" t="s">
        <v>510</v>
      </c>
    </row>
    <row r="8" spans="1:2" x14ac:dyDescent="0.25">
      <c r="A8" s="9" t="s">
        <v>475</v>
      </c>
    </row>
    <row r="9" spans="1:2" x14ac:dyDescent="0.25">
      <c r="A9" s="104" t="s">
        <v>442</v>
      </c>
    </row>
    <row r="10" spans="1:2" x14ac:dyDescent="0.25">
      <c r="A10" s="104" t="s">
        <v>496</v>
      </c>
    </row>
    <row r="11" spans="1:2" x14ac:dyDescent="0.25">
      <c r="A11" s="96" t="s">
        <v>440</v>
      </c>
    </row>
    <row r="12" spans="1:2" ht="15.6" x14ac:dyDescent="0.25">
      <c r="A12" s="96" t="s">
        <v>445</v>
      </c>
    </row>
    <row r="13" spans="1:2" ht="15.6" x14ac:dyDescent="0.25">
      <c r="A13" s="96" t="s">
        <v>441</v>
      </c>
    </row>
  </sheetData>
  <customSheetViews>
    <customSheetView guid="{18FB6344-C1D8-4A32-B8CA-93AC084D615F}">
      <selection activeCell="B11" sqref="B11"/>
      <pageMargins left="0.7" right="0.7" top="0.75" bottom="0.75" header="0.3" footer="0.3"/>
    </customSheetView>
    <customSheetView guid="{B249372F-983F-49DE-A7CF-14A3D5AA079F}">
      <selection activeCell="B11" sqref="B11"/>
      <pageMargins left="0.7" right="0.7" top="0.75" bottom="0.75" header="0.3" footer="0.3"/>
    </customSheetView>
  </customSheetViews>
  <mergeCells count="1">
    <mergeCell ref="A1:B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13" workbookViewId="0">
      <selection sqref="A1:C2"/>
    </sheetView>
  </sheetViews>
  <sheetFormatPr defaultColWidth="8.88671875" defaultRowHeight="13.2" x14ac:dyDescent="0.25"/>
  <cols>
    <col min="1" max="1" width="16.6640625" style="96" customWidth="1"/>
    <col min="2" max="2" width="34" style="96" customWidth="1"/>
    <col min="3" max="3" width="53.6640625" style="96" customWidth="1"/>
    <col min="4" max="16384" width="8.88671875" style="96"/>
  </cols>
  <sheetData>
    <row r="1" spans="1:3" s="4" customFormat="1" x14ac:dyDescent="0.25">
      <c r="A1" s="1113" t="s">
        <v>479</v>
      </c>
      <c r="B1" s="1113"/>
      <c r="C1" s="1113"/>
    </row>
    <row r="2" spans="1:3" ht="16.2" customHeight="1" x14ac:dyDescent="0.25">
      <c r="A2" s="1114"/>
      <c r="B2" s="1114"/>
      <c r="C2" s="1114"/>
    </row>
    <row r="3" spans="1:3" x14ac:dyDescent="0.25">
      <c r="A3" s="14"/>
      <c r="B3" s="14"/>
      <c r="C3" s="14"/>
    </row>
    <row r="4" spans="1:3" s="104" customFormat="1" ht="26.4" x14ac:dyDescent="0.3">
      <c r="A4" s="294" t="s">
        <v>242</v>
      </c>
      <c r="B4" s="294" t="s">
        <v>98</v>
      </c>
      <c r="C4" s="294" t="s">
        <v>99</v>
      </c>
    </row>
    <row r="5" spans="1:3" s="104" customFormat="1" ht="15.6" x14ac:dyDescent="0.3">
      <c r="A5" s="99" t="s">
        <v>146</v>
      </c>
      <c r="B5" s="99" t="s">
        <v>147</v>
      </c>
      <c r="C5" s="295" t="s">
        <v>406</v>
      </c>
    </row>
    <row r="6" spans="1:3" s="104" customFormat="1" x14ac:dyDescent="0.3">
      <c r="A6" s="99" t="s">
        <v>148</v>
      </c>
      <c r="B6" s="99" t="s">
        <v>149</v>
      </c>
      <c r="C6" s="100" t="s">
        <v>376</v>
      </c>
    </row>
    <row r="7" spans="1:3" s="104" customFormat="1" x14ac:dyDescent="0.3">
      <c r="A7" s="99" t="s">
        <v>150</v>
      </c>
      <c r="B7" s="99" t="s">
        <v>151</v>
      </c>
      <c r="C7" s="100" t="s">
        <v>377</v>
      </c>
    </row>
    <row r="8" spans="1:3" s="104" customFormat="1" ht="15.6" x14ac:dyDescent="0.3">
      <c r="A8" s="99" t="s">
        <v>152</v>
      </c>
      <c r="B8" s="99" t="s">
        <v>153</v>
      </c>
      <c r="C8" s="295" t="s">
        <v>406</v>
      </c>
    </row>
    <row r="9" spans="1:3" s="104" customFormat="1" ht="26.4" x14ac:dyDescent="0.3">
      <c r="A9" s="99" t="s">
        <v>154</v>
      </c>
      <c r="B9" s="99" t="s">
        <v>155</v>
      </c>
      <c r="C9" s="100" t="s">
        <v>378</v>
      </c>
    </row>
    <row r="10" spans="1:3" s="104" customFormat="1" x14ac:dyDescent="0.3">
      <c r="A10" s="99" t="s">
        <v>156</v>
      </c>
      <c r="B10" s="99" t="s">
        <v>157</v>
      </c>
      <c r="C10" s="100" t="s">
        <v>379</v>
      </c>
    </row>
    <row r="11" spans="1:3" s="104" customFormat="1" ht="26.4" x14ac:dyDescent="0.3">
      <c r="A11" s="99" t="s">
        <v>158</v>
      </c>
      <c r="B11" s="99" t="s">
        <v>159</v>
      </c>
      <c r="C11" s="100" t="s">
        <v>380</v>
      </c>
    </row>
    <row r="12" spans="1:3" s="104" customFormat="1" ht="39.6" x14ac:dyDescent="0.3">
      <c r="A12" s="99" t="s">
        <v>160</v>
      </c>
      <c r="B12" s="99" t="s">
        <v>161</v>
      </c>
      <c r="C12" s="100" t="s">
        <v>381</v>
      </c>
    </row>
    <row r="13" spans="1:3" s="104" customFormat="1" x14ac:dyDescent="0.3">
      <c r="A13" s="99" t="s">
        <v>162</v>
      </c>
      <c r="B13" s="99" t="s">
        <v>163</v>
      </c>
      <c r="C13" s="100" t="s">
        <v>382</v>
      </c>
    </row>
    <row r="14" spans="1:3" s="104" customFormat="1" ht="26.4" x14ac:dyDescent="0.3">
      <c r="A14" s="99" t="s">
        <v>164</v>
      </c>
      <c r="B14" s="99" t="s">
        <v>165</v>
      </c>
      <c r="C14" s="100" t="s">
        <v>383</v>
      </c>
    </row>
    <row r="15" spans="1:3" s="104" customFormat="1" ht="39.6" x14ac:dyDescent="0.3">
      <c r="A15" s="99" t="s">
        <v>166</v>
      </c>
      <c r="B15" s="99" t="s">
        <v>167</v>
      </c>
      <c r="C15" s="100" t="s">
        <v>384</v>
      </c>
    </row>
    <row r="16" spans="1:3" s="104" customFormat="1" ht="26.4" x14ac:dyDescent="0.3">
      <c r="A16" s="99" t="s">
        <v>168</v>
      </c>
      <c r="B16" s="99" t="s">
        <v>169</v>
      </c>
      <c r="C16" s="100" t="s">
        <v>385</v>
      </c>
    </row>
    <row r="17" spans="1:3" s="104" customFormat="1" ht="39.6" x14ac:dyDescent="0.3">
      <c r="A17" s="99" t="s">
        <v>170</v>
      </c>
      <c r="B17" s="99" t="s">
        <v>171</v>
      </c>
      <c r="C17" s="100" t="s">
        <v>386</v>
      </c>
    </row>
    <row r="18" spans="1:3" s="104" customFormat="1" ht="39.6" x14ac:dyDescent="0.3">
      <c r="A18" s="99" t="s">
        <v>172</v>
      </c>
      <c r="B18" s="99" t="s">
        <v>173</v>
      </c>
      <c r="C18" s="100" t="s">
        <v>387</v>
      </c>
    </row>
    <row r="19" spans="1:3" s="104" customFormat="1" ht="26.4" x14ac:dyDescent="0.3">
      <c r="A19" s="99" t="s">
        <v>174</v>
      </c>
      <c r="B19" s="99" t="s">
        <v>175</v>
      </c>
      <c r="C19" s="100" t="s">
        <v>388</v>
      </c>
    </row>
    <row r="20" spans="1:3" s="104" customFormat="1" x14ac:dyDescent="0.3">
      <c r="A20" s="99" t="s">
        <v>176</v>
      </c>
      <c r="B20" s="99" t="s">
        <v>177</v>
      </c>
      <c r="C20" s="100" t="s">
        <v>389</v>
      </c>
    </row>
    <row r="21" spans="1:3" s="104" customFormat="1" ht="26.4" x14ac:dyDescent="0.3">
      <c r="A21" s="99" t="s">
        <v>178</v>
      </c>
      <c r="B21" s="99" t="s">
        <v>179</v>
      </c>
      <c r="C21" s="100" t="s">
        <v>390</v>
      </c>
    </row>
    <row r="22" spans="1:3" s="104" customFormat="1" ht="39.6" x14ac:dyDescent="0.3">
      <c r="A22" s="99" t="s">
        <v>180</v>
      </c>
      <c r="B22" s="99" t="s">
        <v>181</v>
      </c>
      <c r="C22" s="100" t="s">
        <v>391</v>
      </c>
    </row>
    <row r="23" spans="1:3" s="104" customFormat="1" x14ac:dyDescent="0.3">
      <c r="A23" s="99" t="s">
        <v>182</v>
      </c>
      <c r="B23" s="99" t="s">
        <v>183</v>
      </c>
      <c r="C23" s="100" t="s">
        <v>392</v>
      </c>
    </row>
    <row r="24" spans="1:3" s="104" customFormat="1" ht="26.4" x14ac:dyDescent="0.3">
      <c r="A24" s="99" t="s">
        <v>184</v>
      </c>
      <c r="B24" s="99" t="s">
        <v>185</v>
      </c>
      <c r="C24" s="100" t="s">
        <v>393</v>
      </c>
    </row>
    <row r="25" spans="1:3" s="104" customFormat="1" ht="39.6" x14ac:dyDescent="0.3">
      <c r="A25" s="99" t="s">
        <v>186</v>
      </c>
      <c r="B25" s="99" t="s">
        <v>187</v>
      </c>
      <c r="C25" s="100" t="s">
        <v>394</v>
      </c>
    </row>
    <row r="26" spans="1:3" s="104" customFormat="1" x14ac:dyDescent="0.3">
      <c r="A26" s="99" t="s">
        <v>638</v>
      </c>
      <c r="B26" s="99" t="s">
        <v>529</v>
      </c>
      <c r="C26" s="100" t="s">
        <v>639</v>
      </c>
    </row>
    <row r="27" spans="1:3" s="104" customFormat="1" ht="26.4" x14ac:dyDescent="0.3">
      <c r="A27" s="99" t="s">
        <v>188</v>
      </c>
      <c r="B27" s="99" t="s">
        <v>189</v>
      </c>
      <c r="C27" s="100" t="s">
        <v>395</v>
      </c>
    </row>
    <row r="28" spans="1:3" s="104" customFormat="1" x14ac:dyDescent="0.3">
      <c r="A28" s="99" t="s">
        <v>190</v>
      </c>
      <c r="B28" s="99" t="s">
        <v>191</v>
      </c>
      <c r="C28" s="100" t="s">
        <v>292</v>
      </c>
    </row>
    <row r="29" spans="1:3" s="104" customFormat="1" x14ac:dyDescent="0.3">
      <c r="A29" s="99" t="s">
        <v>192</v>
      </c>
      <c r="B29" s="99" t="s">
        <v>193</v>
      </c>
      <c r="C29" s="100" t="s">
        <v>396</v>
      </c>
    </row>
    <row r="30" spans="1:3" s="104" customFormat="1" ht="15.6" x14ac:dyDescent="0.3">
      <c r="A30" s="99" t="s">
        <v>194</v>
      </c>
      <c r="B30" s="99" t="s">
        <v>195</v>
      </c>
      <c r="C30" s="295" t="s">
        <v>406</v>
      </c>
    </row>
    <row r="31" spans="1:3" s="104" customFormat="1" x14ac:dyDescent="0.3">
      <c r="A31" s="99" t="s">
        <v>196</v>
      </c>
      <c r="B31" s="99" t="s">
        <v>197</v>
      </c>
      <c r="C31" s="296" t="s">
        <v>382</v>
      </c>
    </row>
    <row r="32" spans="1:3" s="104" customFormat="1" x14ac:dyDescent="0.3">
      <c r="A32" s="99" t="s">
        <v>198</v>
      </c>
      <c r="B32" s="99" t="s">
        <v>199</v>
      </c>
      <c r="C32" s="100" t="s">
        <v>397</v>
      </c>
    </row>
    <row r="33" spans="1:3" s="104" customFormat="1" ht="15.6" x14ac:dyDescent="0.3">
      <c r="A33" s="99" t="s">
        <v>200</v>
      </c>
      <c r="B33" s="99" t="s">
        <v>201</v>
      </c>
      <c r="C33" s="295" t="s">
        <v>406</v>
      </c>
    </row>
    <row r="34" spans="1:3" s="104" customFormat="1" x14ac:dyDescent="0.3">
      <c r="A34" s="99" t="s">
        <v>202</v>
      </c>
      <c r="B34" s="99" t="s">
        <v>203</v>
      </c>
      <c r="C34" s="100" t="s">
        <v>398</v>
      </c>
    </row>
    <row r="35" spans="1:3" s="104" customFormat="1" x14ac:dyDescent="0.3">
      <c r="A35" s="99" t="s">
        <v>204</v>
      </c>
      <c r="B35" s="99" t="s">
        <v>205</v>
      </c>
      <c r="C35" s="100" t="s">
        <v>399</v>
      </c>
    </row>
    <row r="36" spans="1:3" s="104" customFormat="1" x14ac:dyDescent="0.3">
      <c r="A36" s="99" t="s">
        <v>206</v>
      </c>
      <c r="B36" s="99" t="s">
        <v>207</v>
      </c>
      <c r="C36" s="100" t="s">
        <v>400</v>
      </c>
    </row>
    <row r="37" spans="1:3" s="104" customFormat="1" x14ac:dyDescent="0.3">
      <c r="A37" s="99" t="s">
        <v>208</v>
      </c>
      <c r="B37" s="99" t="s">
        <v>209</v>
      </c>
      <c r="C37" s="100" t="s">
        <v>401</v>
      </c>
    </row>
    <row r="38" spans="1:3" s="104" customFormat="1" x14ac:dyDescent="0.3">
      <c r="A38" s="99" t="s">
        <v>210</v>
      </c>
      <c r="B38" s="99" t="s">
        <v>211</v>
      </c>
      <c r="C38" s="296" t="s">
        <v>402</v>
      </c>
    </row>
    <row r="39" spans="1:3" s="104" customFormat="1" x14ac:dyDescent="0.3">
      <c r="A39" s="99" t="s">
        <v>212</v>
      </c>
      <c r="B39" s="99" t="s">
        <v>213</v>
      </c>
      <c r="C39" s="100" t="s">
        <v>403</v>
      </c>
    </row>
    <row r="40" spans="1:3" s="104" customFormat="1" ht="15.6" x14ac:dyDescent="0.3">
      <c r="A40" s="99" t="s">
        <v>214</v>
      </c>
      <c r="B40" s="99" t="s">
        <v>215</v>
      </c>
      <c r="C40" s="295" t="s">
        <v>406</v>
      </c>
    </row>
    <row r="41" spans="1:3" s="104" customFormat="1" x14ac:dyDescent="0.3">
      <c r="A41" s="99" t="s">
        <v>216</v>
      </c>
      <c r="B41" s="99" t="s">
        <v>217</v>
      </c>
      <c r="C41" s="100" t="s">
        <v>404</v>
      </c>
    </row>
    <row r="42" spans="1:3" s="104" customFormat="1" x14ac:dyDescent="0.3">
      <c r="A42" s="99" t="s">
        <v>218</v>
      </c>
      <c r="B42" s="99" t="s">
        <v>219</v>
      </c>
      <c r="C42" s="100" t="s">
        <v>292</v>
      </c>
    </row>
    <row r="43" spans="1:3" s="104" customFormat="1" ht="26.4" x14ac:dyDescent="0.3">
      <c r="A43" s="99" t="s">
        <v>290</v>
      </c>
      <c r="B43" s="99" t="s">
        <v>291</v>
      </c>
      <c r="C43" s="100" t="s">
        <v>405</v>
      </c>
    </row>
    <row r="44" spans="1:3" s="104" customFormat="1" x14ac:dyDescent="0.3">
      <c r="A44" s="298"/>
      <c r="B44" s="298"/>
      <c r="C44" s="373"/>
    </row>
    <row r="45" spans="1:3" x14ac:dyDescent="0.25">
      <c r="A45" s="91" t="s">
        <v>477</v>
      </c>
      <c r="B45" s="37"/>
      <c r="C45" s="37"/>
    </row>
    <row r="46" spans="1:3" x14ac:dyDescent="0.25">
      <c r="A46" s="96" t="s">
        <v>407</v>
      </c>
    </row>
    <row r="47" spans="1:3" ht="15.6" x14ac:dyDescent="0.25">
      <c r="A47" s="104" t="s">
        <v>446</v>
      </c>
    </row>
    <row r="48" spans="1:3" x14ac:dyDescent="0.25">
      <c r="A48" s="96" t="s">
        <v>408</v>
      </c>
    </row>
    <row r="49" spans="1:1" x14ac:dyDescent="0.25">
      <c r="A49" s="96" t="s">
        <v>476</v>
      </c>
    </row>
  </sheetData>
  <customSheetViews>
    <customSheetView guid="{18FB6344-C1D8-4A32-B8CA-93AC084D615F}">
      <selection activeCell="B42" sqref="B42"/>
      <pageMargins left="0.7" right="0.7" top="0.75" bottom="0.75" header="0.3" footer="0.3"/>
      <pageSetup orientation="portrait" r:id="rId1"/>
    </customSheetView>
    <customSheetView guid="{B249372F-983F-49DE-A7CF-14A3D5AA079F}">
      <selection activeCell="E7" sqref="E7"/>
      <pageMargins left="0.7" right="0.7" top="0.75" bottom="0.75" header="0.3" footer="0.3"/>
    </customSheetView>
  </customSheetViews>
  <mergeCells count="1">
    <mergeCell ref="A1:C2"/>
  </mergeCells>
  <pageMargins left="0.7" right="0.7" top="0.75" bottom="0.75" header="0.3" footer="0.3"/>
  <pageSetup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sqref="A1:C2"/>
    </sheetView>
  </sheetViews>
  <sheetFormatPr defaultColWidth="8.88671875" defaultRowHeight="13.2" x14ac:dyDescent="0.25"/>
  <cols>
    <col min="1" max="1" width="16.33203125" style="96" customWidth="1"/>
    <col min="2" max="2" width="32.109375" style="96" customWidth="1"/>
    <col min="3" max="3" width="45.44140625" style="96" customWidth="1"/>
    <col min="4" max="4" width="53.6640625" style="96" customWidth="1"/>
    <col min="5" max="16384" width="8.88671875" style="96"/>
  </cols>
  <sheetData>
    <row r="1" spans="1:4" s="4" customFormat="1" x14ac:dyDescent="0.25">
      <c r="A1" s="1115" t="s">
        <v>478</v>
      </c>
      <c r="B1" s="1115"/>
      <c r="C1" s="1115"/>
      <c r="D1" s="301"/>
    </row>
    <row r="2" spans="1:4" x14ac:dyDescent="0.25">
      <c r="A2" s="1115"/>
      <c r="B2" s="1115"/>
      <c r="C2" s="1115"/>
      <c r="D2" s="302"/>
    </row>
    <row r="3" spans="1:4" x14ac:dyDescent="0.25">
      <c r="A3" s="14"/>
      <c r="B3" s="14"/>
      <c r="C3" s="14"/>
      <c r="D3" s="303"/>
    </row>
    <row r="4" spans="1:4" s="104" customFormat="1" ht="26.4" x14ac:dyDescent="0.3">
      <c r="A4" s="294" t="s">
        <v>242</v>
      </c>
      <c r="B4" s="294" t="s">
        <v>98</v>
      </c>
      <c r="C4" s="294" t="s">
        <v>99</v>
      </c>
    </row>
    <row r="5" spans="1:4" s="104" customFormat="1" ht="15.6" x14ac:dyDescent="0.3">
      <c r="A5" s="299" t="s">
        <v>351</v>
      </c>
      <c r="B5" s="99" t="s">
        <v>147</v>
      </c>
      <c r="C5" s="309" t="s">
        <v>432</v>
      </c>
    </row>
    <row r="6" spans="1:4" s="104" customFormat="1" ht="15.6" x14ac:dyDescent="0.3">
      <c r="A6" s="299" t="s">
        <v>352</v>
      </c>
      <c r="B6" s="99" t="s">
        <v>149</v>
      </c>
      <c r="C6" s="309" t="s">
        <v>433</v>
      </c>
    </row>
    <row r="7" spans="1:4" s="104" customFormat="1" x14ac:dyDescent="0.3">
      <c r="A7" s="299" t="s">
        <v>353</v>
      </c>
      <c r="B7" s="99" t="s">
        <v>151</v>
      </c>
      <c r="C7" s="310" t="s">
        <v>409</v>
      </c>
    </row>
    <row r="8" spans="1:4" s="104" customFormat="1" ht="15.6" x14ac:dyDescent="0.3">
      <c r="A8" s="299" t="s">
        <v>354</v>
      </c>
      <c r="B8" s="99" t="s">
        <v>153</v>
      </c>
      <c r="C8" s="309" t="s">
        <v>432</v>
      </c>
    </row>
    <row r="9" spans="1:4" s="104" customFormat="1" x14ac:dyDescent="0.3">
      <c r="A9" s="299" t="s">
        <v>355</v>
      </c>
      <c r="B9" s="99" t="s">
        <v>155</v>
      </c>
      <c r="C9" s="310" t="s">
        <v>410</v>
      </c>
    </row>
    <row r="10" spans="1:4" s="104" customFormat="1" ht="15.6" x14ac:dyDescent="0.3">
      <c r="A10" s="299" t="s">
        <v>356</v>
      </c>
      <c r="B10" s="99" t="s">
        <v>157</v>
      </c>
      <c r="C10" s="309" t="s">
        <v>432</v>
      </c>
    </row>
    <row r="11" spans="1:4" s="104" customFormat="1" x14ac:dyDescent="0.3">
      <c r="A11" s="299" t="s">
        <v>357</v>
      </c>
      <c r="B11" s="99" t="s">
        <v>161</v>
      </c>
      <c r="C11" s="310" t="s">
        <v>411</v>
      </c>
    </row>
    <row r="12" spans="1:4" s="104" customFormat="1" ht="15.6" x14ac:dyDescent="0.3">
      <c r="A12" s="299" t="s">
        <v>358</v>
      </c>
      <c r="B12" s="99" t="s">
        <v>159</v>
      </c>
      <c r="C12" s="309" t="s">
        <v>432</v>
      </c>
    </row>
    <row r="13" spans="1:4" s="104" customFormat="1" ht="15.6" x14ac:dyDescent="0.3">
      <c r="A13" s="299" t="s">
        <v>359</v>
      </c>
      <c r="B13" s="99" t="s">
        <v>163</v>
      </c>
      <c r="C13" s="309" t="s">
        <v>432</v>
      </c>
    </row>
    <row r="14" spans="1:4" s="104" customFormat="1" ht="15.6" x14ac:dyDescent="0.3">
      <c r="A14" s="299" t="s">
        <v>420</v>
      </c>
      <c r="B14" s="99" t="s">
        <v>165</v>
      </c>
      <c r="C14" s="295" t="s">
        <v>406</v>
      </c>
    </row>
    <row r="15" spans="1:4" s="104" customFormat="1" ht="26.4" x14ac:dyDescent="0.3">
      <c r="A15" s="299" t="s">
        <v>360</v>
      </c>
      <c r="B15" s="99" t="s">
        <v>167</v>
      </c>
      <c r="C15" s="310" t="s">
        <v>412</v>
      </c>
    </row>
    <row r="16" spans="1:4" s="104" customFormat="1" x14ac:dyDescent="0.3">
      <c r="A16" s="299" t="s">
        <v>421</v>
      </c>
      <c r="B16" s="99" t="s">
        <v>169</v>
      </c>
      <c r="C16" s="310" t="s">
        <v>413</v>
      </c>
    </row>
    <row r="17" spans="1:3" s="104" customFormat="1" ht="15.6" x14ac:dyDescent="0.3">
      <c r="A17" s="299" t="s">
        <v>422</v>
      </c>
      <c r="B17" s="99"/>
      <c r="C17" s="295" t="s">
        <v>406</v>
      </c>
    </row>
    <row r="18" spans="1:3" s="104" customFormat="1" x14ac:dyDescent="0.3">
      <c r="A18" s="299" t="s">
        <v>361</v>
      </c>
      <c r="B18" s="99" t="s">
        <v>171</v>
      </c>
      <c r="C18" s="310" t="s">
        <v>414</v>
      </c>
    </row>
    <row r="19" spans="1:3" s="104" customFormat="1" x14ac:dyDescent="0.3">
      <c r="A19" s="299" t="s">
        <v>423</v>
      </c>
      <c r="B19" s="99" t="s">
        <v>173</v>
      </c>
      <c r="C19" s="310" t="s">
        <v>415</v>
      </c>
    </row>
    <row r="20" spans="1:3" s="104" customFormat="1" ht="15.6" x14ac:dyDescent="0.3">
      <c r="A20" s="299" t="s">
        <v>419</v>
      </c>
      <c r="B20" s="99"/>
      <c r="C20" s="309" t="s">
        <v>432</v>
      </c>
    </row>
    <row r="21" spans="1:3" s="104" customFormat="1" x14ac:dyDescent="0.3">
      <c r="A21" s="299" t="s">
        <v>362</v>
      </c>
      <c r="B21" s="99" t="s">
        <v>175</v>
      </c>
      <c r="C21" s="310" t="s">
        <v>416</v>
      </c>
    </row>
    <row r="22" spans="1:3" s="104" customFormat="1" ht="15.6" x14ac:dyDescent="0.3">
      <c r="A22" s="299" t="s">
        <v>363</v>
      </c>
      <c r="B22" s="99" t="s">
        <v>177</v>
      </c>
      <c r="C22" s="309" t="s">
        <v>432</v>
      </c>
    </row>
    <row r="23" spans="1:3" s="104" customFormat="1" ht="15.6" x14ac:dyDescent="0.3">
      <c r="A23" s="299" t="s">
        <v>424</v>
      </c>
      <c r="B23" s="99" t="s">
        <v>179</v>
      </c>
      <c r="C23" s="295" t="s">
        <v>406</v>
      </c>
    </row>
    <row r="24" spans="1:3" s="104" customFormat="1" ht="15.6" x14ac:dyDescent="0.3">
      <c r="A24" s="299" t="s">
        <v>425</v>
      </c>
      <c r="B24" s="99" t="s">
        <v>181</v>
      </c>
      <c r="C24" s="295" t="s">
        <v>406</v>
      </c>
    </row>
    <row r="25" spans="1:3" s="104" customFormat="1" ht="15.6" x14ac:dyDescent="0.3">
      <c r="A25" s="299" t="s">
        <v>364</v>
      </c>
      <c r="B25" s="99" t="s">
        <v>183</v>
      </c>
      <c r="C25" s="309" t="s">
        <v>432</v>
      </c>
    </row>
    <row r="26" spans="1:3" s="104" customFormat="1" ht="15.6" x14ac:dyDescent="0.3">
      <c r="A26" s="299" t="s">
        <v>426</v>
      </c>
      <c r="B26" s="99" t="s">
        <v>185</v>
      </c>
      <c r="C26" s="295" t="s">
        <v>406</v>
      </c>
    </row>
    <row r="27" spans="1:3" s="104" customFormat="1" ht="15.6" x14ac:dyDescent="0.3">
      <c r="A27" s="299" t="s">
        <v>427</v>
      </c>
      <c r="B27" s="99" t="s">
        <v>187</v>
      </c>
      <c r="C27" s="295" t="s">
        <v>406</v>
      </c>
    </row>
    <row r="28" spans="1:3" s="104" customFormat="1" ht="15.6" x14ac:dyDescent="0.3">
      <c r="A28" s="299" t="s">
        <v>428</v>
      </c>
      <c r="B28" s="99" t="s">
        <v>189</v>
      </c>
      <c r="C28" s="295" t="s">
        <v>406</v>
      </c>
    </row>
    <row r="29" spans="1:3" s="104" customFormat="1" ht="15.6" x14ac:dyDescent="0.3">
      <c r="A29" s="299" t="s">
        <v>429</v>
      </c>
      <c r="B29" s="104" t="s">
        <v>529</v>
      </c>
      <c r="C29" s="295" t="s">
        <v>406</v>
      </c>
    </row>
    <row r="30" spans="1:3" s="104" customFormat="1" ht="15.6" x14ac:dyDescent="0.3">
      <c r="A30" s="299" t="s">
        <v>527</v>
      </c>
      <c r="B30" s="99" t="s">
        <v>191</v>
      </c>
      <c r="C30" s="295" t="s">
        <v>406</v>
      </c>
    </row>
    <row r="31" spans="1:3" s="104" customFormat="1" ht="15.6" x14ac:dyDescent="0.3">
      <c r="A31" s="299" t="s">
        <v>365</v>
      </c>
      <c r="B31" s="99" t="s">
        <v>193</v>
      </c>
      <c r="C31" s="309" t="s">
        <v>432</v>
      </c>
    </row>
    <row r="32" spans="1:3" s="104" customFormat="1" ht="15.6" x14ac:dyDescent="0.3">
      <c r="A32" s="299" t="s">
        <v>366</v>
      </c>
      <c r="B32" s="99" t="s">
        <v>195</v>
      </c>
      <c r="C32" s="309" t="s">
        <v>432</v>
      </c>
    </row>
    <row r="33" spans="1:3" s="104" customFormat="1" ht="15.6" x14ac:dyDescent="0.3">
      <c r="A33" s="299" t="s">
        <v>367</v>
      </c>
      <c r="B33" s="99" t="s">
        <v>197</v>
      </c>
      <c r="C33" s="309" t="s">
        <v>432</v>
      </c>
    </row>
    <row r="34" spans="1:3" s="104" customFormat="1" ht="15.6" x14ac:dyDescent="0.3">
      <c r="A34" s="299" t="s">
        <v>368</v>
      </c>
      <c r="B34" s="99" t="s">
        <v>199</v>
      </c>
      <c r="C34" s="309" t="s">
        <v>432</v>
      </c>
    </row>
    <row r="35" spans="1:3" s="104" customFormat="1" ht="15.6" x14ac:dyDescent="0.3">
      <c r="A35" s="299" t="s">
        <v>369</v>
      </c>
      <c r="B35" s="99" t="s">
        <v>201</v>
      </c>
      <c r="C35" s="309" t="s">
        <v>432</v>
      </c>
    </row>
    <row r="36" spans="1:3" s="104" customFormat="1" ht="15.6" x14ac:dyDescent="0.3">
      <c r="A36" s="299" t="s">
        <v>370</v>
      </c>
      <c r="B36" s="99" t="s">
        <v>203</v>
      </c>
      <c r="C36" s="309" t="s">
        <v>432</v>
      </c>
    </row>
    <row r="37" spans="1:3" s="104" customFormat="1" ht="15.6" x14ac:dyDescent="0.3">
      <c r="A37" s="299" t="s">
        <v>430</v>
      </c>
      <c r="B37" s="99" t="s">
        <v>205</v>
      </c>
      <c r="C37" s="295" t="s">
        <v>406</v>
      </c>
    </row>
    <row r="38" spans="1:3" s="104" customFormat="1" ht="15.6" x14ac:dyDescent="0.3">
      <c r="A38" s="299" t="s">
        <v>431</v>
      </c>
      <c r="B38" s="99" t="s">
        <v>207</v>
      </c>
      <c r="C38" s="295" t="s">
        <v>406</v>
      </c>
    </row>
    <row r="39" spans="1:3" s="104" customFormat="1" x14ac:dyDescent="0.3">
      <c r="A39" s="299" t="s">
        <v>371</v>
      </c>
      <c r="B39" s="99" t="s">
        <v>209</v>
      </c>
      <c r="C39" s="311" t="s">
        <v>417</v>
      </c>
    </row>
    <row r="40" spans="1:3" s="104" customFormat="1" ht="15.6" x14ac:dyDescent="0.3">
      <c r="A40" s="299" t="s">
        <v>372</v>
      </c>
      <c r="B40" s="99" t="s">
        <v>211</v>
      </c>
      <c r="C40" s="309" t="s">
        <v>432</v>
      </c>
    </row>
    <row r="41" spans="1:3" s="104" customFormat="1" x14ac:dyDescent="0.3">
      <c r="A41" s="299" t="s">
        <v>373</v>
      </c>
      <c r="B41" s="99" t="s">
        <v>213</v>
      </c>
      <c r="C41" s="309" t="s">
        <v>410</v>
      </c>
    </row>
    <row r="42" spans="1:3" s="104" customFormat="1" ht="15.6" x14ac:dyDescent="0.3">
      <c r="A42" s="99" t="s">
        <v>528</v>
      </c>
      <c r="B42" s="99" t="s">
        <v>215</v>
      </c>
      <c r="C42" s="309" t="s">
        <v>432</v>
      </c>
    </row>
    <row r="43" spans="1:3" s="104" customFormat="1" ht="15.6" x14ac:dyDescent="0.3">
      <c r="A43" s="299" t="s">
        <v>374</v>
      </c>
      <c r="B43" s="99" t="s">
        <v>217</v>
      </c>
      <c r="C43" s="309" t="s">
        <v>432</v>
      </c>
    </row>
    <row r="44" spans="1:3" x14ac:dyDescent="0.25">
      <c r="A44" s="299" t="s">
        <v>375</v>
      </c>
      <c r="B44" s="99" t="s">
        <v>219</v>
      </c>
      <c r="C44" s="310" t="s">
        <v>418</v>
      </c>
    </row>
    <row r="45" spans="1:3" x14ac:dyDescent="0.25">
      <c r="A45" s="299" t="s">
        <v>290</v>
      </c>
      <c r="B45" s="99" t="s">
        <v>291</v>
      </c>
      <c r="C45" s="310" t="s">
        <v>410</v>
      </c>
    </row>
    <row r="46" spans="1:3" x14ac:dyDescent="0.25">
      <c r="A46" s="300"/>
      <c r="B46" s="298"/>
      <c r="C46" s="372"/>
    </row>
    <row r="47" spans="1:3" x14ac:dyDescent="0.25">
      <c r="A47" s="91" t="s">
        <v>477</v>
      </c>
      <c r="B47" s="37"/>
      <c r="C47" s="37"/>
    </row>
    <row r="48" spans="1:3" x14ac:dyDescent="0.25">
      <c r="A48" s="96" t="s">
        <v>434</v>
      </c>
      <c r="B48" s="297"/>
    </row>
    <row r="49" spans="1:1" x14ac:dyDescent="0.25">
      <c r="A49" s="104" t="s">
        <v>435</v>
      </c>
    </row>
    <row r="50" spans="1:1" ht="15.6" x14ac:dyDescent="0.25">
      <c r="A50" s="104" t="s">
        <v>446</v>
      </c>
    </row>
    <row r="51" spans="1:1" x14ac:dyDescent="0.25">
      <c r="A51" s="96" t="s">
        <v>408</v>
      </c>
    </row>
    <row r="52" spans="1:1" x14ac:dyDescent="0.25">
      <c r="A52" s="96" t="s">
        <v>476</v>
      </c>
    </row>
  </sheetData>
  <mergeCells count="1">
    <mergeCell ref="A1:C2"/>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2"/>
    </sheetView>
  </sheetViews>
  <sheetFormatPr defaultColWidth="9.109375" defaultRowHeight="13.2" x14ac:dyDescent="0.25"/>
  <cols>
    <col min="1" max="1" width="28.6640625" style="96" customWidth="1"/>
    <col min="2" max="2" width="41.109375" style="96" customWidth="1"/>
    <col min="3" max="3" width="52.109375" style="96" customWidth="1"/>
    <col min="4" max="4" width="47.33203125" style="96" customWidth="1"/>
    <col min="5" max="5" width="53.109375" style="96" customWidth="1"/>
    <col min="6" max="16384" width="9.109375" style="96"/>
  </cols>
  <sheetData>
    <row r="1" spans="1:3" x14ac:dyDescent="0.25">
      <c r="A1" s="1118" t="s">
        <v>645</v>
      </c>
      <c r="B1" s="1118"/>
      <c r="C1" s="1118"/>
    </row>
    <row r="2" spans="1:3" ht="17.25" customHeight="1" x14ac:dyDescent="0.25">
      <c r="A2" s="1118"/>
      <c r="B2" s="1118"/>
      <c r="C2" s="1118"/>
    </row>
    <row r="4" spans="1:3" x14ac:dyDescent="0.25">
      <c r="A4" s="294" t="s">
        <v>97</v>
      </c>
      <c r="B4" s="294" t="s">
        <v>98</v>
      </c>
      <c r="C4" s="294" t="s">
        <v>99</v>
      </c>
    </row>
    <row r="5" spans="1:3" ht="15.6" x14ac:dyDescent="0.25">
      <c r="A5" s="1116" t="s">
        <v>243</v>
      </c>
      <c r="B5" s="304" t="s">
        <v>100</v>
      </c>
      <c r="C5" s="295" t="s">
        <v>406</v>
      </c>
    </row>
    <row r="6" spans="1:3" ht="28.2" customHeight="1" x14ac:dyDescent="0.25">
      <c r="A6" s="1117"/>
      <c r="B6" s="304" t="s">
        <v>101</v>
      </c>
      <c r="C6" s="100" t="s">
        <v>398</v>
      </c>
    </row>
    <row r="7" spans="1:3" ht="26.4" x14ac:dyDescent="0.25">
      <c r="A7" s="1116" t="s">
        <v>102</v>
      </c>
      <c r="B7" s="305" t="s">
        <v>281</v>
      </c>
      <c r="C7" s="1116" t="s">
        <v>380</v>
      </c>
    </row>
    <row r="8" spans="1:3" ht="26.4" x14ac:dyDescent="0.25">
      <c r="A8" s="1117"/>
      <c r="B8" s="305" t="s">
        <v>282</v>
      </c>
      <c r="C8" s="1117"/>
    </row>
    <row r="9" spans="1:3" ht="39.6" x14ac:dyDescent="0.25">
      <c r="A9" s="304" t="s">
        <v>103</v>
      </c>
      <c r="B9" s="304" t="s">
        <v>104</v>
      </c>
      <c r="C9" s="100" t="s">
        <v>381</v>
      </c>
    </row>
    <row r="10" spans="1:3" ht="39.6" x14ac:dyDescent="0.25">
      <c r="A10" s="1116" t="s">
        <v>105</v>
      </c>
      <c r="B10" s="304" t="s">
        <v>105</v>
      </c>
      <c r="C10" s="100" t="s">
        <v>384</v>
      </c>
    </row>
    <row r="11" spans="1:3" x14ac:dyDescent="0.25">
      <c r="A11" s="1117"/>
      <c r="B11" s="304" t="s">
        <v>106</v>
      </c>
      <c r="C11" s="100" t="s">
        <v>399</v>
      </c>
    </row>
    <row r="12" spans="1:3" ht="39.6" x14ac:dyDescent="0.25">
      <c r="A12" s="304" t="s">
        <v>107</v>
      </c>
      <c r="B12" s="304" t="s">
        <v>107</v>
      </c>
      <c r="C12" s="100" t="s">
        <v>391</v>
      </c>
    </row>
    <row r="13" spans="1:3" ht="26.4" x14ac:dyDescent="0.25">
      <c r="A13" s="304" t="s">
        <v>108</v>
      </c>
      <c r="B13" s="304" t="s">
        <v>108</v>
      </c>
      <c r="C13" s="100" t="s">
        <v>393</v>
      </c>
    </row>
    <row r="14" spans="1:3" ht="39.6" x14ac:dyDescent="0.25">
      <c r="A14" s="304" t="s">
        <v>109</v>
      </c>
      <c r="B14" s="304" t="s">
        <v>109</v>
      </c>
      <c r="C14" s="100" t="s">
        <v>394</v>
      </c>
    </row>
    <row r="15" spans="1:3" x14ac:dyDescent="0.25">
      <c r="A15" s="304" t="s">
        <v>110</v>
      </c>
      <c r="B15" s="304" t="s">
        <v>110</v>
      </c>
      <c r="C15" s="100" t="s">
        <v>404</v>
      </c>
    </row>
    <row r="16" spans="1:3" x14ac:dyDescent="0.25">
      <c r="A16" s="37"/>
      <c r="B16" s="37"/>
    </row>
    <row r="17" spans="1:3" x14ac:dyDescent="0.25">
      <c r="A17" s="91" t="s">
        <v>477</v>
      </c>
      <c r="B17" s="37"/>
      <c r="C17" s="37"/>
    </row>
    <row r="18" spans="1:3" x14ac:dyDescent="0.25">
      <c r="A18" s="96" t="s">
        <v>407</v>
      </c>
    </row>
    <row r="19" spans="1:3" ht="15.6" x14ac:dyDescent="0.25">
      <c r="A19" s="104" t="s">
        <v>446</v>
      </c>
    </row>
    <row r="20" spans="1:3" x14ac:dyDescent="0.25">
      <c r="A20" s="96" t="s">
        <v>408</v>
      </c>
    </row>
  </sheetData>
  <customSheetViews>
    <customSheetView guid="{18FB6344-C1D8-4A32-B8CA-93AC084D615F}">
      <selection activeCell="A21" sqref="A21"/>
      <pageMargins left="0.7" right="0.7" top="0.75" bottom="0.75" header="0.3" footer="0.3"/>
      <pageSetup fitToHeight="0" orientation="landscape" r:id="rId1"/>
    </customSheetView>
    <customSheetView guid="{B249372F-983F-49DE-A7CF-14A3D5AA079F}">
      <selection activeCell="B16" sqref="B16"/>
      <pageMargins left="0.7" right="0.7" top="0.75" bottom="0.75" header="0.3" footer="0.3"/>
      <pageSetup fitToHeight="0" orientation="landscape" r:id="rId2"/>
    </customSheetView>
  </customSheetViews>
  <mergeCells count="5">
    <mergeCell ref="A5:A6"/>
    <mergeCell ref="A1:C2"/>
    <mergeCell ref="A7:A8"/>
    <mergeCell ref="C7:C8"/>
    <mergeCell ref="A10:A11"/>
  </mergeCells>
  <pageMargins left="0.7" right="0.7" top="0.75" bottom="0.75" header="0.3" footer="0.3"/>
  <pageSetup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5" sqref="A5"/>
    </sheetView>
  </sheetViews>
  <sheetFormatPr defaultRowHeight="14.4" x14ac:dyDescent="0.3"/>
  <sheetData>
    <row r="1" spans="1:12" x14ac:dyDescent="0.3">
      <c r="A1" s="404" t="s">
        <v>295</v>
      </c>
      <c r="B1" s="96"/>
      <c r="C1" s="96"/>
      <c r="D1" s="96"/>
      <c r="E1" s="96"/>
      <c r="F1" s="96"/>
      <c r="G1" s="96"/>
      <c r="H1" s="96"/>
      <c r="I1" s="96"/>
      <c r="J1" s="96"/>
      <c r="K1" s="96"/>
      <c r="L1" s="96"/>
    </row>
    <row r="2" spans="1:12" x14ac:dyDescent="0.3">
      <c r="A2" s="404"/>
      <c r="B2" s="96"/>
      <c r="C2" s="96"/>
      <c r="D2" s="96"/>
      <c r="E2" s="96"/>
      <c r="F2" s="96"/>
      <c r="G2" s="96"/>
      <c r="H2" s="96"/>
      <c r="I2" s="96"/>
      <c r="J2" s="96"/>
      <c r="K2" s="96"/>
      <c r="L2" s="96"/>
    </row>
    <row r="3" spans="1:12" x14ac:dyDescent="0.3">
      <c r="A3" s="96" t="s">
        <v>536</v>
      </c>
      <c r="B3" s="96"/>
      <c r="C3" s="96"/>
      <c r="D3" s="96"/>
      <c r="E3" s="96"/>
      <c r="F3" s="96"/>
      <c r="G3" s="96"/>
      <c r="H3" s="96"/>
      <c r="I3" s="96"/>
      <c r="J3" s="96"/>
      <c r="K3" s="96"/>
      <c r="L3" s="96"/>
    </row>
    <row r="4" spans="1:12" x14ac:dyDescent="0.3">
      <c r="A4" s="96"/>
      <c r="B4" s="96"/>
      <c r="C4" s="96"/>
      <c r="D4" s="96"/>
      <c r="E4" s="96"/>
      <c r="F4" s="96"/>
      <c r="G4" s="96"/>
      <c r="H4" s="96"/>
      <c r="I4" s="96"/>
      <c r="J4" s="96"/>
      <c r="K4" s="96"/>
      <c r="L4" s="96"/>
    </row>
    <row r="5" spans="1:12" x14ac:dyDescent="0.3">
      <c r="A5" s="4" t="s">
        <v>857</v>
      </c>
      <c r="B5" s="96"/>
      <c r="C5" s="4"/>
      <c r="D5" s="96"/>
      <c r="E5" s="96"/>
      <c r="F5" s="96"/>
      <c r="G5" s="96"/>
      <c r="H5" s="96"/>
      <c r="I5" s="96"/>
      <c r="J5" s="96"/>
      <c r="K5" s="96"/>
      <c r="L5" s="96"/>
    </row>
    <row r="6" spans="1:12" x14ac:dyDescent="0.3">
      <c r="A6" s="405" t="s">
        <v>457</v>
      </c>
      <c r="B6" s="96"/>
      <c r="C6" s="96"/>
      <c r="D6" s="96"/>
      <c r="E6" s="96"/>
      <c r="F6" s="96"/>
      <c r="G6" s="96"/>
      <c r="H6" s="96"/>
      <c r="I6" s="96"/>
      <c r="J6" s="96"/>
      <c r="K6" s="96"/>
      <c r="L6" s="96"/>
    </row>
    <row r="7" spans="1:12" x14ac:dyDescent="0.3">
      <c r="A7" s="96"/>
      <c r="B7" s="96"/>
      <c r="C7" s="96"/>
      <c r="D7" s="96"/>
      <c r="E7" s="96"/>
      <c r="F7" s="96"/>
      <c r="G7" s="96"/>
      <c r="H7" s="96"/>
      <c r="I7" s="96"/>
      <c r="J7" s="96"/>
      <c r="K7" s="96"/>
      <c r="L7" s="96"/>
    </row>
    <row r="8" spans="1:12" x14ac:dyDescent="0.3">
      <c r="A8" s="4" t="s">
        <v>537</v>
      </c>
      <c r="B8" s="96"/>
      <c r="C8" s="96"/>
      <c r="D8" s="96"/>
      <c r="E8" s="96"/>
      <c r="F8" s="96"/>
      <c r="G8" s="96"/>
      <c r="H8" s="96"/>
      <c r="I8" s="96"/>
      <c r="J8" s="96"/>
      <c r="K8" s="96"/>
      <c r="L8" s="96"/>
    </row>
    <row r="9" spans="1:12" x14ac:dyDescent="0.3">
      <c r="A9" s="405" t="s">
        <v>458</v>
      </c>
      <c r="B9" s="96"/>
      <c r="C9" s="96"/>
      <c r="D9" s="96"/>
      <c r="E9" s="96"/>
      <c r="F9" s="96"/>
      <c r="G9" s="96"/>
      <c r="H9" s="96"/>
      <c r="I9" s="96"/>
      <c r="J9" s="96"/>
      <c r="K9" s="96"/>
      <c r="L9" s="96"/>
    </row>
    <row r="10" spans="1:12" x14ac:dyDescent="0.3">
      <c r="A10" s="96"/>
      <c r="B10" s="96"/>
      <c r="C10" s="96"/>
      <c r="D10" s="96"/>
      <c r="E10" s="96"/>
      <c r="F10" s="96"/>
      <c r="G10" s="96"/>
      <c r="H10" s="96"/>
      <c r="I10" s="96"/>
      <c r="J10" s="96"/>
      <c r="K10" s="96"/>
      <c r="L10" s="96"/>
    </row>
    <row r="11" spans="1:12" x14ac:dyDescent="0.3">
      <c r="A11" s="96"/>
      <c r="B11" s="96"/>
      <c r="C11" s="96"/>
      <c r="D11" s="96"/>
      <c r="E11" s="96"/>
      <c r="F11" s="96"/>
      <c r="G11" s="96"/>
      <c r="H11" s="96"/>
      <c r="I11" s="96"/>
      <c r="J11" s="96"/>
      <c r="K11" s="96"/>
      <c r="L11" s="96"/>
    </row>
  </sheetData>
  <customSheetViews>
    <customSheetView guid="{18FB6344-C1D8-4A32-B8CA-93AC084D615F}">
      <selection activeCell="K21" sqref="K21"/>
      <pageMargins left="0.7" right="0.7" top="0.75" bottom="0.75" header="0.3" footer="0.3"/>
    </customSheetView>
    <customSheetView guid="{B249372F-983F-49DE-A7CF-14A3D5AA079F}">
      <selection activeCell="A10" sqref="A10"/>
      <pageMargins left="0.7" right="0.7" top="0.75" bottom="0.75" header="0.3" footer="0.3"/>
    </customSheetView>
  </customSheetView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topLeftCell="A10" workbookViewId="0">
      <selection activeCell="C50" sqref="C50"/>
    </sheetView>
  </sheetViews>
  <sheetFormatPr defaultColWidth="9.109375" defaultRowHeight="13.2" x14ac:dyDescent="0.25"/>
  <cols>
    <col min="1" max="1" width="16.88671875" style="105" customWidth="1"/>
    <col min="2" max="2" width="12.6640625" style="82" customWidth="1"/>
    <col min="3" max="4" width="12.6640625" style="111" customWidth="1"/>
    <col min="5" max="7" width="9.109375" style="105" customWidth="1"/>
    <col min="8" max="8" width="14.6640625" style="105" customWidth="1"/>
    <col min="9" max="9" width="12.88671875" style="105" customWidth="1"/>
    <col min="10" max="10" width="13.6640625" style="105" customWidth="1"/>
    <col min="11" max="11" width="16.5546875" style="105" customWidth="1"/>
    <col min="12" max="12" width="14.33203125" style="105" customWidth="1"/>
    <col min="13" max="13" width="11.6640625" style="105" customWidth="1"/>
    <col min="14" max="14" width="13" style="105" customWidth="1"/>
    <col min="15" max="16384" width="9.109375" style="105"/>
  </cols>
  <sheetData>
    <row r="1" spans="1:13" s="113" customFormat="1" ht="14.4" customHeight="1" x14ac:dyDescent="0.25">
      <c r="A1" s="1015" t="s">
        <v>983</v>
      </c>
      <c r="B1" s="1011"/>
      <c r="C1" s="1011"/>
      <c r="D1" s="1011"/>
      <c r="E1" s="1011"/>
      <c r="F1" s="1011"/>
      <c r="G1" s="1011"/>
      <c r="H1" s="727"/>
      <c r="I1" s="727"/>
      <c r="J1" s="727"/>
      <c r="K1" s="727"/>
      <c r="L1" s="727"/>
      <c r="M1" s="727"/>
    </row>
    <row r="2" spans="1:13" s="113" customFormat="1" ht="14.4" customHeight="1" thickBot="1" x14ac:dyDescent="0.3">
      <c r="A2" s="1016" t="s">
        <v>663</v>
      </c>
      <c r="B2" s="1017"/>
      <c r="C2" s="1017"/>
      <c r="D2" s="1017"/>
      <c r="E2" s="1017"/>
      <c r="F2" s="1017"/>
      <c r="G2" s="1017"/>
      <c r="H2" s="727"/>
      <c r="I2" s="727"/>
      <c r="J2" s="727"/>
      <c r="K2" s="727"/>
      <c r="L2" s="727"/>
      <c r="M2" s="727"/>
    </row>
    <row r="3" spans="1:13" s="113" customFormat="1" ht="14.4" customHeight="1" thickTop="1" x14ac:dyDescent="0.25">
      <c r="A3" s="781"/>
      <c r="B3" s="1013">
        <v>2017</v>
      </c>
      <c r="C3" s="1013"/>
      <c r="D3" s="1013"/>
      <c r="E3" s="1013"/>
      <c r="F3" s="1013"/>
      <c r="G3" s="1014"/>
    </row>
    <row r="4" spans="1:13" s="113" customFormat="1" ht="14.4" customHeight="1" x14ac:dyDescent="0.25">
      <c r="A4" s="781"/>
      <c r="B4" s="782"/>
      <c r="C4" s="780"/>
      <c r="D4" s="87"/>
      <c r="E4" s="1008" t="s">
        <v>0</v>
      </c>
      <c r="F4" s="1009"/>
      <c r="G4" s="1010"/>
    </row>
    <row r="5" spans="1:13" s="113" customFormat="1" ht="57" customHeight="1" x14ac:dyDescent="0.25">
      <c r="A5" s="116" t="s">
        <v>1</v>
      </c>
      <c r="B5" s="13" t="s">
        <v>655</v>
      </c>
      <c r="C5" s="26" t="s">
        <v>656</v>
      </c>
      <c r="D5" s="88" t="s">
        <v>657</v>
      </c>
      <c r="E5" s="92" t="s">
        <v>2</v>
      </c>
      <c r="F5" s="93" t="s">
        <v>3</v>
      </c>
      <c r="G5" s="94" t="s">
        <v>4</v>
      </c>
    </row>
    <row r="6" spans="1:13" ht="13.95" customHeight="1" x14ac:dyDescent="0.25">
      <c r="A6" s="173" t="s">
        <v>5</v>
      </c>
      <c r="B6" s="1" t="s">
        <v>628</v>
      </c>
      <c r="C6" s="82" t="s">
        <v>628</v>
      </c>
      <c r="D6" s="730">
        <v>8</v>
      </c>
      <c r="E6" s="731">
        <v>9</v>
      </c>
      <c r="F6" s="731">
        <v>6</v>
      </c>
      <c r="G6" s="730">
        <v>3</v>
      </c>
    </row>
    <row r="7" spans="1:13" ht="13.95" customHeight="1" x14ac:dyDescent="0.25">
      <c r="A7" s="173" t="s">
        <v>6</v>
      </c>
      <c r="B7" s="28" t="s">
        <v>628</v>
      </c>
      <c r="C7" s="82" t="s">
        <v>628</v>
      </c>
      <c r="D7" s="732">
        <v>47</v>
      </c>
      <c r="E7" s="731">
        <v>99</v>
      </c>
      <c r="F7" s="731">
        <v>83</v>
      </c>
      <c r="G7" s="732">
        <v>16</v>
      </c>
    </row>
    <row r="8" spans="1:13" ht="13.95" customHeight="1" x14ac:dyDescent="0.25">
      <c r="A8" s="173" t="s">
        <v>7</v>
      </c>
      <c r="B8" s="28"/>
      <c r="C8" s="28"/>
      <c r="D8" s="732">
        <v>20</v>
      </c>
      <c r="E8" s="731">
        <v>30</v>
      </c>
      <c r="F8" s="731">
        <v>29</v>
      </c>
      <c r="G8" s="732">
        <v>1</v>
      </c>
    </row>
    <row r="9" spans="1:13" ht="13.95" customHeight="1" x14ac:dyDescent="0.25">
      <c r="A9" s="173" t="s">
        <v>8</v>
      </c>
      <c r="B9" s="28" t="s">
        <v>628</v>
      </c>
      <c r="C9" s="82" t="s">
        <v>628</v>
      </c>
      <c r="D9" s="732">
        <v>33</v>
      </c>
      <c r="E9" s="731">
        <v>50</v>
      </c>
      <c r="F9" s="731">
        <v>43</v>
      </c>
      <c r="G9" s="732">
        <v>7</v>
      </c>
    </row>
    <row r="10" spans="1:13" ht="13.95" customHeight="1" x14ac:dyDescent="0.25">
      <c r="A10" s="173" t="s">
        <v>9</v>
      </c>
      <c r="B10" s="28" t="s">
        <v>628</v>
      </c>
      <c r="C10" s="28" t="s">
        <v>628</v>
      </c>
      <c r="D10" s="732">
        <v>182</v>
      </c>
      <c r="E10" s="731">
        <v>377</v>
      </c>
      <c r="F10" s="731">
        <v>300</v>
      </c>
      <c r="G10" s="732">
        <v>77</v>
      </c>
    </row>
    <row r="11" spans="1:13" ht="13.95" customHeight="1" x14ac:dyDescent="0.25">
      <c r="A11" s="173" t="s">
        <v>10</v>
      </c>
      <c r="B11" s="28" t="s">
        <v>628</v>
      </c>
      <c r="C11" s="82" t="s">
        <v>628</v>
      </c>
      <c r="D11" s="732">
        <v>38</v>
      </c>
      <c r="E11" s="731">
        <v>66</v>
      </c>
      <c r="F11" s="731">
        <v>56</v>
      </c>
      <c r="G11" s="732">
        <v>10</v>
      </c>
    </row>
    <row r="12" spans="1:13" ht="13.95" customHeight="1" x14ac:dyDescent="0.25">
      <c r="A12" s="173" t="s">
        <v>11</v>
      </c>
      <c r="B12" s="28" t="s">
        <v>628</v>
      </c>
      <c r="C12" s="82" t="s">
        <v>628</v>
      </c>
      <c r="D12" s="732">
        <v>13</v>
      </c>
      <c r="E12" s="731">
        <v>31</v>
      </c>
      <c r="F12" s="731">
        <v>21</v>
      </c>
      <c r="G12" s="732">
        <v>10</v>
      </c>
    </row>
    <row r="13" spans="1:13" ht="13.95" customHeight="1" x14ac:dyDescent="0.25">
      <c r="A13" s="173" t="s">
        <v>220</v>
      </c>
      <c r="B13" s="28" t="s">
        <v>628</v>
      </c>
      <c r="C13" s="82" t="s">
        <v>628</v>
      </c>
      <c r="D13" s="732">
        <v>3</v>
      </c>
      <c r="E13" s="731">
        <v>6</v>
      </c>
      <c r="F13" s="731">
        <v>6</v>
      </c>
      <c r="G13" s="732">
        <v>0</v>
      </c>
    </row>
    <row r="14" spans="1:13" ht="13.95" customHeight="1" x14ac:dyDescent="0.25">
      <c r="A14" s="173" t="s">
        <v>12</v>
      </c>
      <c r="B14" s="28"/>
      <c r="C14" s="28"/>
      <c r="D14" s="732">
        <v>3</v>
      </c>
      <c r="E14" s="731">
        <v>9</v>
      </c>
      <c r="F14" s="731">
        <v>6</v>
      </c>
      <c r="G14" s="732">
        <v>3</v>
      </c>
    </row>
    <row r="15" spans="1:13" ht="13.95" customHeight="1" x14ac:dyDescent="0.25">
      <c r="A15" s="173" t="s">
        <v>13</v>
      </c>
      <c r="B15" s="28" t="s">
        <v>628</v>
      </c>
      <c r="C15" s="82" t="s">
        <v>627</v>
      </c>
      <c r="D15" s="732">
        <v>120</v>
      </c>
      <c r="E15" s="731">
        <v>258</v>
      </c>
      <c r="F15" s="731">
        <v>227</v>
      </c>
      <c r="G15" s="732">
        <v>31</v>
      </c>
    </row>
    <row r="16" spans="1:13" ht="13.95" customHeight="1" x14ac:dyDescent="0.25">
      <c r="A16" s="173" t="s">
        <v>14</v>
      </c>
      <c r="B16" s="28" t="s">
        <v>628</v>
      </c>
      <c r="C16" s="28" t="s">
        <v>628</v>
      </c>
      <c r="D16" s="732">
        <v>73</v>
      </c>
      <c r="E16" s="731">
        <v>152</v>
      </c>
      <c r="F16" s="731">
        <v>134</v>
      </c>
      <c r="G16" s="732">
        <v>18</v>
      </c>
    </row>
    <row r="17" spans="1:7" ht="13.95" customHeight="1" x14ac:dyDescent="0.25">
      <c r="A17" s="173" t="s">
        <v>316</v>
      </c>
      <c r="B17" s="28" t="s">
        <v>628</v>
      </c>
      <c r="C17" s="82" t="s">
        <v>628</v>
      </c>
      <c r="D17" s="732">
        <v>1</v>
      </c>
      <c r="E17" s="731">
        <v>1</v>
      </c>
      <c r="F17" s="731">
        <v>1</v>
      </c>
      <c r="G17" s="732">
        <v>0</v>
      </c>
    </row>
    <row r="18" spans="1:7" ht="13.95" customHeight="1" x14ac:dyDescent="0.25">
      <c r="A18" s="173" t="s">
        <v>15</v>
      </c>
      <c r="B18" s="28" t="s">
        <v>628</v>
      </c>
      <c r="C18" s="28" t="s">
        <v>628</v>
      </c>
      <c r="D18" s="732">
        <v>7</v>
      </c>
      <c r="E18" s="731">
        <v>14</v>
      </c>
      <c r="F18" s="731">
        <v>11</v>
      </c>
      <c r="G18" s="732">
        <v>3</v>
      </c>
    </row>
    <row r="19" spans="1:7" ht="13.95" customHeight="1" x14ac:dyDescent="0.25">
      <c r="A19" s="173" t="s">
        <v>16</v>
      </c>
      <c r="B19" s="28" t="s">
        <v>628</v>
      </c>
      <c r="C19" s="28" t="s">
        <v>628</v>
      </c>
      <c r="D19" s="732">
        <v>14</v>
      </c>
      <c r="E19" s="731">
        <v>18</v>
      </c>
      <c r="F19" s="731">
        <v>17</v>
      </c>
      <c r="G19" s="732">
        <v>1</v>
      </c>
    </row>
    <row r="20" spans="1:7" ht="13.95" customHeight="1" x14ac:dyDescent="0.25">
      <c r="A20" s="173" t="s">
        <v>17</v>
      </c>
      <c r="B20" s="28" t="s">
        <v>628</v>
      </c>
      <c r="C20" s="82" t="s">
        <v>628</v>
      </c>
      <c r="D20" s="732">
        <v>7</v>
      </c>
      <c r="E20" s="731">
        <v>10</v>
      </c>
      <c r="F20" s="731">
        <v>10</v>
      </c>
      <c r="G20" s="732">
        <v>0</v>
      </c>
    </row>
    <row r="21" spans="1:7" ht="13.95" customHeight="1" x14ac:dyDescent="0.25">
      <c r="A21" s="173" t="s">
        <v>18</v>
      </c>
      <c r="B21" s="28" t="s">
        <v>628</v>
      </c>
      <c r="C21" s="82" t="s">
        <v>628</v>
      </c>
      <c r="D21" s="732">
        <v>68</v>
      </c>
      <c r="E21" s="731">
        <v>133</v>
      </c>
      <c r="F21" s="731">
        <v>93</v>
      </c>
      <c r="G21" s="732">
        <v>40</v>
      </c>
    </row>
    <row r="22" spans="1:7" ht="13.95" customHeight="1" x14ac:dyDescent="0.25">
      <c r="A22" s="173" t="s">
        <v>19</v>
      </c>
      <c r="B22" s="28" t="s">
        <v>628</v>
      </c>
      <c r="C22" s="82" t="s">
        <v>628</v>
      </c>
      <c r="D22" s="732">
        <v>72</v>
      </c>
      <c r="E22" s="731">
        <v>116</v>
      </c>
      <c r="F22" s="731">
        <v>98</v>
      </c>
      <c r="G22" s="732">
        <v>18</v>
      </c>
    </row>
    <row r="23" spans="1:7" ht="13.95" customHeight="1" x14ac:dyDescent="0.25">
      <c r="A23" s="173" t="s">
        <v>20</v>
      </c>
      <c r="B23" s="28" t="s">
        <v>628</v>
      </c>
      <c r="C23" s="28" t="s">
        <v>628</v>
      </c>
      <c r="D23" s="732">
        <v>34</v>
      </c>
      <c r="E23" s="731">
        <v>47</v>
      </c>
      <c r="F23" s="731">
        <v>40</v>
      </c>
      <c r="G23" s="732">
        <v>7</v>
      </c>
    </row>
    <row r="24" spans="1:7" ht="13.95" customHeight="1" x14ac:dyDescent="0.25">
      <c r="A24" s="173" t="s">
        <v>21</v>
      </c>
      <c r="B24" s="28" t="s">
        <v>628</v>
      </c>
      <c r="C24" s="82" t="s">
        <v>628</v>
      </c>
      <c r="D24" s="732">
        <v>44</v>
      </c>
      <c r="E24" s="731">
        <v>80</v>
      </c>
      <c r="F24" s="731">
        <v>77</v>
      </c>
      <c r="G24" s="732">
        <v>3</v>
      </c>
    </row>
    <row r="25" spans="1:7" ht="13.95" customHeight="1" x14ac:dyDescent="0.25">
      <c r="A25" s="173" t="s">
        <v>22</v>
      </c>
      <c r="B25" s="28" t="s">
        <v>628</v>
      </c>
      <c r="C25" s="28" t="s">
        <v>628</v>
      </c>
      <c r="D25" s="732">
        <v>41</v>
      </c>
      <c r="E25" s="731">
        <v>76</v>
      </c>
      <c r="F25" s="731">
        <v>56</v>
      </c>
      <c r="G25" s="732">
        <v>20</v>
      </c>
    </row>
    <row r="26" spans="1:7" ht="13.95" customHeight="1" x14ac:dyDescent="0.25">
      <c r="A26" s="173" t="s">
        <v>23</v>
      </c>
      <c r="B26" s="28" t="s">
        <v>628</v>
      </c>
      <c r="C26" s="82" t="s">
        <v>628</v>
      </c>
      <c r="D26" s="732">
        <v>22</v>
      </c>
      <c r="E26" s="731">
        <v>37</v>
      </c>
      <c r="F26" s="731">
        <v>31</v>
      </c>
      <c r="G26" s="732">
        <v>6</v>
      </c>
    </row>
    <row r="27" spans="1:7" ht="13.95" customHeight="1" x14ac:dyDescent="0.25">
      <c r="A27" s="173" t="s">
        <v>24</v>
      </c>
      <c r="B27" s="28" t="s">
        <v>628</v>
      </c>
      <c r="C27" s="82" t="s">
        <v>628</v>
      </c>
      <c r="D27" s="732">
        <v>25</v>
      </c>
      <c r="E27" s="731">
        <v>47</v>
      </c>
      <c r="F27" s="731">
        <v>35</v>
      </c>
      <c r="G27" s="732">
        <v>12</v>
      </c>
    </row>
    <row r="28" spans="1:7" ht="13.95" customHeight="1" x14ac:dyDescent="0.25">
      <c r="A28" s="173" t="s">
        <v>25</v>
      </c>
      <c r="B28" s="28" t="s">
        <v>628</v>
      </c>
      <c r="C28" s="82" t="s">
        <v>628</v>
      </c>
      <c r="D28" s="732">
        <v>15</v>
      </c>
      <c r="E28" s="731">
        <v>22</v>
      </c>
      <c r="F28" s="731">
        <v>18</v>
      </c>
      <c r="G28" s="732">
        <v>4</v>
      </c>
    </row>
    <row r="29" spans="1:7" ht="13.95" customHeight="1" x14ac:dyDescent="0.25">
      <c r="A29" s="173" t="s">
        <v>26</v>
      </c>
      <c r="B29" s="28" t="s">
        <v>628</v>
      </c>
      <c r="C29" s="82" t="s">
        <v>628</v>
      </c>
      <c r="D29" s="732">
        <v>81</v>
      </c>
      <c r="E29" s="731">
        <v>160</v>
      </c>
      <c r="F29" s="731">
        <v>145</v>
      </c>
      <c r="G29" s="732">
        <v>15</v>
      </c>
    </row>
    <row r="30" spans="1:7" ht="13.95" customHeight="1" x14ac:dyDescent="0.25">
      <c r="A30" s="173" t="s">
        <v>27</v>
      </c>
      <c r="B30" s="28" t="s">
        <v>628</v>
      </c>
      <c r="C30" s="82" t="s">
        <v>628</v>
      </c>
      <c r="D30" s="732">
        <v>11</v>
      </c>
      <c r="E30" s="731">
        <v>16</v>
      </c>
      <c r="F30" s="731">
        <v>10</v>
      </c>
      <c r="G30" s="732">
        <v>6</v>
      </c>
    </row>
    <row r="31" spans="1:7" ht="13.95" customHeight="1" x14ac:dyDescent="0.25">
      <c r="A31" s="173" t="s">
        <v>28</v>
      </c>
      <c r="B31" s="28"/>
      <c r="C31" s="28"/>
      <c r="D31" s="732">
        <v>43</v>
      </c>
      <c r="E31" s="731">
        <v>90</v>
      </c>
      <c r="F31" s="731">
        <v>81</v>
      </c>
      <c r="G31" s="732">
        <v>9</v>
      </c>
    </row>
    <row r="32" spans="1:7" ht="13.95" customHeight="1" x14ac:dyDescent="0.25">
      <c r="A32" s="173" t="s">
        <v>29</v>
      </c>
      <c r="B32" s="28" t="s">
        <v>628</v>
      </c>
      <c r="C32" s="82" t="s">
        <v>628</v>
      </c>
      <c r="D32" s="732">
        <v>26</v>
      </c>
      <c r="E32" s="731">
        <v>38</v>
      </c>
      <c r="F32" s="731">
        <v>35</v>
      </c>
      <c r="G32" s="732">
        <v>3</v>
      </c>
    </row>
    <row r="33" spans="1:7" ht="13.95" customHeight="1" x14ac:dyDescent="0.25">
      <c r="A33" s="173" t="s">
        <v>30</v>
      </c>
      <c r="B33" s="28" t="s">
        <v>628</v>
      </c>
      <c r="C33" s="82" t="s">
        <v>628</v>
      </c>
      <c r="D33" s="732">
        <v>4</v>
      </c>
      <c r="E33" s="731">
        <v>4</v>
      </c>
      <c r="F33" s="731">
        <v>4</v>
      </c>
      <c r="G33" s="732">
        <v>0</v>
      </c>
    </row>
    <row r="34" spans="1:7" ht="13.95" customHeight="1" x14ac:dyDescent="0.25">
      <c r="A34" s="173" t="s">
        <v>31</v>
      </c>
      <c r="B34" s="28" t="s">
        <v>628</v>
      </c>
      <c r="C34" s="82" t="s">
        <v>628</v>
      </c>
      <c r="D34" s="732">
        <v>43</v>
      </c>
      <c r="E34" s="731">
        <v>80</v>
      </c>
      <c r="F34" s="731">
        <v>67</v>
      </c>
      <c r="G34" s="732">
        <v>13</v>
      </c>
    </row>
    <row r="35" spans="1:7" ht="13.95" customHeight="1" x14ac:dyDescent="0.25">
      <c r="A35" s="173" t="s">
        <v>32</v>
      </c>
      <c r="B35" s="28" t="s">
        <v>628</v>
      </c>
      <c r="C35" s="28" t="s">
        <v>628</v>
      </c>
      <c r="D35" s="732">
        <v>2</v>
      </c>
      <c r="E35" s="731">
        <v>3</v>
      </c>
      <c r="F35" s="731">
        <v>3</v>
      </c>
      <c r="G35" s="732">
        <v>0</v>
      </c>
    </row>
    <row r="36" spans="1:7" ht="13.95" customHeight="1" x14ac:dyDescent="0.25">
      <c r="A36" s="173" t="s">
        <v>33</v>
      </c>
      <c r="B36" s="28" t="s">
        <v>628</v>
      </c>
      <c r="C36" s="82" t="s">
        <v>628</v>
      </c>
      <c r="D36" s="732">
        <v>14</v>
      </c>
      <c r="E36" s="731">
        <v>27</v>
      </c>
      <c r="F36" s="731">
        <v>21</v>
      </c>
      <c r="G36" s="732">
        <v>6</v>
      </c>
    </row>
    <row r="37" spans="1:7" ht="13.95" customHeight="1" x14ac:dyDescent="0.25">
      <c r="A37" s="173" t="s">
        <v>34</v>
      </c>
      <c r="B37" s="28" t="s">
        <v>628</v>
      </c>
      <c r="C37" s="28" t="s">
        <v>628</v>
      </c>
      <c r="D37" s="732">
        <v>11</v>
      </c>
      <c r="E37" s="731">
        <v>12</v>
      </c>
      <c r="F37" s="731">
        <v>11</v>
      </c>
      <c r="G37" s="732">
        <v>1</v>
      </c>
    </row>
    <row r="38" spans="1:7" ht="13.95" customHeight="1" x14ac:dyDescent="0.25">
      <c r="A38" s="173" t="s">
        <v>35</v>
      </c>
      <c r="B38" s="28" t="s">
        <v>628</v>
      </c>
      <c r="C38" s="82" t="s">
        <v>628</v>
      </c>
      <c r="D38" s="732">
        <v>50</v>
      </c>
      <c r="E38" s="731">
        <v>115</v>
      </c>
      <c r="F38" s="731">
        <v>85</v>
      </c>
      <c r="G38" s="732">
        <v>30</v>
      </c>
    </row>
    <row r="39" spans="1:7" ht="13.95" customHeight="1" x14ac:dyDescent="0.25">
      <c r="A39" s="173" t="s">
        <v>36</v>
      </c>
      <c r="B39" s="28" t="s">
        <v>628</v>
      </c>
      <c r="C39" s="82" t="s">
        <v>628</v>
      </c>
      <c r="D39" s="732">
        <v>20</v>
      </c>
      <c r="E39" s="731">
        <v>23</v>
      </c>
      <c r="F39" s="731">
        <v>19</v>
      </c>
      <c r="G39" s="732">
        <v>4</v>
      </c>
    </row>
    <row r="40" spans="1:7" ht="13.95" customHeight="1" x14ac:dyDescent="0.25">
      <c r="A40" s="173" t="s">
        <v>37</v>
      </c>
      <c r="B40" s="28" t="s">
        <v>628</v>
      </c>
      <c r="C40" s="82" t="s">
        <v>628</v>
      </c>
      <c r="D40" s="732">
        <v>22</v>
      </c>
      <c r="E40" s="731">
        <v>72</v>
      </c>
      <c r="F40" s="731">
        <v>38</v>
      </c>
      <c r="G40" s="732">
        <v>34</v>
      </c>
    </row>
    <row r="41" spans="1:7" ht="13.95" customHeight="1" x14ac:dyDescent="0.25">
      <c r="A41" s="173" t="s">
        <v>38</v>
      </c>
      <c r="B41" s="28"/>
      <c r="C41" s="28"/>
      <c r="D41" s="732">
        <v>134</v>
      </c>
      <c r="E41" s="731">
        <v>430</v>
      </c>
      <c r="F41" s="731">
        <v>254</v>
      </c>
      <c r="G41" s="732">
        <v>176</v>
      </c>
    </row>
    <row r="42" spans="1:7" ht="13.95" customHeight="1" x14ac:dyDescent="0.25">
      <c r="A42" s="173" t="s">
        <v>39</v>
      </c>
      <c r="B42" s="28" t="s">
        <v>628</v>
      </c>
      <c r="C42" s="82" t="s">
        <v>628</v>
      </c>
      <c r="D42" s="732">
        <v>89</v>
      </c>
      <c r="E42" s="731">
        <v>239</v>
      </c>
      <c r="F42" s="731">
        <v>149</v>
      </c>
      <c r="G42" s="732">
        <v>90</v>
      </c>
    </row>
    <row r="43" spans="1:7" ht="13.95" customHeight="1" x14ac:dyDescent="0.25">
      <c r="A43" s="173" t="s">
        <v>40</v>
      </c>
      <c r="B43" s="28"/>
      <c r="C43" s="175"/>
      <c r="D43" s="732">
        <v>31</v>
      </c>
      <c r="E43" s="731">
        <v>44</v>
      </c>
      <c r="F43" s="731">
        <v>41</v>
      </c>
      <c r="G43" s="732">
        <v>3</v>
      </c>
    </row>
    <row r="44" spans="1:7" ht="13.95" customHeight="1" x14ac:dyDescent="0.25">
      <c r="A44" s="173" t="s">
        <v>41</v>
      </c>
      <c r="B44" s="28" t="s">
        <v>628</v>
      </c>
      <c r="C44" s="28" t="s">
        <v>628</v>
      </c>
      <c r="D44" s="732">
        <v>26</v>
      </c>
      <c r="E44" s="731">
        <v>34</v>
      </c>
      <c r="F44" s="731">
        <v>31</v>
      </c>
      <c r="G44" s="732">
        <v>3</v>
      </c>
    </row>
    <row r="45" spans="1:7" ht="13.95" customHeight="1" x14ac:dyDescent="0.25">
      <c r="A45" s="173" t="s">
        <v>42</v>
      </c>
      <c r="B45" s="28" t="s">
        <v>627</v>
      </c>
      <c r="C45" s="28" t="s">
        <v>627</v>
      </c>
      <c r="D45" s="732">
        <v>145</v>
      </c>
      <c r="E45" s="731">
        <v>360</v>
      </c>
      <c r="F45" s="731">
        <v>265</v>
      </c>
      <c r="G45" s="732">
        <v>95</v>
      </c>
    </row>
    <row r="46" spans="1:7" ht="13.95" customHeight="1" x14ac:dyDescent="0.25">
      <c r="A46" s="173" t="s">
        <v>43</v>
      </c>
      <c r="B46" s="175"/>
      <c r="C46" s="175"/>
      <c r="D46" s="732">
        <v>9</v>
      </c>
      <c r="E46" s="731">
        <v>28</v>
      </c>
      <c r="F46" s="731">
        <v>14</v>
      </c>
      <c r="G46" s="732">
        <v>14</v>
      </c>
    </row>
    <row r="47" spans="1:7" ht="13.95" customHeight="1" x14ac:dyDescent="0.25">
      <c r="A47" s="173" t="s">
        <v>44</v>
      </c>
      <c r="B47" s="28" t="s">
        <v>628</v>
      </c>
      <c r="C47" s="82" t="s">
        <v>628</v>
      </c>
      <c r="D47" s="732">
        <v>9</v>
      </c>
      <c r="E47" s="731">
        <v>18</v>
      </c>
      <c r="F47" s="731">
        <v>14</v>
      </c>
      <c r="G47" s="732">
        <v>4</v>
      </c>
    </row>
    <row r="48" spans="1:7" ht="13.95" customHeight="1" x14ac:dyDescent="0.25">
      <c r="A48" s="173" t="s">
        <v>45</v>
      </c>
      <c r="B48" s="28" t="s">
        <v>627</v>
      </c>
      <c r="C48" s="82" t="s">
        <v>628</v>
      </c>
      <c r="D48" s="732">
        <v>53</v>
      </c>
      <c r="E48" s="731">
        <v>110</v>
      </c>
      <c r="F48" s="731">
        <v>95</v>
      </c>
      <c r="G48" s="732">
        <v>15</v>
      </c>
    </row>
    <row r="49" spans="1:7" ht="13.95" customHeight="1" x14ac:dyDescent="0.25">
      <c r="A49" s="173" t="s">
        <v>46</v>
      </c>
      <c r="B49" s="28" t="s">
        <v>628</v>
      </c>
      <c r="C49" s="175" t="s">
        <v>628</v>
      </c>
      <c r="D49" s="732">
        <v>6</v>
      </c>
      <c r="E49" s="731">
        <v>17</v>
      </c>
      <c r="F49" s="731">
        <v>13</v>
      </c>
      <c r="G49" s="732">
        <v>4</v>
      </c>
    </row>
    <row r="50" spans="1:7" ht="13.95" customHeight="1" x14ac:dyDescent="0.25">
      <c r="A50" s="173" t="s">
        <v>47</v>
      </c>
      <c r="B50" s="28" t="s">
        <v>628</v>
      </c>
      <c r="C50" s="175" t="s">
        <v>628</v>
      </c>
      <c r="D50" s="732">
        <v>54</v>
      </c>
      <c r="E50" s="731">
        <v>149</v>
      </c>
      <c r="F50" s="731">
        <v>99</v>
      </c>
      <c r="G50" s="732">
        <v>50</v>
      </c>
    </row>
    <row r="51" spans="1:7" ht="13.95" customHeight="1" x14ac:dyDescent="0.25">
      <c r="A51" s="173" t="s">
        <v>48</v>
      </c>
      <c r="B51" s="28" t="s">
        <v>628</v>
      </c>
      <c r="C51" s="82" t="s">
        <v>628</v>
      </c>
      <c r="D51" s="732">
        <v>151</v>
      </c>
      <c r="E51" s="731">
        <v>258</v>
      </c>
      <c r="F51" s="731">
        <v>222</v>
      </c>
      <c r="G51" s="732">
        <v>36</v>
      </c>
    </row>
    <row r="52" spans="1:7" ht="13.95" customHeight="1" x14ac:dyDescent="0.25">
      <c r="A52" s="173" t="s">
        <v>49</v>
      </c>
      <c r="B52" s="28" t="s">
        <v>628</v>
      </c>
      <c r="C52" s="82" t="s">
        <v>628</v>
      </c>
      <c r="D52" s="732">
        <v>8</v>
      </c>
      <c r="E52" s="731">
        <v>8</v>
      </c>
      <c r="F52" s="731">
        <v>8</v>
      </c>
      <c r="G52" s="732">
        <v>0</v>
      </c>
    </row>
    <row r="53" spans="1:7" ht="13.95" customHeight="1" x14ac:dyDescent="0.25">
      <c r="A53" s="173" t="s">
        <v>50</v>
      </c>
      <c r="B53" s="28" t="s">
        <v>628</v>
      </c>
      <c r="C53" s="82" t="s">
        <v>628</v>
      </c>
      <c r="D53" s="732">
        <v>66</v>
      </c>
      <c r="E53" s="731">
        <v>140</v>
      </c>
      <c r="F53" s="731">
        <v>112</v>
      </c>
      <c r="G53" s="732">
        <v>28</v>
      </c>
    </row>
    <row r="54" spans="1:7" ht="13.95" customHeight="1" x14ac:dyDescent="0.25">
      <c r="A54" s="173" t="s">
        <v>317</v>
      </c>
      <c r="B54" s="28" t="s">
        <v>628</v>
      </c>
      <c r="C54" s="32" t="s">
        <v>627</v>
      </c>
      <c r="D54" s="732">
        <v>1</v>
      </c>
      <c r="E54" s="731">
        <v>1</v>
      </c>
      <c r="F54" s="731">
        <v>1</v>
      </c>
      <c r="G54" s="732">
        <v>0</v>
      </c>
    </row>
    <row r="55" spans="1:7" ht="13.95" customHeight="1" x14ac:dyDescent="0.25">
      <c r="A55" s="173" t="s">
        <v>51</v>
      </c>
      <c r="B55" s="28" t="s">
        <v>628</v>
      </c>
      <c r="C55" s="82" t="s">
        <v>628</v>
      </c>
      <c r="D55" s="732">
        <v>0</v>
      </c>
      <c r="E55" s="731">
        <v>0</v>
      </c>
      <c r="F55" s="731">
        <v>0</v>
      </c>
      <c r="G55" s="732">
        <v>0</v>
      </c>
    </row>
    <row r="56" spans="1:7" ht="13.95" customHeight="1" x14ac:dyDescent="0.25">
      <c r="A56" s="173" t="s">
        <v>52</v>
      </c>
      <c r="B56" s="28" t="s">
        <v>628</v>
      </c>
      <c r="C56" s="82" t="s">
        <v>628</v>
      </c>
      <c r="D56" s="732">
        <v>29</v>
      </c>
      <c r="E56" s="731">
        <v>40</v>
      </c>
      <c r="F56" s="731">
        <v>34</v>
      </c>
      <c r="G56" s="732">
        <v>6</v>
      </c>
    </row>
    <row r="57" spans="1:7" ht="13.95" customHeight="1" x14ac:dyDescent="0.25">
      <c r="A57" s="173" t="s">
        <v>53</v>
      </c>
      <c r="B57" s="28" t="s">
        <v>628</v>
      </c>
      <c r="C57" s="82" t="s">
        <v>627</v>
      </c>
      <c r="D57" s="732">
        <v>57</v>
      </c>
      <c r="E57" s="731">
        <v>81</v>
      </c>
      <c r="F57" s="731">
        <v>73</v>
      </c>
      <c r="G57" s="732">
        <v>8</v>
      </c>
    </row>
    <row r="58" spans="1:7" ht="13.95" customHeight="1" x14ac:dyDescent="0.25">
      <c r="A58" s="173" t="s">
        <v>54</v>
      </c>
      <c r="B58" s="28" t="s">
        <v>628</v>
      </c>
      <c r="C58" s="82" t="s">
        <v>628</v>
      </c>
      <c r="D58" s="732">
        <v>18</v>
      </c>
      <c r="E58" s="731">
        <v>34</v>
      </c>
      <c r="F58" s="731">
        <v>25</v>
      </c>
      <c r="G58" s="732">
        <v>9</v>
      </c>
    </row>
    <row r="59" spans="1:7" ht="13.95" customHeight="1" x14ac:dyDescent="0.25">
      <c r="A59" s="108" t="s">
        <v>55</v>
      </c>
      <c r="B59" s="28" t="s">
        <v>628</v>
      </c>
      <c r="C59" s="82" t="s">
        <v>628</v>
      </c>
      <c r="D59" s="732">
        <v>8</v>
      </c>
      <c r="E59" s="731">
        <v>10</v>
      </c>
      <c r="F59" s="731">
        <v>6</v>
      </c>
      <c r="G59" s="732">
        <v>4</v>
      </c>
    </row>
    <row r="60" spans="1:7" s="110" customFormat="1" ht="13.95" customHeight="1" x14ac:dyDescent="0.25">
      <c r="A60" s="115" t="s">
        <v>56</v>
      </c>
      <c r="B60" s="75"/>
      <c r="C60" s="75"/>
      <c r="D60" s="169">
        <f>SUM(D6:D59)</f>
        <v>2111</v>
      </c>
      <c r="E60" s="169">
        <f>SUM(E6:E59)</f>
        <v>4329</v>
      </c>
      <c r="F60" s="169">
        <f>SUM(F6:F59)</f>
        <v>3373</v>
      </c>
      <c r="G60" s="169">
        <f>SUM(G6:G59)</f>
        <v>956</v>
      </c>
    </row>
    <row r="69" spans="7:7" x14ac:dyDescent="0.25">
      <c r="G69" s="729"/>
    </row>
  </sheetData>
  <mergeCells count="4">
    <mergeCell ref="B3:G3"/>
    <mergeCell ref="E4:G4"/>
    <mergeCell ref="A1:G1"/>
    <mergeCell ref="A2:G2"/>
  </mergeCells>
  <pageMargins left="0.25" right="0.25" top="0.75" bottom="0.75" header="0.3" footer="0.3"/>
  <pageSetup scale="88" fitToHeight="0" orientation="landscape" r:id="rId1"/>
  <headerFooter alignWithMargins="0">
    <oddHeader>&amp;A</oddHeader>
    <oddFoote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19" workbookViewId="0">
      <selection activeCell="C52" sqref="C52"/>
    </sheetView>
  </sheetViews>
  <sheetFormatPr defaultColWidth="9.109375" defaultRowHeight="13.2" x14ac:dyDescent="0.25"/>
  <cols>
    <col min="1" max="1" width="16.88671875" style="575" customWidth="1"/>
    <col min="2" max="2" width="12.6640625" style="28" customWidth="1"/>
    <col min="3" max="3" width="12.6640625" style="575" customWidth="1"/>
    <col min="4" max="4" width="22.44140625" style="575" bestFit="1" customWidth="1"/>
    <col min="5" max="5" width="21.88671875" style="575" customWidth="1"/>
    <col min="6" max="6" width="12.109375" style="575" customWidth="1"/>
    <col min="7" max="7" width="12.88671875" style="575" customWidth="1"/>
    <col min="8" max="8" width="23" style="575" customWidth="1"/>
    <col min="9" max="9" width="18.33203125" style="575" customWidth="1"/>
    <col min="10" max="10" width="12.33203125" style="575" customWidth="1"/>
    <col min="11" max="11" width="11.6640625" style="575" customWidth="1"/>
    <col min="12" max="12" width="14.6640625" style="575" customWidth="1"/>
    <col min="13" max="13" width="14.5546875" style="575" customWidth="1"/>
    <col min="14" max="16384" width="9.109375" style="575"/>
  </cols>
  <sheetData>
    <row r="1" spans="1:9" s="3" customFormat="1" ht="14.4" customHeight="1" x14ac:dyDescent="0.25">
      <c r="A1" s="1015" t="s">
        <v>984</v>
      </c>
      <c r="B1" s="1011"/>
      <c r="C1" s="1011"/>
      <c r="D1" s="1011"/>
      <c r="E1" s="1011"/>
      <c r="F1" s="727"/>
      <c r="G1" s="727"/>
      <c r="H1" s="727"/>
      <c r="I1" s="727"/>
    </row>
    <row r="2" spans="1:9" s="3" customFormat="1" ht="14.4" customHeight="1" thickBot="1" x14ac:dyDescent="0.3">
      <c r="A2" s="1022" t="s">
        <v>664</v>
      </c>
      <c r="B2" s="1023"/>
      <c r="C2" s="1023"/>
      <c r="D2" s="1023"/>
      <c r="E2" s="1023"/>
      <c r="F2" s="728"/>
      <c r="G2" s="728"/>
      <c r="H2" s="728"/>
      <c r="I2" s="728"/>
    </row>
    <row r="3" spans="1:9" s="3" customFormat="1" ht="14.4" customHeight="1" thickTop="1" x14ac:dyDescent="0.25">
      <c r="A3" s="119"/>
      <c r="B3" s="1018">
        <v>2017</v>
      </c>
      <c r="C3" s="1019"/>
      <c r="D3" s="1020"/>
      <c r="E3" s="1021"/>
    </row>
    <row r="4" spans="1:9" s="3" customFormat="1" ht="57" customHeight="1" x14ac:dyDescent="0.25">
      <c r="A4" s="17" t="s">
        <v>1</v>
      </c>
      <c r="B4" s="95" t="s">
        <v>655</v>
      </c>
      <c r="C4" s="85" t="s">
        <v>665</v>
      </c>
      <c r="D4" s="393" t="s">
        <v>666</v>
      </c>
      <c r="E4" s="90" t="s">
        <v>986</v>
      </c>
    </row>
    <row r="5" spans="1:9" ht="13.95" customHeight="1" x14ac:dyDescent="0.25">
      <c r="A5" s="173" t="s">
        <v>5</v>
      </c>
      <c r="B5" s="28" t="s">
        <v>628</v>
      </c>
      <c r="C5" s="82" t="s">
        <v>628</v>
      </c>
      <c r="D5" s="733">
        <v>7</v>
      </c>
      <c r="E5" s="731">
        <v>1155</v>
      </c>
      <c r="F5" s="400"/>
    </row>
    <row r="6" spans="1:9" ht="13.95" customHeight="1" x14ac:dyDescent="0.25">
      <c r="A6" s="173" t="s">
        <v>6</v>
      </c>
      <c r="B6" s="28" t="s">
        <v>627</v>
      </c>
      <c r="C6" s="82" t="s">
        <v>627</v>
      </c>
      <c r="D6" s="734">
        <v>71</v>
      </c>
      <c r="E6" s="731">
        <v>13141</v>
      </c>
      <c r="F6" s="400"/>
    </row>
    <row r="7" spans="1:9" ht="13.95" customHeight="1" x14ac:dyDescent="0.25">
      <c r="A7" s="173" t="s">
        <v>7</v>
      </c>
      <c r="C7" s="32"/>
      <c r="D7" s="734">
        <v>43</v>
      </c>
      <c r="E7" s="731">
        <v>6694</v>
      </c>
      <c r="F7" s="400"/>
    </row>
    <row r="8" spans="1:9" ht="13.95" customHeight="1" x14ac:dyDescent="0.25">
      <c r="A8" s="173" t="s">
        <v>8</v>
      </c>
      <c r="B8" s="28" t="s">
        <v>628</v>
      </c>
      <c r="C8" s="82" t="s">
        <v>628</v>
      </c>
      <c r="D8" s="734">
        <v>57</v>
      </c>
      <c r="E8" s="731">
        <v>13457</v>
      </c>
      <c r="F8" s="400"/>
    </row>
    <row r="9" spans="1:9" ht="13.95" customHeight="1" x14ac:dyDescent="0.25">
      <c r="A9" s="173" t="s">
        <v>9</v>
      </c>
      <c r="B9" s="28" t="s">
        <v>627</v>
      </c>
      <c r="C9" s="1" t="s">
        <v>627</v>
      </c>
      <c r="D9" s="734">
        <v>321</v>
      </c>
      <c r="E9" s="731">
        <v>51618</v>
      </c>
      <c r="F9" s="400"/>
    </row>
    <row r="10" spans="1:9" ht="13.95" customHeight="1" x14ac:dyDescent="0.25">
      <c r="A10" s="173" t="s">
        <v>10</v>
      </c>
      <c r="B10" s="28" t="s">
        <v>627</v>
      </c>
      <c r="C10" s="82" t="s">
        <v>628</v>
      </c>
      <c r="D10" s="734">
        <v>48</v>
      </c>
      <c r="E10" s="731">
        <v>11089</v>
      </c>
      <c r="F10" s="400"/>
    </row>
    <row r="11" spans="1:9" ht="13.95" customHeight="1" x14ac:dyDescent="0.25">
      <c r="A11" s="173" t="s">
        <v>11</v>
      </c>
      <c r="B11" s="28" t="s">
        <v>627</v>
      </c>
      <c r="C11" s="32"/>
      <c r="D11" s="734">
        <v>29</v>
      </c>
      <c r="E11" s="731">
        <v>7361</v>
      </c>
      <c r="F11" s="400"/>
    </row>
    <row r="12" spans="1:9" ht="13.95" customHeight="1" x14ac:dyDescent="0.25">
      <c r="A12" s="173" t="s">
        <v>220</v>
      </c>
      <c r="B12" s="28" t="s">
        <v>627</v>
      </c>
      <c r="C12" s="82" t="s">
        <v>628</v>
      </c>
      <c r="D12" s="734">
        <v>8</v>
      </c>
      <c r="E12" s="731">
        <v>1827</v>
      </c>
      <c r="F12" s="400"/>
    </row>
    <row r="13" spans="1:9" ht="13.95" customHeight="1" x14ac:dyDescent="0.25">
      <c r="A13" s="173" t="s">
        <v>12</v>
      </c>
      <c r="C13" s="32"/>
      <c r="D13" s="734">
        <v>7</v>
      </c>
      <c r="E13" s="731">
        <v>1772</v>
      </c>
      <c r="F13" s="400"/>
    </row>
    <row r="14" spans="1:9" ht="13.95" customHeight="1" x14ac:dyDescent="0.25">
      <c r="A14" s="173" t="s">
        <v>13</v>
      </c>
      <c r="B14" s="28" t="s">
        <v>628</v>
      </c>
      <c r="C14" s="82" t="s">
        <v>627</v>
      </c>
      <c r="D14" s="734">
        <v>191</v>
      </c>
      <c r="E14" s="731">
        <v>45527</v>
      </c>
      <c r="F14" s="400"/>
    </row>
    <row r="15" spans="1:9" ht="13.95" customHeight="1" x14ac:dyDescent="0.25">
      <c r="A15" s="173" t="s">
        <v>14</v>
      </c>
      <c r="B15" s="28" t="s">
        <v>627</v>
      </c>
      <c r="C15" s="32" t="s">
        <v>627</v>
      </c>
      <c r="D15" s="734">
        <v>90</v>
      </c>
      <c r="E15" s="731">
        <v>22763</v>
      </c>
      <c r="F15" s="400"/>
    </row>
    <row r="16" spans="1:9" ht="13.95" customHeight="1" x14ac:dyDescent="0.25">
      <c r="A16" s="173" t="s">
        <v>316</v>
      </c>
      <c r="B16" s="28" t="s">
        <v>628</v>
      </c>
      <c r="C16" s="82" t="s">
        <v>628</v>
      </c>
      <c r="D16" s="734">
        <v>1</v>
      </c>
      <c r="E16" s="731">
        <v>8</v>
      </c>
      <c r="F16" s="400"/>
    </row>
    <row r="17" spans="1:6" ht="13.95" customHeight="1" x14ac:dyDescent="0.25">
      <c r="A17" s="173" t="s">
        <v>15</v>
      </c>
      <c r="B17" s="28" t="s">
        <v>627</v>
      </c>
      <c r="C17" s="32" t="s">
        <v>627</v>
      </c>
      <c r="D17" s="734">
        <v>14</v>
      </c>
      <c r="E17" s="731">
        <v>1750</v>
      </c>
      <c r="F17" s="400"/>
    </row>
    <row r="18" spans="1:6" ht="13.95" customHeight="1" x14ac:dyDescent="0.25">
      <c r="A18" s="173" t="s">
        <v>16</v>
      </c>
      <c r="B18" s="28" t="s">
        <v>628</v>
      </c>
      <c r="C18" s="32" t="s">
        <v>628</v>
      </c>
      <c r="D18" s="734">
        <v>36</v>
      </c>
      <c r="E18" s="731">
        <v>6468</v>
      </c>
      <c r="F18" s="400"/>
    </row>
    <row r="19" spans="1:6" ht="13.95" customHeight="1" x14ac:dyDescent="0.25">
      <c r="A19" s="173" t="s">
        <v>17</v>
      </c>
      <c r="B19" s="28" t="s">
        <v>628</v>
      </c>
      <c r="C19" s="43" t="s">
        <v>870</v>
      </c>
      <c r="D19" s="734">
        <v>13</v>
      </c>
      <c r="E19" s="731">
        <v>2345</v>
      </c>
      <c r="F19" s="400"/>
    </row>
    <row r="20" spans="1:6" ht="13.95" customHeight="1" x14ac:dyDescent="0.25">
      <c r="A20" s="173" t="s">
        <v>18</v>
      </c>
      <c r="B20" s="28" t="s">
        <v>627</v>
      </c>
      <c r="C20" s="82" t="s">
        <v>628</v>
      </c>
      <c r="D20" s="734">
        <v>129</v>
      </c>
      <c r="E20" s="731">
        <v>22820</v>
      </c>
      <c r="F20" s="400"/>
    </row>
    <row r="21" spans="1:6" ht="13.95" customHeight="1" x14ac:dyDescent="0.25">
      <c r="A21" s="173" t="s">
        <v>19</v>
      </c>
      <c r="B21" s="28" t="s">
        <v>627</v>
      </c>
      <c r="C21" s="43" t="s">
        <v>870</v>
      </c>
      <c r="D21" s="734">
        <v>80</v>
      </c>
      <c r="E21" s="731">
        <v>13717</v>
      </c>
      <c r="F21" s="400"/>
    </row>
    <row r="22" spans="1:6" ht="13.95" customHeight="1" x14ac:dyDescent="0.25">
      <c r="A22" s="173" t="s">
        <v>20</v>
      </c>
      <c r="B22" s="28" t="s">
        <v>628</v>
      </c>
      <c r="C22" s="32" t="s">
        <v>627</v>
      </c>
      <c r="D22" s="734">
        <v>43</v>
      </c>
      <c r="E22" s="731">
        <v>6032</v>
      </c>
      <c r="F22" s="400"/>
    </row>
    <row r="23" spans="1:6" ht="13.95" customHeight="1" x14ac:dyDescent="0.25">
      <c r="A23" s="173" t="s">
        <v>21</v>
      </c>
      <c r="B23" s="28" t="s">
        <v>627</v>
      </c>
      <c r="C23" s="82" t="s">
        <v>628</v>
      </c>
      <c r="D23" s="734">
        <v>64</v>
      </c>
      <c r="E23" s="731">
        <v>11195</v>
      </c>
      <c r="F23" s="400"/>
    </row>
    <row r="24" spans="1:6" ht="13.95" customHeight="1" x14ac:dyDescent="0.25">
      <c r="A24" s="173" t="s">
        <v>22</v>
      </c>
      <c r="B24" s="28" t="s">
        <v>628</v>
      </c>
      <c r="C24" s="32" t="s">
        <v>627</v>
      </c>
      <c r="D24" s="734">
        <v>75</v>
      </c>
      <c r="E24" s="731">
        <v>10417</v>
      </c>
      <c r="F24" s="400"/>
    </row>
    <row r="25" spans="1:6" ht="13.95" customHeight="1" x14ac:dyDescent="0.25">
      <c r="A25" s="173" t="s">
        <v>23</v>
      </c>
      <c r="B25" s="28" t="s">
        <v>627</v>
      </c>
      <c r="C25" s="32" t="s">
        <v>627</v>
      </c>
      <c r="D25" s="734">
        <v>60</v>
      </c>
      <c r="E25" s="731">
        <v>12082</v>
      </c>
      <c r="F25" s="400"/>
    </row>
    <row r="26" spans="1:6" ht="13.95" customHeight="1" x14ac:dyDescent="0.25">
      <c r="A26" s="173" t="s">
        <v>24</v>
      </c>
      <c r="B26" s="28" t="s">
        <v>627</v>
      </c>
      <c r="C26" s="32" t="s">
        <v>627</v>
      </c>
      <c r="D26" s="734">
        <v>45</v>
      </c>
      <c r="E26" s="731">
        <v>10990</v>
      </c>
      <c r="F26" s="400"/>
    </row>
    <row r="27" spans="1:6" ht="13.95" customHeight="1" x14ac:dyDescent="0.25">
      <c r="A27" s="173" t="s">
        <v>25</v>
      </c>
      <c r="B27" s="28" t="s">
        <v>628</v>
      </c>
      <c r="C27" s="43" t="s">
        <v>870</v>
      </c>
      <c r="D27" s="734">
        <v>17</v>
      </c>
      <c r="E27" s="731">
        <v>2462</v>
      </c>
      <c r="F27" s="400"/>
    </row>
    <row r="28" spans="1:6" ht="13.95" customHeight="1" x14ac:dyDescent="0.25">
      <c r="A28" s="173" t="s">
        <v>26</v>
      </c>
      <c r="B28" s="28" t="s">
        <v>628</v>
      </c>
      <c r="C28" s="32" t="s">
        <v>627</v>
      </c>
      <c r="D28" s="734">
        <v>91</v>
      </c>
      <c r="E28" s="731">
        <v>20948</v>
      </c>
      <c r="F28" s="400"/>
    </row>
    <row r="29" spans="1:6" ht="13.95" customHeight="1" x14ac:dyDescent="0.25">
      <c r="A29" s="173" t="s">
        <v>27</v>
      </c>
      <c r="B29" s="28" t="s">
        <v>627</v>
      </c>
      <c r="C29" s="32" t="s">
        <v>627</v>
      </c>
      <c r="D29" s="734">
        <v>50</v>
      </c>
      <c r="E29" s="731">
        <v>9749</v>
      </c>
      <c r="F29" s="400"/>
    </row>
    <row r="30" spans="1:6" ht="13.95" customHeight="1" x14ac:dyDescent="0.25">
      <c r="A30" s="173" t="s">
        <v>28</v>
      </c>
      <c r="D30" s="734">
        <v>70</v>
      </c>
      <c r="E30" s="731">
        <v>13769</v>
      </c>
      <c r="F30" s="400"/>
    </row>
    <row r="31" spans="1:6" ht="13.95" customHeight="1" x14ac:dyDescent="0.25">
      <c r="A31" s="173" t="s">
        <v>29</v>
      </c>
      <c r="B31" s="28" t="s">
        <v>627</v>
      </c>
      <c r="C31" s="82" t="s">
        <v>627</v>
      </c>
      <c r="D31" s="734">
        <v>43</v>
      </c>
      <c r="E31" s="731">
        <v>6651</v>
      </c>
      <c r="F31" s="400"/>
    </row>
    <row r="32" spans="1:6" ht="13.95" customHeight="1" x14ac:dyDescent="0.25">
      <c r="A32" s="173" t="s">
        <v>30</v>
      </c>
      <c r="B32" s="28" t="s">
        <v>628</v>
      </c>
      <c r="C32" s="43" t="s">
        <v>870</v>
      </c>
      <c r="D32" s="734">
        <v>12</v>
      </c>
      <c r="E32" s="731">
        <v>1649</v>
      </c>
      <c r="F32" s="400"/>
    </row>
    <row r="33" spans="1:6" ht="13.95" customHeight="1" x14ac:dyDescent="0.25">
      <c r="A33" s="173" t="s">
        <v>31</v>
      </c>
      <c r="B33" s="28" t="s">
        <v>627</v>
      </c>
      <c r="C33" s="32" t="s">
        <v>627</v>
      </c>
      <c r="D33" s="734">
        <v>90</v>
      </c>
      <c r="E33" s="731">
        <v>21307</v>
      </c>
      <c r="F33" s="400"/>
    </row>
    <row r="34" spans="1:6" ht="13.95" customHeight="1" x14ac:dyDescent="0.25">
      <c r="A34" s="173" t="s">
        <v>32</v>
      </c>
      <c r="B34" s="28" t="s">
        <v>628</v>
      </c>
      <c r="C34" s="68" t="s">
        <v>628</v>
      </c>
      <c r="D34" s="734">
        <v>7</v>
      </c>
      <c r="E34" s="731">
        <v>1453</v>
      </c>
      <c r="F34" s="400"/>
    </row>
    <row r="35" spans="1:6" ht="13.95" customHeight="1" x14ac:dyDescent="0.25">
      <c r="A35" s="173" t="s">
        <v>33</v>
      </c>
      <c r="B35" s="43" t="s">
        <v>870</v>
      </c>
      <c r="C35" s="32" t="s">
        <v>627</v>
      </c>
      <c r="D35" s="734">
        <v>22</v>
      </c>
      <c r="E35" s="731">
        <v>3972</v>
      </c>
      <c r="F35" s="400"/>
    </row>
    <row r="36" spans="1:6" ht="13.95" customHeight="1" x14ac:dyDescent="0.25">
      <c r="A36" s="173" t="s">
        <v>34</v>
      </c>
      <c r="B36" s="28" t="s">
        <v>627</v>
      </c>
      <c r="C36" s="32" t="s">
        <v>627</v>
      </c>
      <c r="D36" s="734">
        <v>13</v>
      </c>
      <c r="E36" s="731">
        <v>2433</v>
      </c>
      <c r="F36" s="400"/>
    </row>
    <row r="37" spans="1:6" ht="13.95" customHeight="1" x14ac:dyDescent="0.25">
      <c r="A37" s="173" t="s">
        <v>35</v>
      </c>
      <c r="B37" s="28" t="s">
        <v>627</v>
      </c>
      <c r="C37" s="32" t="s">
        <v>627</v>
      </c>
      <c r="D37" s="734">
        <v>70</v>
      </c>
      <c r="E37" s="731">
        <v>15176</v>
      </c>
      <c r="F37" s="400"/>
    </row>
    <row r="38" spans="1:6" ht="13.95" customHeight="1" x14ac:dyDescent="0.25">
      <c r="A38" s="173" t="s">
        <v>36</v>
      </c>
      <c r="B38" s="28" t="s">
        <v>628</v>
      </c>
      <c r="C38" s="82" t="s">
        <v>628</v>
      </c>
      <c r="D38" s="734">
        <v>25</v>
      </c>
      <c r="E38" s="731">
        <v>3100</v>
      </c>
      <c r="F38" s="400"/>
    </row>
    <row r="39" spans="1:6" ht="13.95" customHeight="1" x14ac:dyDescent="0.25">
      <c r="A39" s="173" t="s">
        <v>37</v>
      </c>
      <c r="B39" s="28" t="s">
        <v>628</v>
      </c>
      <c r="C39" s="82" t="s">
        <v>628</v>
      </c>
      <c r="D39" s="734">
        <v>20</v>
      </c>
      <c r="E39" s="731">
        <v>4343</v>
      </c>
      <c r="F39" s="400"/>
    </row>
    <row r="40" spans="1:6" ht="13.95" customHeight="1" x14ac:dyDescent="0.25">
      <c r="A40" s="173" t="s">
        <v>38</v>
      </c>
      <c r="C40" s="82"/>
      <c r="D40" s="734">
        <v>164</v>
      </c>
      <c r="E40" s="731">
        <v>36191</v>
      </c>
      <c r="F40" s="400"/>
    </row>
    <row r="41" spans="1:6" ht="13.95" customHeight="1" x14ac:dyDescent="0.25">
      <c r="A41" s="173" t="s">
        <v>39</v>
      </c>
      <c r="B41" s="28" t="s">
        <v>628</v>
      </c>
      <c r="C41" s="82" t="s">
        <v>627</v>
      </c>
      <c r="D41" s="734">
        <v>126</v>
      </c>
      <c r="E41" s="731">
        <v>26610</v>
      </c>
      <c r="F41" s="400"/>
    </row>
    <row r="42" spans="1:6" ht="13.95" customHeight="1" x14ac:dyDescent="0.25">
      <c r="A42" s="173" t="s">
        <v>40</v>
      </c>
      <c r="C42" s="32"/>
      <c r="D42" s="734">
        <v>62</v>
      </c>
      <c r="E42" s="731">
        <v>8620</v>
      </c>
      <c r="F42" s="400"/>
    </row>
    <row r="43" spans="1:6" ht="13.95" customHeight="1" x14ac:dyDescent="0.25">
      <c r="A43" s="173" t="s">
        <v>41</v>
      </c>
      <c r="B43" s="28" t="s">
        <v>627</v>
      </c>
      <c r="C43" s="28" t="s">
        <v>627</v>
      </c>
      <c r="D43" s="734">
        <v>33</v>
      </c>
      <c r="E43" s="731">
        <v>6685</v>
      </c>
      <c r="F43" s="400"/>
    </row>
    <row r="44" spans="1:6" ht="13.95" customHeight="1" x14ac:dyDescent="0.25">
      <c r="A44" s="173" t="s">
        <v>42</v>
      </c>
      <c r="B44" s="28" t="s">
        <v>627</v>
      </c>
      <c r="C44" s="82" t="s">
        <v>628</v>
      </c>
      <c r="D44" s="734">
        <v>154</v>
      </c>
      <c r="E44" s="731">
        <v>27472</v>
      </c>
      <c r="F44" s="400"/>
    </row>
    <row r="45" spans="1:6" s="53" customFormat="1" ht="13.95" customHeight="1" x14ac:dyDescent="0.25">
      <c r="A45" s="174" t="s">
        <v>43</v>
      </c>
      <c r="B45" s="28"/>
      <c r="C45" s="32"/>
      <c r="D45" s="734">
        <v>3</v>
      </c>
      <c r="E45" s="731">
        <v>145</v>
      </c>
      <c r="F45" s="138"/>
    </row>
    <row r="46" spans="1:6" ht="13.95" customHeight="1" x14ac:dyDescent="0.25">
      <c r="A46" s="173" t="s">
        <v>44</v>
      </c>
      <c r="B46" s="28" t="s">
        <v>628</v>
      </c>
      <c r="C46" s="82" t="s">
        <v>628</v>
      </c>
      <c r="D46" s="734">
        <v>11</v>
      </c>
      <c r="E46" s="731">
        <v>2357</v>
      </c>
      <c r="F46" s="400"/>
    </row>
    <row r="47" spans="1:6" ht="13.95" customHeight="1" x14ac:dyDescent="0.25">
      <c r="A47" s="173" t="s">
        <v>45</v>
      </c>
      <c r="B47" s="28" t="s">
        <v>627</v>
      </c>
      <c r="C47" s="68" t="s">
        <v>627</v>
      </c>
      <c r="D47" s="734">
        <v>55</v>
      </c>
      <c r="E47" s="731">
        <v>10582</v>
      </c>
      <c r="F47" s="400"/>
    </row>
    <row r="48" spans="1:6" ht="13.95" customHeight="1" x14ac:dyDescent="0.25">
      <c r="A48" s="173" t="s">
        <v>46</v>
      </c>
      <c r="B48" s="28" t="s">
        <v>628</v>
      </c>
      <c r="C48" s="68" t="s">
        <v>627</v>
      </c>
      <c r="D48" s="734">
        <v>16</v>
      </c>
      <c r="E48" s="731">
        <v>2076</v>
      </c>
      <c r="F48" s="400"/>
    </row>
    <row r="49" spans="1:6" ht="13.95" customHeight="1" x14ac:dyDescent="0.25">
      <c r="A49" s="173" t="s">
        <v>47</v>
      </c>
      <c r="B49" s="28" t="s">
        <v>627</v>
      </c>
      <c r="C49" s="82" t="s">
        <v>627</v>
      </c>
      <c r="D49" s="734">
        <v>90</v>
      </c>
      <c r="E49" s="731">
        <v>17562</v>
      </c>
      <c r="F49" s="400"/>
    </row>
    <row r="50" spans="1:6" ht="13.95" customHeight="1" x14ac:dyDescent="0.25">
      <c r="A50" s="173" t="s">
        <v>48</v>
      </c>
      <c r="B50" s="28" t="s">
        <v>628</v>
      </c>
      <c r="C50" s="82" t="s">
        <v>628</v>
      </c>
      <c r="D50" s="734">
        <v>294</v>
      </c>
      <c r="E50" s="731">
        <v>53904</v>
      </c>
      <c r="F50" s="400"/>
    </row>
    <row r="51" spans="1:6" ht="13.95" customHeight="1" x14ac:dyDescent="0.25">
      <c r="A51" s="173" t="s">
        <v>49</v>
      </c>
      <c r="B51" s="28" t="s">
        <v>627</v>
      </c>
      <c r="C51" s="82" t="s">
        <v>628</v>
      </c>
      <c r="D51" s="734">
        <v>33</v>
      </c>
      <c r="E51" s="731">
        <v>5362</v>
      </c>
      <c r="F51" s="400"/>
    </row>
    <row r="52" spans="1:6" ht="13.95" customHeight="1" x14ac:dyDescent="0.25">
      <c r="A52" s="173" t="s">
        <v>50</v>
      </c>
      <c r="B52" s="28" t="s">
        <v>627</v>
      </c>
      <c r="C52" s="82" t="s">
        <v>627</v>
      </c>
      <c r="D52" s="734">
        <v>75</v>
      </c>
      <c r="E52" s="731">
        <v>16536</v>
      </c>
      <c r="F52" s="400"/>
    </row>
    <row r="53" spans="1:6" ht="13.95" customHeight="1" x14ac:dyDescent="0.25">
      <c r="A53" s="173" t="s">
        <v>317</v>
      </c>
      <c r="B53" s="28" t="s">
        <v>627</v>
      </c>
      <c r="C53" s="32" t="s">
        <v>627</v>
      </c>
      <c r="D53" s="734">
        <v>2</v>
      </c>
      <c r="E53" s="731">
        <v>100</v>
      </c>
      <c r="F53" s="400"/>
    </row>
    <row r="54" spans="1:6" ht="13.95" customHeight="1" x14ac:dyDescent="0.25">
      <c r="A54" s="173" t="s">
        <v>51</v>
      </c>
      <c r="B54" s="28" t="s">
        <v>627</v>
      </c>
      <c r="C54" s="32" t="s">
        <v>627</v>
      </c>
      <c r="D54" s="734">
        <v>6</v>
      </c>
      <c r="E54" s="731">
        <v>888</v>
      </c>
      <c r="F54" s="400"/>
    </row>
    <row r="55" spans="1:6" ht="13.95" customHeight="1" x14ac:dyDescent="0.25">
      <c r="A55" s="173" t="s">
        <v>52</v>
      </c>
      <c r="B55" s="28" t="s">
        <v>627</v>
      </c>
      <c r="C55" s="82" t="s">
        <v>627</v>
      </c>
      <c r="D55" s="734">
        <v>52</v>
      </c>
      <c r="E55" s="731">
        <v>11795</v>
      </c>
      <c r="F55" s="400"/>
    </row>
    <row r="56" spans="1:6" ht="13.95" customHeight="1" x14ac:dyDescent="0.25">
      <c r="A56" s="173" t="s">
        <v>53</v>
      </c>
      <c r="B56" s="28" t="s">
        <v>628</v>
      </c>
      <c r="C56" s="82" t="s">
        <v>627</v>
      </c>
      <c r="D56" s="734">
        <v>68</v>
      </c>
      <c r="E56" s="731">
        <v>10933</v>
      </c>
      <c r="F56" s="400"/>
    </row>
    <row r="57" spans="1:6" ht="13.95" customHeight="1" x14ac:dyDescent="0.25">
      <c r="A57" s="173" t="s">
        <v>54</v>
      </c>
      <c r="B57" s="28" t="s">
        <v>627</v>
      </c>
      <c r="C57" s="82" t="s">
        <v>627</v>
      </c>
      <c r="D57" s="734">
        <v>27</v>
      </c>
      <c r="E57" s="731">
        <v>3573</v>
      </c>
      <c r="F57" s="400"/>
    </row>
    <row r="58" spans="1:6" ht="13.95" customHeight="1" x14ac:dyDescent="0.25">
      <c r="A58" s="117" t="s">
        <v>55</v>
      </c>
      <c r="B58" s="28" t="s">
        <v>628</v>
      </c>
      <c r="C58" s="82" t="s">
        <v>628</v>
      </c>
      <c r="D58" s="735">
        <v>12</v>
      </c>
      <c r="E58" s="731">
        <v>623</v>
      </c>
      <c r="F58" s="400"/>
    </row>
    <row r="59" spans="1:6" s="52" customFormat="1" ht="13.95" customHeight="1" x14ac:dyDescent="0.25">
      <c r="A59" s="118" t="s">
        <v>56</v>
      </c>
      <c r="B59" s="73"/>
      <c r="C59" s="120"/>
      <c r="D59" s="73">
        <f>SUM(D5:D58)</f>
        <v>3245</v>
      </c>
      <c r="E59" s="73">
        <f>SUM(E5:E58)</f>
        <v>623254</v>
      </c>
      <c r="F59" s="736"/>
    </row>
  </sheetData>
  <customSheetViews>
    <customSheetView guid="{18FB6344-C1D8-4A32-B8CA-93AC084D615F}" fitToPage="1" topLeftCell="A25">
      <selection activeCell="E61" sqref="E61"/>
      <pageMargins left="0.7" right="0.7" top="0.75" bottom="0.75" header="0.3" footer="0.3"/>
      <pageSetup scale="70" fitToHeight="0" orientation="portrait" r:id="rId1"/>
    </customSheetView>
    <customSheetView guid="{B249372F-983F-49DE-A7CF-14A3D5AA079F}" fitToPage="1">
      <selection activeCell="A19" sqref="A19"/>
      <pageMargins left="0.7" right="0.7" top="0.75" bottom="0.75" header="0.3" footer="0.3"/>
      <pageSetup scale="70" fitToHeight="0" orientation="portrait" r:id="rId2"/>
    </customSheetView>
  </customSheetViews>
  <mergeCells count="3">
    <mergeCell ref="B3:E3"/>
    <mergeCell ref="A1:E1"/>
    <mergeCell ref="A2:E2"/>
  </mergeCells>
  <pageMargins left="0.7" right="0.7" top="0.75" bottom="0.75" header="0.3" footer="0.3"/>
  <pageSetup scale="70" fitToHeight="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13" workbookViewId="0">
      <selection activeCell="C34" sqref="C34"/>
    </sheetView>
  </sheetViews>
  <sheetFormatPr defaultColWidth="9.109375" defaultRowHeight="13.2" x14ac:dyDescent="0.25"/>
  <cols>
    <col min="1" max="1" width="16.88671875" style="96" customWidth="1"/>
    <col min="2" max="2" width="12.6640625" style="28" customWidth="1"/>
    <col min="3" max="3" width="12.6640625" style="96" customWidth="1"/>
    <col min="4" max="4" width="39.5546875" style="96" customWidth="1"/>
    <col min="5" max="5" width="17.109375" style="96" customWidth="1"/>
    <col min="6" max="6" width="17.44140625" style="96" customWidth="1"/>
    <col min="7" max="7" width="20" style="96" customWidth="1"/>
    <col min="8" max="16384" width="9.109375" style="96"/>
  </cols>
  <sheetData>
    <row r="1" spans="1:7" ht="15.6" x14ac:dyDescent="0.25">
      <c r="A1" s="1015" t="s">
        <v>985</v>
      </c>
      <c r="B1" s="1011"/>
      <c r="C1" s="1011"/>
      <c r="D1" s="1011"/>
      <c r="E1" s="492"/>
      <c r="F1" s="492"/>
      <c r="G1" s="492"/>
    </row>
    <row r="2" spans="1:7" ht="16.95" customHeight="1" x14ac:dyDescent="0.25">
      <c r="A2" s="1025" t="s">
        <v>667</v>
      </c>
      <c r="B2" s="1026"/>
      <c r="C2" s="1026"/>
      <c r="D2" s="1026"/>
      <c r="E2" s="493"/>
      <c r="F2" s="493"/>
      <c r="G2" s="493"/>
    </row>
    <row r="3" spans="1:7" ht="14.4" customHeight="1" x14ac:dyDescent="0.25">
      <c r="A3" s="678"/>
      <c r="B3" s="1024">
        <v>2017</v>
      </c>
      <c r="C3" s="1024"/>
      <c r="D3" s="1024"/>
    </row>
    <row r="4" spans="1:7" s="3" customFormat="1" ht="28.8" x14ac:dyDescent="0.25">
      <c r="A4" s="679" t="s">
        <v>1</v>
      </c>
      <c r="B4" s="95" t="s">
        <v>655</v>
      </c>
      <c r="C4" s="84" t="s">
        <v>665</v>
      </c>
      <c r="D4" s="490" t="s">
        <v>657</v>
      </c>
    </row>
    <row r="5" spans="1:7" x14ac:dyDescent="0.25">
      <c r="A5" s="18" t="s">
        <v>5</v>
      </c>
      <c r="B5" s="28" t="s">
        <v>628</v>
      </c>
      <c r="C5" s="175" t="s">
        <v>628</v>
      </c>
      <c r="D5" s="548">
        <v>8</v>
      </c>
    </row>
    <row r="6" spans="1:7" x14ac:dyDescent="0.25">
      <c r="A6" s="18" t="s">
        <v>6</v>
      </c>
      <c r="B6" s="28" t="s">
        <v>628</v>
      </c>
      <c r="C6" s="175" t="s">
        <v>628</v>
      </c>
      <c r="D6" s="548">
        <v>91</v>
      </c>
    </row>
    <row r="7" spans="1:7" x14ac:dyDescent="0.25">
      <c r="A7" s="18" t="s">
        <v>7</v>
      </c>
      <c r="C7" s="175"/>
      <c r="D7" s="548">
        <v>49</v>
      </c>
    </row>
    <row r="8" spans="1:7" x14ac:dyDescent="0.25">
      <c r="A8" s="18" t="s">
        <v>8</v>
      </c>
      <c r="B8" s="28" t="s">
        <v>628</v>
      </c>
      <c r="C8" s="175" t="s">
        <v>628</v>
      </c>
      <c r="D8" s="548">
        <v>69</v>
      </c>
    </row>
    <row r="9" spans="1:7" x14ac:dyDescent="0.25">
      <c r="A9" s="18" t="s">
        <v>9</v>
      </c>
      <c r="B9" s="28" t="s">
        <v>627</v>
      </c>
      <c r="C9" s="175" t="s">
        <v>627</v>
      </c>
      <c r="D9" s="548">
        <v>340</v>
      </c>
    </row>
    <row r="10" spans="1:7" x14ac:dyDescent="0.25">
      <c r="A10" s="18" t="s">
        <v>10</v>
      </c>
      <c r="B10" s="28" t="s">
        <v>628</v>
      </c>
      <c r="C10" s="175" t="s">
        <v>628</v>
      </c>
      <c r="D10" s="548">
        <v>56</v>
      </c>
    </row>
    <row r="11" spans="1:7" x14ac:dyDescent="0.25">
      <c r="A11" s="18" t="s">
        <v>11</v>
      </c>
      <c r="B11" s="28" t="s">
        <v>627</v>
      </c>
      <c r="C11" s="175" t="s">
        <v>628</v>
      </c>
      <c r="D11" s="548">
        <v>31</v>
      </c>
    </row>
    <row r="12" spans="1:7" x14ac:dyDescent="0.25">
      <c r="A12" s="18" t="s">
        <v>220</v>
      </c>
      <c r="B12" s="28" t="s">
        <v>627</v>
      </c>
      <c r="C12" s="175" t="s">
        <v>628</v>
      </c>
      <c r="D12" s="548">
        <v>8</v>
      </c>
    </row>
    <row r="13" spans="1:7" x14ac:dyDescent="0.25">
      <c r="A13" s="18" t="s">
        <v>12</v>
      </c>
      <c r="C13" s="175"/>
      <c r="D13" s="548">
        <v>8</v>
      </c>
    </row>
    <row r="14" spans="1:7" ht="15.6" x14ac:dyDescent="0.25">
      <c r="A14" s="18" t="s">
        <v>13</v>
      </c>
      <c r="B14" s="28" t="s">
        <v>628</v>
      </c>
      <c r="C14" s="32" t="s">
        <v>870</v>
      </c>
      <c r="D14" s="548">
        <v>204</v>
      </c>
    </row>
    <row r="15" spans="1:7" x14ac:dyDescent="0.25">
      <c r="A15" s="18" t="s">
        <v>14</v>
      </c>
      <c r="B15" s="28" t="s">
        <v>627</v>
      </c>
      <c r="C15" s="175" t="s">
        <v>627</v>
      </c>
      <c r="D15" s="548">
        <v>107</v>
      </c>
    </row>
    <row r="16" spans="1:7" x14ac:dyDescent="0.25">
      <c r="A16" s="18" t="s">
        <v>316</v>
      </c>
      <c r="B16" s="175" t="s">
        <v>628</v>
      </c>
      <c r="C16" s="175" t="s">
        <v>628</v>
      </c>
      <c r="D16" s="680">
        <v>1</v>
      </c>
    </row>
    <row r="17" spans="1:4" x14ac:dyDescent="0.25">
      <c r="A17" s="18" t="s">
        <v>15</v>
      </c>
      <c r="B17" s="28" t="s">
        <v>627</v>
      </c>
      <c r="C17" s="175" t="s">
        <v>627</v>
      </c>
      <c r="D17" s="548">
        <v>17</v>
      </c>
    </row>
    <row r="18" spans="1:4" x14ac:dyDescent="0.25">
      <c r="A18" s="18" t="s">
        <v>16</v>
      </c>
      <c r="B18" s="28" t="s">
        <v>628</v>
      </c>
      <c r="C18" s="175" t="s">
        <v>627</v>
      </c>
      <c r="D18" s="548">
        <v>37</v>
      </c>
    </row>
    <row r="19" spans="1:4" x14ac:dyDescent="0.25">
      <c r="A19" s="18" t="s">
        <v>17</v>
      </c>
      <c r="B19" s="28" t="s">
        <v>628</v>
      </c>
      <c r="C19" s="175" t="s">
        <v>628</v>
      </c>
      <c r="D19" s="548">
        <v>15</v>
      </c>
    </row>
    <row r="20" spans="1:4" x14ac:dyDescent="0.25">
      <c r="A20" s="18" t="s">
        <v>18</v>
      </c>
      <c r="B20" s="28" t="s">
        <v>627</v>
      </c>
      <c r="C20" s="175" t="s">
        <v>628</v>
      </c>
      <c r="D20" s="548">
        <v>136</v>
      </c>
    </row>
    <row r="21" spans="1:4" x14ac:dyDescent="0.25">
      <c r="A21" s="18" t="s">
        <v>19</v>
      </c>
      <c r="B21" s="28" t="s">
        <v>628</v>
      </c>
      <c r="C21" s="175" t="s">
        <v>628</v>
      </c>
      <c r="D21" s="548">
        <v>91</v>
      </c>
    </row>
    <row r="22" spans="1:4" x14ac:dyDescent="0.25">
      <c r="A22" s="18" t="s">
        <v>20</v>
      </c>
      <c r="B22" s="28" t="s">
        <v>628</v>
      </c>
      <c r="C22" s="175" t="s">
        <v>627</v>
      </c>
      <c r="D22" s="548">
        <v>57</v>
      </c>
    </row>
    <row r="23" spans="1:4" x14ac:dyDescent="0.25">
      <c r="A23" s="18" t="s">
        <v>21</v>
      </c>
      <c r="B23" s="28" t="s">
        <v>627</v>
      </c>
      <c r="C23" s="175" t="s">
        <v>627</v>
      </c>
      <c r="D23" s="548">
        <v>70</v>
      </c>
    </row>
    <row r="24" spans="1:4" x14ac:dyDescent="0.25">
      <c r="A24" s="18" t="s">
        <v>22</v>
      </c>
      <c r="B24" s="28" t="s">
        <v>628</v>
      </c>
      <c r="C24" s="175" t="s">
        <v>627</v>
      </c>
      <c r="D24" s="548">
        <v>97</v>
      </c>
    </row>
    <row r="25" spans="1:4" x14ac:dyDescent="0.25">
      <c r="A25" s="18" t="s">
        <v>23</v>
      </c>
      <c r="B25" s="28" t="s">
        <v>627</v>
      </c>
      <c r="C25" s="175" t="s">
        <v>627</v>
      </c>
      <c r="D25" s="548">
        <v>69</v>
      </c>
    </row>
    <row r="26" spans="1:4" x14ac:dyDescent="0.25">
      <c r="A26" s="18" t="s">
        <v>24</v>
      </c>
      <c r="B26" s="28" t="s">
        <v>627</v>
      </c>
      <c r="C26" s="68" t="s">
        <v>627</v>
      </c>
      <c r="D26" s="548">
        <v>48</v>
      </c>
    </row>
    <row r="27" spans="1:4" ht="15.6" x14ac:dyDescent="0.25">
      <c r="A27" s="18" t="s">
        <v>25</v>
      </c>
      <c r="B27" s="28" t="s">
        <v>627</v>
      </c>
      <c r="C27" s="32" t="s">
        <v>870</v>
      </c>
      <c r="D27" s="548">
        <v>17</v>
      </c>
    </row>
    <row r="28" spans="1:4" x14ac:dyDescent="0.25">
      <c r="A28" s="18" t="s">
        <v>26</v>
      </c>
      <c r="B28" s="28" t="s">
        <v>628</v>
      </c>
      <c r="C28" s="68" t="s">
        <v>627</v>
      </c>
      <c r="D28" s="548">
        <v>101</v>
      </c>
    </row>
    <row r="29" spans="1:4" x14ac:dyDescent="0.25">
      <c r="A29" s="18" t="s">
        <v>27</v>
      </c>
      <c r="B29" s="28" t="s">
        <v>627</v>
      </c>
      <c r="C29" s="68" t="s">
        <v>627</v>
      </c>
      <c r="D29" s="548">
        <v>53</v>
      </c>
    </row>
    <row r="30" spans="1:4" x14ac:dyDescent="0.25">
      <c r="A30" s="18" t="s">
        <v>28</v>
      </c>
      <c r="C30" s="68"/>
      <c r="D30" s="548">
        <v>76</v>
      </c>
    </row>
    <row r="31" spans="1:4" x14ac:dyDescent="0.25">
      <c r="A31" s="18" t="s">
        <v>29</v>
      </c>
      <c r="B31" s="28" t="s">
        <v>627</v>
      </c>
      <c r="C31" s="68" t="s">
        <v>627</v>
      </c>
      <c r="D31" s="548">
        <v>61</v>
      </c>
    </row>
    <row r="32" spans="1:4" x14ac:dyDescent="0.25">
      <c r="A32" s="18" t="s">
        <v>30</v>
      </c>
      <c r="B32" s="28" t="s">
        <v>628</v>
      </c>
      <c r="C32" s="68" t="s">
        <v>628</v>
      </c>
      <c r="D32" s="548">
        <v>14</v>
      </c>
    </row>
    <row r="33" spans="1:4" ht="15.6" x14ac:dyDescent="0.25">
      <c r="A33" s="18" t="s">
        <v>31</v>
      </c>
      <c r="B33" s="28" t="s">
        <v>627</v>
      </c>
      <c r="C33" s="32" t="s">
        <v>870</v>
      </c>
      <c r="D33" s="548">
        <v>100</v>
      </c>
    </row>
    <row r="34" spans="1:4" x14ac:dyDescent="0.25">
      <c r="A34" s="18" t="s">
        <v>32</v>
      </c>
      <c r="B34" s="28" t="s">
        <v>628</v>
      </c>
      <c r="C34" s="68" t="s">
        <v>628</v>
      </c>
      <c r="D34" s="548">
        <v>10</v>
      </c>
    </row>
    <row r="35" spans="1:4" ht="15.6" x14ac:dyDescent="0.25">
      <c r="A35" s="18" t="s">
        <v>33</v>
      </c>
      <c r="B35" s="32" t="s">
        <v>870</v>
      </c>
      <c r="C35" s="68" t="s">
        <v>627</v>
      </c>
      <c r="D35" s="548">
        <v>27</v>
      </c>
    </row>
    <row r="36" spans="1:4" x14ac:dyDescent="0.25">
      <c r="A36" s="18" t="s">
        <v>34</v>
      </c>
      <c r="B36" s="28" t="s">
        <v>628</v>
      </c>
      <c r="C36" s="68" t="s">
        <v>628</v>
      </c>
      <c r="D36" s="548">
        <v>13</v>
      </c>
    </row>
    <row r="37" spans="1:4" x14ac:dyDescent="0.25">
      <c r="A37" s="18" t="s">
        <v>35</v>
      </c>
      <c r="B37" s="28" t="s">
        <v>627</v>
      </c>
      <c r="C37" s="68" t="s">
        <v>628</v>
      </c>
      <c r="D37" s="548">
        <v>71</v>
      </c>
    </row>
    <row r="38" spans="1:4" ht="15.6" x14ac:dyDescent="0.25">
      <c r="A38" s="18" t="s">
        <v>36</v>
      </c>
      <c r="B38" s="28" t="s">
        <v>628</v>
      </c>
      <c r="C38" s="32" t="s">
        <v>870</v>
      </c>
      <c r="D38" s="548">
        <v>33</v>
      </c>
    </row>
    <row r="39" spans="1:4" x14ac:dyDescent="0.25">
      <c r="A39" s="18" t="s">
        <v>37</v>
      </c>
      <c r="B39" s="28" t="s">
        <v>627</v>
      </c>
      <c r="C39" s="68" t="s">
        <v>628</v>
      </c>
      <c r="D39" s="548">
        <v>24</v>
      </c>
    </row>
    <row r="40" spans="1:4" x14ac:dyDescent="0.25">
      <c r="A40" s="18" t="s">
        <v>38</v>
      </c>
      <c r="C40" s="175"/>
      <c r="D40" s="548">
        <v>181</v>
      </c>
    </row>
    <row r="41" spans="1:4" x14ac:dyDescent="0.25">
      <c r="A41" s="18" t="s">
        <v>39</v>
      </c>
      <c r="B41" s="28" t="s">
        <v>628</v>
      </c>
      <c r="C41" s="175" t="s">
        <v>627</v>
      </c>
      <c r="D41" s="548">
        <v>142</v>
      </c>
    </row>
    <row r="42" spans="1:4" x14ac:dyDescent="0.25">
      <c r="A42" s="18" t="s">
        <v>40</v>
      </c>
      <c r="C42" s="175"/>
      <c r="D42" s="548">
        <v>88</v>
      </c>
    </row>
    <row r="43" spans="1:4" x14ac:dyDescent="0.25">
      <c r="A43" s="18" t="s">
        <v>41</v>
      </c>
      <c r="B43" s="28" t="s">
        <v>627</v>
      </c>
      <c r="C43" s="175" t="s">
        <v>627</v>
      </c>
      <c r="D43" s="548">
        <v>35</v>
      </c>
    </row>
    <row r="44" spans="1:4" x14ac:dyDescent="0.25">
      <c r="A44" s="18" t="s">
        <v>42</v>
      </c>
      <c r="B44" s="28" t="s">
        <v>627</v>
      </c>
      <c r="C44" s="175" t="s">
        <v>627</v>
      </c>
      <c r="D44" s="548">
        <v>172</v>
      </c>
    </row>
    <row r="45" spans="1:4" x14ac:dyDescent="0.25">
      <c r="A45" s="18" t="s">
        <v>43</v>
      </c>
      <c r="C45" s="175"/>
      <c r="D45" s="548">
        <v>2</v>
      </c>
    </row>
    <row r="46" spans="1:4" x14ac:dyDescent="0.25">
      <c r="A46" s="18" t="s">
        <v>44</v>
      </c>
      <c r="B46" s="28" t="s">
        <v>628</v>
      </c>
      <c r="C46" s="175" t="s">
        <v>628</v>
      </c>
      <c r="D46" s="548">
        <v>11</v>
      </c>
    </row>
    <row r="47" spans="1:4" x14ac:dyDescent="0.25">
      <c r="A47" s="18" t="s">
        <v>45</v>
      </c>
      <c r="B47" s="28" t="s">
        <v>627</v>
      </c>
      <c r="C47" s="175" t="s">
        <v>627</v>
      </c>
      <c r="D47" s="548">
        <v>62</v>
      </c>
    </row>
    <row r="48" spans="1:4" x14ac:dyDescent="0.25">
      <c r="A48" s="18" t="s">
        <v>46</v>
      </c>
      <c r="B48" s="28" t="s">
        <v>628</v>
      </c>
      <c r="C48" s="175" t="s">
        <v>627</v>
      </c>
      <c r="D48" s="548">
        <v>22</v>
      </c>
    </row>
    <row r="49" spans="1:4" x14ac:dyDescent="0.25">
      <c r="A49" s="18" t="s">
        <v>47</v>
      </c>
      <c r="B49" s="28" t="s">
        <v>627</v>
      </c>
      <c r="C49" s="175" t="s">
        <v>627</v>
      </c>
      <c r="D49" s="548">
        <v>110</v>
      </c>
    </row>
    <row r="50" spans="1:4" x14ac:dyDescent="0.25">
      <c r="A50" s="18" t="s">
        <v>48</v>
      </c>
      <c r="B50" s="28" t="s">
        <v>628</v>
      </c>
      <c r="C50" s="175" t="s">
        <v>628</v>
      </c>
      <c r="D50" s="548">
        <v>374</v>
      </c>
    </row>
    <row r="51" spans="1:4" x14ac:dyDescent="0.25">
      <c r="A51" s="18" t="s">
        <v>49</v>
      </c>
      <c r="B51" s="28" t="s">
        <v>627</v>
      </c>
      <c r="C51" s="175" t="s">
        <v>628</v>
      </c>
      <c r="D51" s="548">
        <v>34</v>
      </c>
    </row>
    <row r="52" spans="1:4" x14ac:dyDescent="0.25">
      <c r="A52" s="779" t="s">
        <v>50</v>
      </c>
      <c r="B52" s="28" t="s">
        <v>627</v>
      </c>
      <c r="C52" s="175" t="s">
        <v>627</v>
      </c>
      <c r="D52" s="548">
        <v>80</v>
      </c>
    </row>
    <row r="53" spans="1:4" x14ac:dyDescent="0.25">
      <c r="A53" s="18" t="s">
        <v>317</v>
      </c>
      <c r="B53" s="28" t="s">
        <v>627</v>
      </c>
      <c r="C53" s="175" t="s">
        <v>628</v>
      </c>
      <c r="D53" s="669">
        <v>2</v>
      </c>
    </row>
    <row r="54" spans="1:4" x14ac:dyDescent="0.25">
      <c r="A54" s="18" t="s">
        <v>51</v>
      </c>
      <c r="B54" s="28" t="s">
        <v>628</v>
      </c>
      <c r="C54" s="175" t="s">
        <v>627</v>
      </c>
      <c r="D54" s="548">
        <v>6</v>
      </c>
    </row>
    <row r="55" spans="1:4" x14ac:dyDescent="0.25">
      <c r="A55" s="18" t="s">
        <v>52</v>
      </c>
      <c r="B55" s="28" t="s">
        <v>628</v>
      </c>
      <c r="C55" s="175" t="s">
        <v>628</v>
      </c>
      <c r="D55" s="548">
        <v>57</v>
      </c>
    </row>
    <row r="56" spans="1:4" x14ac:dyDescent="0.25">
      <c r="A56" s="18" t="s">
        <v>53</v>
      </c>
      <c r="B56" s="28" t="s">
        <v>628</v>
      </c>
      <c r="C56" s="175" t="s">
        <v>627</v>
      </c>
      <c r="D56" s="548">
        <v>73</v>
      </c>
    </row>
    <row r="57" spans="1:4" x14ac:dyDescent="0.25">
      <c r="A57" s="18" t="s">
        <v>54</v>
      </c>
      <c r="B57" s="28" t="s">
        <v>627</v>
      </c>
      <c r="C57" s="175" t="s">
        <v>628</v>
      </c>
      <c r="D57" s="548">
        <v>30</v>
      </c>
    </row>
    <row r="58" spans="1:4" x14ac:dyDescent="0.25">
      <c r="A58" s="18" t="s">
        <v>55</v>
      </c>
      <c r="B58" s="28" t="s">
        <v>628</v>
      </c>
      <c r="C58" s="175" t="s">
        <v>628</v>
      </c>
      <c r="D58" s="548">
        <v>13</v>
      </c>
    </row>
    <row r="59" spans="1:4" x14ac:dyDescent="0.25">
      <c r="A59" s="74" t="s">
        <v>56</v>
      </c>
      <c r="B59" s="79"/>
      <c r="C59" s="79"/>
      <c r="D59" s="292">
        <v>3703</v>
      </c>
    </row>
    <row r="60" spans="1:4" x14ac:dyDescent="0.25">
      <c r="A60" s="19"/>
      <c r="B60" s="83"/>
      <c r="C60" s="19"/>
      <c r="D60" s="97"/>
    </row>
  </sheetData>
  <customSheetViews>
    <customSheetView guid="{18FB6344-C1D8-4A32-B8CA-93AC084D615F}" fitToPage="1" topLeftCell="A28">
      <selection activeCell="B39" sqref="B39"/>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topLeftCell="A10" workbookViewId="0">
      <selection activeCell="C34" sqref="C34"/>
    </sheetView>
  </sheetViews>
  <sheetFormatPr defaultColWidth="9.109375" defaultRowHeight="13.2" x14ac:dyDescent="0.25"/>
  <cols>
    <col min="1" max="1" width="16.88671875" style="59" customWidth="1"/>
    <col min="2" max="2" width="12.6640625" style="50" customWidth="1"/>
    <col min="3" max="3" width="12.6640625" style="59" customWidth="1"/>
    <col min="4" max="4" width="38.33203125" style="59" customWidth="1"/>
    <col min="5" max="5" width="17.109375" style="59" customWidth="1"/>
    <col min="6" max="6" width="13.33203125" style="59" customWidth="1"/>
    <col min="7" max="7" width="23.88671875" style="59" customWidth="1"/>
    <col min="8" max="16384" width="9.109375" style="59"/>
  </cols>
  <sheetData>
    <row r="1" spans="1:7" s="42" customFormat="1" ht="14.4" customHeight="1" x14ac:dyDescent="0.25">
      <c r="A1" s="1015" t="s">
        <v>985</v>
      </c>
      <c r="B1" s="1011"/>
      <c r="C1" s="1011"/>
      <c r="D1" s="1011"/>
      <c r="E1" s="492"/>
      <c r="F1" s="492"/>
      <c r="G1" s="492"/>
    </row>
    <row r="2" spans="1:7" s="42" customFormat="1" ht="16.95" customHeight="1" thickBot="1" x14ac:dyDescent="0.3">
      <c r="A2" s="1029" t="s">
        <v>867</v>
      </c>
      <c r="B2" s="1030"/>
      <c r="C2" s="1030"/>
      <c r="D2" s="1030"/>
      <c r="E2" s="523"/>
      <c r="F2" s="523"/>
      <c r="G2" s="523"/>
    </row>
    <row r="3" spans="1:7" s="42" customFormat="1" ht="13.8" thickTop="1" x14ac:dyDescent="0.25">
      <c r="A3" s="126"/>
      <c r="B3" s="1027">
        <v>2017</v>
      </c>
      <c r="C3" s="1028"/>
      <c r="D3" s="1028"/>
      <c r="E3" s="524"/>
      <c r="F3" s="524"/>
      <c r="G3" s="524"/>
    </row>
    <row r="4" spans="1:7" s="42" customFormat="1" ht="57" customHeight="1" x14ac:dyDescent="0.25">
      <c r="A4" s="811" t="s">
        <v>1</v>
      </c>
      <c r="B4" s="495" t="s">
        <v>655</v>
      </c>
      <c r="C4" s="815" t="s">
        <v>668</v>
      </c>
      <c r="D4" s="88" t="s">
        <v>657</v>
      </c>
    </row>
    <row r="5" spans="1:7" x14ac:dyDescent="0.25">
      <c r="A5" s="812" t="s">
        <v>5</v>
      </c>
      <c r="B5" s="28" t="s">
        <v>628</v>
      </c>
      <c r="C5" s="69" t="s">
        <v>628</v>
      </c>
      <c r="D5" s="124">
        <v>8</v>
      </c>
    </row>
    <row r="6" spans="1:7" x14ac:dyDescent="0.25">
      <c r="A6" s="165" t="s">
        <v>6</v>
      </c>
      <c r="B6" s="32" t="s">
        <v>628</v>
      </c>
      <c r="C6" s="69" t="s">
        <v>628</v>
      </c>
      <c r="D6" s="123">
        <v>91</v>
      </c>
    </row>
    <row r="7" spans="1:7" x14ac:dyDescent="0.25">
      <c r="A7" s="813" t="s">
        <v>7</v>
      </c>
      <c r="B7" s="32"/>
      <c r="C7" s="69"/>
      <c r="D7" s="123">
        <v>49</v>
      </c>
    </row>
    <row r="8" spans="1:7" x14ac:dyDescent="0.25">
      <c r="A8" s="813" t="s">
        <v>8</v>
      </c>
      <c r="B8" s="32" t="s">
        <v>628</v>
      </c>
      <c r="C8" s="69" t="s">
        <v>628</v>
      </c>
      <c r="D8" s="123">
        <v>69</v>
      </c>
    </row>
    <row r="9" spans="1:7" x14ac:dyDescent="0.25">
      <c r="A9" s="176" t="s">
        <v>9</v>
      </c>
      <c r="B9" s="32" t="s">
        <v>627</v>
      </c>
      <c r="C9" s="69" t="s">
        <v>627</v>
      </c>
      <c r="D9" s="123">
        <v>340</v>
      </c>
    </row>
    <row r="10" spans="1:7" x14ac:dyDescent="0.25">
      <c r="A10" s="176" t="s">
        <v>10</v>
      </c>
      <c r="B10" s="32" t="s">
        <v>627</v>
      </c>
      <c r="C10" s="69" t="s">
        <v>628</v>
      </c>
      <c r="D10" s="123">
        <v>57</v>
      </c>
    </row>
    <row r="11" spans="1:7" x14ac:dyDescent="0.25">
      <c r="A11" s="813" t="s">
        <v>11</v>
      </c>
      <c r="B11" s="32" t="s">
        <v>627</v>
      </c>
      <c r="C11" s="69" t="s">
        <v>628</v>
      </c>
      <c r="D11" s="123">
        <v>31</v>
      </c>
    </row>
    <row r="12" spans="1:7" x14ac:dyDescent="0.25">
      <c r="A12" s="117" t="s">
        <v>145</v>
      </c>
      <c r="B12" s="32" t="s">
        <v>627</v>
      </c>
      <c r="C12" s="69" t="s">
        <v>628</v>
      </c>
      <c r="D12" s="123">
        <v>8</v>
      </c>
    </row>
    <row r="13" spans="1:7" x14ac:dyDescent="0.25">
      <c r="A13" s="176" t="s">
        <v>12</v>
      </c>
      <c r="B13" s="32"/>
      <c r="C13" s="69"/>
      <c r="D13" s="123">
        <v>8</v>
      </c>
    </row>
    <row r="14" spans="1:7" ht="15.6" x14ac:dyDescent="0.25">
      <c r="A14" s="176" t="s">
        <v>13</v>
      </c>
      <c r="B14" s="32" t="s">
        <v>628</v>
      </c>
      <c r="C14" s="43" t="s">
        <v>870</v>
      </c>
      <c r="D14" s="123">
        <v>204</v>
      </c>
    </row>
    <row r="15" spans="1:7" x14ac:dyDescent="0.25">
      <c r="A15" s="176" t="s">
        <v>14</v>
      </c>
      <c r="B15" s="32" t="s">
        <v>627</v>
      </c>
      <c r="C15" s="69" t="s">
        <v>627</v>
      </c>
      <c r="D15" s="123">
        <v>107</v>
      </c>
    </row>
    <row r="16" spans="1:7" x14ac:dyDescent="0.25">
      <c r="A16" s="176" t="s">
        <v>316</v>
      </c>
      <c r="B16" s="68" t="s">
        <v>628</v>
      </c>
      <c r="C16" s="69" t="s">
        <v>628</v>
      </c>
      <c r="D16" s="123">
        <v>1</v>
      </c>
    </row>
    <row r="17" spans="1:4" x14ac:dyDescent="0.25">
      <c r="A17" s="176" t="s">
        <v>15</v>
      </c>
      <c r="B17" s="32" t="s">
        <v>627</v>
      </c>
      <c r="C17" s="69" t="s">
        <v>627</v>
      </c>
      <c r="D17" s="123">
        <v>17</v>
      </c>
    </row>
    <row r="18" spans="1:4" x14ac:dyDescent="0.25">
      <c r="A18" s="176" t="s">
        <v>16</v>
      </c>
      <c r="B18" s="32" t="s">
        <v>628</v>
      </c>
      <c r="C18" s="69" t="s">
        <v>627</v>
      </c>
      <c r="D18" s="123">
        <v>39</v>
      </c>
    </row>
    <row r="19" spans="1:4" ht="15.6" x14ac:dyDescent="0.25">
      <c r="A19" s="176" t="s">
        <v>17</v>
      </c>
      <c r="B19" s="32" t="s">
        <v>628</v>
      </c>
      <c r="C19" s="43" t="s">
        <v>870</v>
      </c>
      <c r="D19" s="123">
        <v>15</v>
      </c>
    </row>
    <row r="20" spans="1:4" ht="15.6" x14ac:dyDescent="0.25">
      <c r="A20" s="176" t="s">
        <v>18</v>
      </c>
      <c r="B20" s="32" t="s">
        <v>627</v>
      </c>
      <c r="C20" s="43" t="s">
        <v>870</v>
      </c>
      <c r="D20" s="123">
        <v>136</v>
      </c>
    </row>
    <row r="21" spans="1:4" ht="15.6" x14ac:dyDescent="0.25">
      <c r="A21" s="176" t="s">
        <v>19</v>
      </c>
      <c r="B21" s="32" t="s">
        <v>628</v>
      </c>
      <c r="C21" s="43" t="s">
        <v>870</v>
      </c>
      <c r="D21" s="123">
        <v>91</v>
      </c>
    </row>
    <row r="22" spans="1:4" x14ac:dyDescent="0.25">
      <c r="A22" s="176" t="s">
        <v>20</v>
      </c>
      <c r="B22" s="32" t="s">
        <v>628</v>
      </c>
      <c r="C22" s="69" t="s">
        <v>627</v>
      </c>
      <c r="D22" s="123">
        <v>57</v>
      </c>
    </row>
    <row r="23" spans="1:4" x14ac:dyDescent="0.25">
      <c r="A23" s="176" t="s">
        <v>21</v>
      </c>
      <c r="B23" s="32" t="s">
        <v>627</v>
      </c>
      <c r="C23" s="69" t="s">
        <v>627</v>
      </c>
      <c r="D23" s="123">
        <v>70</v>
      </c>
    </row>
    <row r="24" spans="1:4" ht="15.6" x14ac:dyDescent="0.25">
      <c r="A24" s="176" t="s">
        <v>22</v>
      </c>
      <c r="B24" s="32" t="s">
        <v>628</v>
      </c>
      <c r="C24" s="43" t="s">
        <v>870</v>
      </c>
      <c r="D24" s="123">
        <v>98</v>
      </c>
    </row>
    <row r="25" spans="1:4" ht="15.6" x14ac:dyDescent="0.25">
      <c r="A25" s="176" t="s">
        <v>23</v>
      </c>
      <c r="B25" s="32" t="s">
        <v>627</v>
      </c>
      <c r="C25" s="43" t="s">
        <v>870</v>
      </c>
      <c r="D25" s="123">
        <v>69</v>
      </c>
    </row>
    <row r="26" spans="1:4" x14ac:dyDescent="0.25">
      <c r="A26" s="176" t="s">
        <v>24</v>
      </c>
      <c r="B26" s="32" t="s">
        <v>627</v>
      </c>
      <c r="C26" s="69" t="s">
        <v>628</v>
      </c>
      <c r="D26" s="123">
        <v>48</v>
      </c>
    </row>
    <row r="27" spans="1:4" x14ac:dyDescent="0.25">
      <c r="A27" s="176" t="s">
        <v>25</v>
      </c>
      <c r="B27" s="32" t="s">
        <v>627</v>
      </c>
      <c r="C27" s="69" t="s">
        <v>627</v>
      </c>
      <c r="D27" s="123">
        <v>17</v>
      </c>
    </row>
    <row r="28" spans="1:4" x14ac:dyDescent="0.25">
      <c r="A28" s="176" t="s">
        <v>26</v>
      </c>
      <c r="B28" s="32" t="s">
        <v>628</v>
      </c>
      <c r="C28" s="69" t="s">
        <v>627</v>
      </c>
      <c r="D28" s="123">
        <v>101</v>
      </c>
    </row>
    <row r="29" spans="1:4" x14ac:dyDescent="0.25">
      <c r="A29" s="176" t="s">
        <v>27</v>
      </c>
      <c r="B29" s="32" t="s">
        <v>627</v>
      </c>
      <c r="C29" s="69" t="s">
        <v>627</v>
      </c>
      <c r="D29" s="123">
        <v>54</v>
      </c>
    </row>
    <row r="30" spans="1:4" x14ac:dyDescent="0.25">
      <c r="A30" s="176" t="s">
        <v>28</v>
      </c>
      <c r="B30" s="32"/>
      <c r="C30" s="69"/>
      <c r="D30" s="123">
        <v>76</v>
      </c>
    </row>
    <row r="31" spans="1:4" x14ac:dyDescent="0.25">
      <c r="A31" s="176" t="s">
        <v>29</v>
      </c>
      <c r="B31" s="32" t="s">
        <v>627</v>
      </c>
      <c r="C31" s="69" t="s">
        <v>627</v>
      </c>
      <c r="D31" s="123">
        <v>61</v>
      </c>
    </row>
    <row r="32" spans="1:4" ht="15.6" x14ac:dyDescent="0.25">
      <c r="A32" s="176" t="s">
        <v>30</v>
      </c>
      <c r="B32" s="32" t="s">
        <v>628</v>
      </c>
      <c r="C32" s="43" t="s">
        <v>870</v>
      </c>
      <c r="D32" s="123">
        <v>14</v>
      </c>
    </row>
    <row r="33" spans="1:4" ht="15.6" x14ac:dyDescent="0.25">
      <c r="A33" s="176" t="s">
        <v>31</v>
      </c>
      <c r="B33" s="32" t="s">
        <v>627</v>
      </c>
      <c r="C33" s="43" t="s">
        <v>870</v>
      </c>
      <c r="D33" s="123">
        <v>100</v>
      </c>
    </row>
    <row r="34" spans="1:4" x14ac:dyDescent="0.25">
      <c r="A34" s="176" t="s">
        <v>32</v>
      </c>
      <c r="B34" s="32" t="s">
        <v>628</v>
      </c>
      <c r="C34" s="68" t="s">
        <v>628</v>
      </c>
      <c r="D34" s="123">
        <v>10</v>
      </c>
    </row>
    <row r="35" spans="1:4" ht="15.6" x14ac:dyDescent="0.25">
      <c r="A35" s="176" t="s">
        <v>33</v>
      </c>
      <c r="B35" s="32" t="s">
        <v>870</v>
      </c>
      <c r="C35" s="69" t="s">
        <v>627</v>
      </c>
      <c r="D35" s="123">
        <v>28</v>
      </c>
    </row>
    <row r="36" spans="1:4" x14ac:dyDescent="0.25">
      <c r="A36" s="176" t="s">
        <v>34</v>
      </c>
      <c r="B36" s="32" t="s">
        <v>628</v>
      </c>
      <c r="C36" s="69" t="s">
        <v>628</v>
      </c>
      <c r="D36" s="123">
        <v>13</v>
      </c>
    </row>
    <row r="37" spans="1:4" x14ac:dyDescent="0.25">
      <c r="A37" s="176" t="s">
        <v>35</v>
      </c>
      <c r="B37" s="32" t="s">
        <v>628</v>
      </c>
      <c r="C37" s="69" t="s">
        <v>628</v>
      </c>
      <c r="D37" s="123">
        <v>71</v>
      </c>
    </row>
    <row r="38" spans="1:4" ht="15.6" x14ac:dyDescent="0.25">
      <c r="A38" s="176" t="s">
        <v>36</v>
      </c>
      <c r="B38" s="32" t="s">
        <v>628</v>
      </c>
      <c r="C38" s="43" t="s">
        <v>870</v>
      </c>
      <c r="D38" s="123">
        <v>33</v>
      </c>
    </row>
    <row r="39" spans="1:4" x14ac:dyDescent="0.25">
      <c r="A39" s="176" t="s">
        <v>37</v>
      </c>
      <c r="B39" s="28" t="s">
        <v>628</v>
      </c>
      <c r="C39" s="69" t="s">
        <v>628</v>
      </c>
      <c r="D39" s="123">
        <v>25</v>
      </c>
    </row>
    <row r="40" spans="1:4" x14ac:dyDescent="0.25">
      <c r="A40" s="176" t="s">
        <v>38</v>
      </c>
      <c r="B40" s="28"/>
      <c r="C40" s="69"/>
      <c r="D40" s="123">
        <v>182</v>
      </c>
    </row>
    <row r="41" spans="1:4" x14ac:dyDescent="0.25">
      <c r="A41" s="176" t="s">
        <v>39</v>
      </c>
      <c r="B41" s="28" t="s">
        <v>628</v>
      </c>
      <c r="C41" s="69" t="s">
        <v>627</v>
      </c>
      <c r="D41" s="123">
        <v>143</v>
      </c>
    </row>
    <row r="42" spans="1:4" x14ac:dyDescent="0.25">
      <c r="A42" s="176" t="s">
        <v>40</v>
      </c>
      <c r="B42" s="28"/>
      <c r="C42" s="69"/>
      <c r="D42" s="123">
        <v>88</v>
      </c>
    </row>
    <row r="43" spans="1:4" x14ac:dyDescent="0.25">
      <c r="A43" s="176" t="s">
        <v>41</v>
      </c>
      <c r="B43" s="28" t="s">
        <v>627</v>
      </c>
      <c r="C43" s="69" t="s">
        <v>627</v>
      </c>
      <c r="D43" s="123">
        <v>35</v>
      </c>
    </row>
    <row r="44" spans="1:4" x14ac:dyDescent="0.25">
      <c r="A44" s="176" t="s">
        <v>42</v>
      </c>
      <c r="B44" s="28" t="s">
        <v>627</v>
      </c>
      <c r="C44" s="69" t="s">
        <v>627</v>
      </c>
      <c r="D44" s="123">
        <v>174</v>
      </c>
    </row>
    <row r="45" spans="1:4" x14ac:dyDescent="0.25">
      <c r="A45" s="176" t="s">
        <v>43</v>
      </c>
      <c r="B45" s="28"/>
      <c r="C45" s="69"/>
      <c r="D45" s="123">
        <v>5</v>
      </c>
    </row>
    <row r="46" spans="1:4" x14ac:dyDescent="0.25">
      <c r="A46" s="176" t="s">
        <v>44</v>
      </c>
      <c r="B46" s="28" t="s">
        <v>628</v>
      </c>
      <c r="C46" s="69" t="s">
        <v>628</v>
      </c>
      <c r="D46" s="123">
        <v>11</v>
      </c>
    </row>
    <row r="47" spans="1:4" x14ac:dyDescent="0.25">
      <c r="A47" s="176" t="s">
        <v>45</v>
      </c>
      <c r="B47" s="28" t="s">
        <v>627</v>
      </c>
      <c r="C47" s="69" t="s">
        <v>627</v>
      </c>
      <c r="D47" s="123">
        <v>62</v>
      </c>
    </row>
    <row r="48" spans="1:4" x14ac:dyDescent="0.25">
      <c r="A48" s="176" t="s">
        <v>46</v>
      </c>
      <c r="B48" s="28" t="s">
        <v>628</v>
      </c>
      <c r="C48" s="69" t="s">
        <v>627</v>
      </c>
      <c r="D48" s="123">
        <v>22</v>
      </c>
    </row>
    <row r="49" spans="1:4" x14ac:dyDescent="0.25">
      <c r="A49" s="176" t="s">
        <v>47</v>
      </c>
      <c r="B49" s="28" t="s">
        <v>627</v>
      </c>
      <c r="C49" s="69" t="s">
        <v>627</v>
      </c>
      <c r="D49" s="123">
        <v>110</v>
      </c>
    </row>
    <row r="50" spans="1:4" x14ac:dyDescent="0.25">
      <c r="A50" s="176" t="s">
        <v>48</v>
      </c>
      <c r="B50" s="28" t="s">
        <v>628</v>
      </c>
      <c r="C50" s="69" t="s">
        <v>628</v>
      </c>
      <c r="D50" s="123">
        <v>377</v>
      </c>
    </row>
    <row r="51" spans="1:4" x14ac:dyDescent="0.25">
      <c r="A51" s="176" t="s">
        <v>49</v>
      </c>
      <c r="B51" s="28" t="s">
        <v>627</v>
      </c>
      <c r="C51" s="69" t="s">
        <v>627</v>
      </c>
      <c r="D51" s="123">
        <v>35</v>
      </c>
    </row>
    <row r="52" spans="1:4" x14ac:dyDescent="0.25">
      <c r="A52" s="176" t="s">
        <v>50</v>
      </c>
      <c r="B52" s="28" t="s">
        <v>627</v>
      </c>
      <c r="C52" s="69" t="s">
        <v>627</v>
      </c>
      <c r="D52" s="123">
        <v>80</v>
      </c>
    </row>
    <row r="53" spans="1:4" x14ac:dyDescent="0.25">
      <c r="A53" s="176" t="s">
        <v>317</v>
      </c>
      <c r="B53" s="28" t="s">
        <v>627</v>
      </c>
      <c r="C53" s="69" t="s">
        <v>628</v>
      </c>
      <c r="D53" s="123">
        <v>2</v>
      </c>
    </row>
    <row r="54" spans="1:4" x14ac:dyDescent="0.25">
      <c r="A54" s="176" t="s">
        <v>51</v>
      </c>
      <c r="B54" s="28" t="s">
        <v>627</v>
      </c>
      <c r="C54" s="69" t="s">
        <v>627</v>
      </c>
      <c r="D54" s="123">
        <v>6</v>
      </c>
    </row>
    <row r="55" spans="1:4" x14ac:dyDescent="0.25">
      <c r="A55" s="176" t="s">
        <v>52</v>
      </c>
      <c r="B55" s="28" t="s">
        <v>627</v>
      </c>
      <c r="C55" s="69" t="s">
        <v>627</v>
      </c>
      <c r="D55" s="123">
        <v>57</v>
      </c>
    </row>
    <row r="56" spans="1:4" x14ac:dyDescent="0.25">
      <c r="A56" s="176" t="s">
        <v>53</v>
      </c>
      <c r="B56" s="28" t="s">
        <v>628</v>
      </c>
      <c r="C56" s="69" t="s">
        <v>627</v>
      </c>
      <c r="D56" s="123">
        <v>73</v>
      </c>
    </row>
    <row r="57" spans="1:4" x14ac:dyDescent="0.25">
      <c r="A57" s="176" t="s">
        <v>54</v>
      </c>
      <c r="B57" s="28" t="s">
        <v>627</v>
      </c>
      <c r="C57" s="69" t="s">
        <v>628</v>
      </c>
      <c r="D57" s="123">
        <v>30</v>
      </c>
    </row>
    <row r="58" spans="1:4" x14ac:dyDescent="0.25">
      <c r="A58" s="176" t="s">
        <v>55</v>
      </c>
      <c r="B58" s="28" t="s">
        <v>628</v>
      </c>
      <c r="C58" s="69" t="s">
        <v>628</v>
      </c>
      <c r="D58" s="123">
        <v>13</v>
      </c>
    </row>
    <row r="59" spans="1:4" x14ac:dyDescent="0.25">
      <c r="A59" s="814" t="s">
        <v>56</v>
      </c>
      <c r="B59" s="75"/>
      <c r="C59" s="816"/>
      <c r="D59" s="169">
        <v>3721</v>
      </c>
    </row>
    <row r="60" spans="1:4" x14ac:dyDescent="0.25">
      <c r="A60" s="122"/>
      <c r="B60" s="86"/>
      <c r="C60" s="122"/>
      <c r="D60" s="125"/>
    </row>
  </sheetData>
  <customSheetViews>
    <customSheetView guid="{18FB6344-C1D8-4A32-B8CA-93AC084D615F}" fitToPage="1" topLeftCell="A28">
      <selection activeCell="L11" sqref="L11"/>
      <pageMargins left="0.7" right="0.7" top="0.75" bottom="0.75" header="0.3" footer="0.3"/>
      <pageSetup scale="70" fitToHeight="0" orientation="portrait" r:id="rId1"/>
    </customSheetView>
    <customSheetView guid="{B249372F-983F-49DE-A7CF-14A3D5AA079F}" fitToPage="1">
      <selection activeCell="A5" sqref="A5:XFD57"/>
      <pageMargins left="0.7" right="0.7" top="0.75" bottom="0.75" header="0.3" footer="0.3"/>
      <pageSetup scale="70" fitToHeight="0" orientation="portrait" r:id="rId2"/>
    </customSheetView>
  </customSheetViews>
  <mergeCells count="3">
    <mergeCell ref="B3:D3"/>
    <mergeCell ref="A1:D1"/>
    <mergeCell ref="A2:D2"/>
  </mergeCells>
  <pageMargins left="0.7" right="0.7" top="0.75" bottom="0.75" header="0.3" footer="0.3"/>
  <pageSetup scale="70" fitToHeight="0"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80B57F-4EFF-45FD-BF41-4F69B0537DE3}"/>
</file>

<file path=customXml/itemProps2.xml><?xml version="1.0" encoding="utf-8"?>
<ds:datastoreItem xmlns:ds="http://schemas.openxmlformats.org/officeDocument/2006/customXml" ds:itemID="{5E2C4B48-FBD1-45ED-BD84-084595C7538A}"/>
</file>

<file path=customXml/itemProps3.xml><?xml version="1.0" encoding="utf-8"?>
<ds:datastoreItem xmlns:ds="http://schemas.openxmlformats.org/officeDocument/2006/customXml" ds:itemID="{F715E584-C7B9-4234-A5AB-4B4DD76A56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26</vt:i4>
      </vt:variant>
    </vt:vector>
  </HeadingPairs>
  <TitlesOfParts>
    <vt:vector size="81" baseType="lpstr">
      <vt:lpstr>READ ME</vt:lpstr>
      <vt:lpstr>Profile of Acute Care Hospitals</vt:lpstr>
      <vt:lpstr>Table of Contents</vt:lpstr>
      <vt:lpstr>Table 1a</vt:lpstr>
      <vt:lpstr>Table 1b</vt:lpstr>
      <vt:lpstr>Table 1c</vt:lpstr>
      <vt:lpstr>Table 1d</vt:lpstr>
      <vt:lpstr>Table 1e</vt:lpstr>
      <vt:lpstr>Table 1f</vt:lpstr>
      <vt:lpstr>Table 1g Footnotes</vt:lpstr>
      <vt:lpstr>Table 2a-NAT'L DA Data</vt:lpstr>
      <vt:lpstr>Table 2b-NAT'L LABID Data</vt:lpstr>
      <vt:lpstr>Table 2c-NAT'L SSI Data</vt:lpstr>
      <vt:lpstr>Table 2d-NAT'L SSI Data</vt:lpstr>
      <vt:lpstr>Table 3a-State CLABSI Data</vt:lpstr>
      <vt:lpstr>Table 3b-State CLABSI Data</vt:lpstr>
      <vt:lpstr>Table 3c-State CLABSI Data</vt:lpstr>
      <vt:lpstr>Table 3d-State CLABSI Data</vt:lpstr>
      <vt:lpstr>Table 4a-State CAUTI Data</vt:lpstr>
      <vt:lpstr>Table 4b-State CAUTI Data</vt:lpstr>
      <vt:lpstr>Table 4c-State CAUTI Data</vt:lpstr>
      <vt:lpstr>Table 5a-State VAE Data</vt:lpstr>
      <vt:lpstr>Table 5b-State VAE Data</vt:lpstr>
      <vt:lpstr>Table 5c-State VAE Data</vt:lpstr>
      <vt:lpstr>Table 6a-State SSI Data</vt:lpstr>
      <vt:lpstr>Table 6b-State SSI Data</vt:lpstr>
      <vt:lpstr>Table 6c-State SSI Data</vt:lpstr>
      <vt:lpstr>Table 6d-State SSI Data</vt:lpstr>
      <vt:lpstr>Table 6e-State SSI Data</vt:lpstr>
      <vt:lpstr>Table 6f-State SSI Data</vt:lpstr>
      <vt:lpstr>Table 6g-State SSI Data</vt:lpstr>
      <vt:lpstr>Table 6h-State SSI Data</vt:lpstr>
      <vt:lpstr>Table 6i-State SSI Data</vt:lpstr>
      <vt:lpstr>Table 6j-State SSI Data</vt:lpstr>
      <vt:lpstr>Table 6k-State SSI Data</vt:lpstr>
      <vt:lpstr>Table 6l-State SSI Data</vt:lpstr>
      <vt:lpstr>Table 6m-State SSI Data</vt:lpstr>
      <vt:lpstr>Table 6n-State SSI Data</vt:lpstr>
      <vt:lpstr>Table 6o-State SSI Data</vt:lpstr>
      <vt:lpstr>Table 7-State MRSA Data</vt:lpstr>
      <vt:lpstr>Table 8-State CDI Data</vt:lpstr>
      <vt:lpstr>Table 9-NAT'L SIR Comparison</vt:lpstr>
      <vt:lpstr>Table 10a-State SIR Comparison</vt:lpstr>
      <vt:lpstr>Table 10b-State SIR Comparison</vt:lpstr>
      <vt:lpstr>Table 10c-State SIR Comparison</vt:lpstr>
      <vt:lpstr>Table 10d-State SIR Comparison</vt:lpstr>
      <vt:lpstr>Table 10e-State SIR Comparison</vt:lpstr>
      <vt:lpstr>Table 10f-State SIR Comparison</vt:lpstr>
      <vt:lpstr>Table 10g-State SIR Comparison</vt:lpstr>
      <vt:lpstr>Appendix A</vt:lpstr>
      <vt:lpstr>Appendix B</vt:lpstr>
      <vt:lpstr>Appendix C</vt:lpstr>
      <vt:lpstr>Appendix D</vt:lpstr>
      <vt:lpstr>Appendix E</vt:lpstr>
      <vt:lpstr>Additional Resources</vt:lpstr>
      <vt:lpstr>_6o._Gallbladder_surgery</vt:lpstr>
      <vt:lpstr>'Table 1b'!Table_1a</vt:lpstr>
      <vt:lpstr>'Table 1c'!Table_1a</vt:lpstr>
      <vt:lpstr>Table_1a</vt:lpstr>
      <vt:lpstr>'Table 3b-State CLABSI Data'!Table_3a</vt:lpstr>
      <vt:lpstr>'Table 3c-State CLABSI Data'!Table_3a</vt:lpstr>
      <vt:lpstr>'Table 3d-State CLABSI Data'!Table_3a</vt:lpstr>
      <vt:lpstr>'Table 4a-State CAUTI Data'!Table_3a</vt:lpstr>
      <vt:lpstr>'Table 4b-State CAUTI Data'!Table_3a</vt:lpstr>
      <vt:lpstr>'Table 4c-State CAUTI Data'!Table_3a</vt:lpstr>
      <vt:lpstr>'Table 5a-State VAE Data'!Table_3a</vt:lpstr>
      <vt:lpstr>'Table 5b-State VAE Data'!Table_3a</vt:lpstr>
      <vt:lpstr>'Table 5c-State VAE Data'!Table_3a</vt:lpstr>
      <vt:lpstr>'Table 6a-State SSI Data'!Table_3a</vt:lpstr>
      <vt:lpstr>'Table 6b-State SSI Data'!Table_3a</vt:lpstr>
      <vt:lpstr>'Table 6c-State SSI Data'!Table_3a</vt:lpstr>
      <vt:lpstr>'Table 6d-State SSI Data'!Table_3a</vt:lpstr>
      <vt:lpstr>'Table 7-State MRSA Data'!Table_3a</vt:lpstr>
      <vt:lpstr>'Table 8-State CDI Data'!Table_3a</vt:lpstr>
      <vt:lpstr>Table_3a</vt:lpstr>
      <vt:lpstr>'Table 10b-State SIR Comparison'!Table_5_all</vt:lpstr>
      <vt:lpstr>'Table 10c-State SIR Comparison'!Table_5_all</vt:lpstr>
      <vt:lpstr>'Table 10d-State SIR Comparison'!Table_5_all</vt:lpstr>
      <vt:lpstr>'Table 10e-State SIR Comparison'!Table_5_all</vt:lpstr>
      <vt:lpstr>'Table 10f-State SIR Comparison'!Table_5_all</vt:lpstr>
      <vt:lpstr>'Table 10g-State SIR Comparison'!Table_5_all</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Malpiedi</dc:creator>
  <cp:lastModifiedBy>Konnor, Rebecca Y. (CDC/OID/NCEZID) (CTR)</cp:lastModifiedBy>
  <cp:lastPrinted>2017-04-05T13:41:11Z</cp:lastPrinted>
  <dcterms:created xsi:type="dcterms:W3CDTF">2012-11-06T00:07:26Z</dcterms:created>
  <dcterms:modified xsi:type="dcterms:W3CDTF">2019-02-27T11:49:36Z</dcterms:modified>
</cp:coreProperties>
</file>