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dc.gov\project\NCEZID_DHQP_SB\Surveillance\NHSN_Secure\SIR_Metrics\State_Metric_Report\SIR 2016\For Publication_May 9 2018\SIR Tables_Clearance\"/>
    </mc:Choice>
  </mc:AlternateContent>
  <bookViews>
    <workbookView xWindow="0" yWindow="0" windowWidth="23040" windowHeight="9195"/>
  </bookViews>
  <sheets>
    <sheet name="READ ME" sheetId="62" r:id="rId1"/>
    <sheet name="Table of Contents" sheetId="1" r:id="rId2"/>
    <sheet name="Table 1a" sheetId="2" r:id="rId3"/>
    <sheet name="Table 1b" sheetId="3" r:id="rId4"/>
    <sheet name="Table 1c" sheetId="61" r:id="rId5"/>
    <sheet name="Table 1d" sheetId="4" r:id="rId6"/>
    <sheet name="Table 1e" sheetId="5" r:id="rId7"/>
    <sheet name="Table 1f" sheetId="6" r:id="rId8"/>
    <sheet name="Table 1g Footnotes" sheetId="7" r:id="rId9"/>
    <sheet name="Table 2a-NAT'L DA Data" sheetId="8" r:id="rId10"/>
    <sheet name="Table 2b-NAT'L LABID Data" sheetId="70" r:id="rId11"/>
    <sheet name="Table 2c-NAT'L SSI Data" sheetId="9" r:id="rId12"/>
    <sheet name="Table 2d-NAT'L SSI Data" sheetId="46" r:id="rId13"/>
    <sheet name="Table 3a-State CLABSI Data" sheetId="10" r:id="rId14"/>
    <sheet name="Table 3b-State CLABSI Data" sheetId="11" r:id="rId15"/>
    <sheet name="Table 3c-State CLABSI Data" sheetId="12" r:id="rId16"/>
    <sheet name="Table 4a-State CAUTI Data" sheetId="55" r:id="rId17"/>
    <sheet name="Table 4b-State CAUTI Data" sheetId="56" r:id="rId18"/>
    <sheet name="Table 4c-State CAUTI Data" sheetId="57" r:id="rId19"/>
    <sheet name="Table 5a-State VAE Data" sheetId="43" r:id="rId20"/>
    <sheet name="Table 5b-State VAE Data" sheetId="44" r:id="rId21"/>
    <sheet name="Table 5c-State VAE Data" sheetId="45" r:id="rId22"/>
    <sheet name="Table 6a-State SSI Data" sheetId="17" r:id="rId23"/>
    <sheet name="Table 6b-State SSI Data" sheetId="18" r:id="rId24"/>
    <sheet name="Table 7-State MRSA Data" sheetId="19" r:id="rId25"/>
    <sheet name="Table 8-State CDI Data" sheetId="20" r:id="rId26"/>
    <sheet name="Table 9-NAT'L SIR Comparison" sheetId="71" r:id="rId27"/>
    <sheet name="Table 10a-State SIR Comparison" sheetId="72" r:id="rId28"/>
    <sheet name="Table 10b-State SIR Comparison" sheetId="73" r:id="rId29"/>
    <sheet name="Table 10c-State SIR Comparison" sheetId="74" r:id="rId30"/>
    <sheet name="Table 10d-State SIR Comparison" sheetId="75" r:id="rId31"/>
    <sheet name="Table 10e-State SIR Comparison" sheetId="76" r:id="rId32"/>
    <sheet name="Table 10f-State SIR Comparison" sheetId="77" r:id="rId33"/>
    <sheet name="Table 10g-State SIR Comparison" sheetId="78" r:id="rId34"/>
    <sheet name="Appendix A" sheetId="60" r:id="rId35"/>
    <sheet name="Appendix B" sheetId="28" r:id="rId36"/>
    <sheet name="Appendix C" sheetId="29" r:id="rId37"/>
    <sheet name="Appendix D" sheetId="58" r:id="rId38"/>
    <sheet name="Appendix E" sheetId="30" r:id="rId39"/>
    <sheet name="Additional Resources" sheetId="31" r:id="rId40"/>
  </sheets>
  <definedNames>
    <definedName name="_xlnm._FilterDatabase" localSheetId="27" hidden="1">'Table 10a-State SIR Comparison'!$A$4:$F$59</definedName>
    <definedName name="_xlnm._FilterDatabase" localSheetId="28" hidden="1">'Table 10b-State SIR Comparison'!$A$4:$F$59</definedName>
    <definedName name="_xlnm._FilterDatabase" localSheetId="30" hidden="1">'Table 10d-State SIR Comparison'!$A$4:$A$59</definedName>
    <definedName name="_xlnm._FilterDatabase" localSheetId="11" hidden="1">'Table 2c-NAT''L SSI Data'!$A$9:$AF$48</definedName>
    <definedName name="_xlnm._FilterDatabase" localSheetId="12" hidden="1">'Table 2d-NAT''L SSI Data'!$A$9:$AF$50</definedName>
    <definedName name="_xlnm._FilterDatabase" localSheetId="13" hidden="1">'Table 3a-State CLABSI Data'!$A$5:$Q$60</definedName>
    <definedName name="_xlnm._FilterDatabase" localSheetId="14" hidden="1">'Table 3b-State CLABSI Data'!$A$5:$P$60</definedName>
    <definedName name="_xlnm._FilterDatabase" localSheetId="15" hidden="1">'Table 3c-State CLABSI Data'!$A$5:$P$60</definedName>
    <definedName name="_xlnm._FilterDatabase" localSheetId="16" hidden="1">'Table 4a-State CAUTI Data'!$A$5:$Q$60</definedName>
    <definedName name="_xlnm._FilterDatabase" localSheetId="17" hidden="1">'Table 4b-State CAUTI Data'!$A$5:$P$60</definedName>
    <definedName name="_xlnm._FilterDatabase" localSheetId="18" hidden="1">'Table 4c-State CAUTI Data'!$A$5:$P$60</definedName>
    <definedName name="_xlnm._FilterDatabase" localSheetId="19" hidden="1">'Table 5a-State VAE Data'!$A$5:$Q$60</definedName>
    <definedName name="_xlnm._FilterDatabase" localSheetId="20" hidden="1">'Table 5b-State VAE Data'!$A$5:$P$60</definedName>
    <definedName name="_xlnm._FilterDatabase" localSheetId="21" hidden="1">'Table 5c-State VAE Data'!$A$5:$P$60</definedName>
    <definedName name="_xlnm._FilterDatabase" localSheetId="22" hidden="1">'Table 6a-State SSI Data'!$A$5:$R$60</definedName>
    <definedName name="_xlnm._FilterDatabase" localSheetId="23" hidden="1">'Table 6b-State SSI Data'!$A$5:$R$60</definedName>
    <definedName name="_xlnm._FilterDatabase" localSheetId="24" hidden="1">'Table 7-State MRSA Data'!$A$5:$Q$60</definedName>
    <definedName name="_xlnm._FilterDatabase" localSheetId="25" hidden="1">'Table 8-State CDI Data'!$A$5:$Q$60</definedName>
    <definedName name="new" localSheetId="34">#REF!</definedName>
    <definedName name="new" localSheetId="29">#REF!</definedName>
    <definedName name="new" localSheetId="4">#REF!</definedName>
    <definedName name="new" localSheetId="10">#REF!</definedName>
    <definedName name="new" localSheetId="12">#REF!</definedName>
    <definedName name="new">#REF!</definedName>
    <definedName name="New_table_3a" localSheetId="34">#REF!</definedName>
    <definedName name="New_table_3a" localSheetId="27">#REF!</definedName>
    <definedName name="New_table_3a" localSheetId="28">#REF!</definedName>
    <definedName name="New_table_3a" localSheetId="29">#REF!</definedName>
    <definedName name="New_table_3a" localSheetId="30">#REF!</definedName>
    <definedName name="New_table_3a" localSheetId="31">#REF!</definedName>
    <definedName name="New_table_3a" localSheetId="32">#REF!</definedName>
    <definedName name="New_table_3a" localSheetId="33">#REF!</definedName>
    <definedName name="New_table_3a" localSheetId="3">#REF!</definedName>
    <definedName name="New_table_3a" localSheetId="4">#REF!</definedName>
    <definedName name="New_table_3a" localSheetId="5">#REF!</definedName>
    <definedName name="New_table_3a" localSheetId="6">#REF!</definedName>
    <definedName name="New_table_3a" localSheetId="7">#REF!</definedName>
    <definedName name="New_table_3a" localSheetId="9">#REF!</definedName>
    <definedName name="New_table_3a" localSheetId="10">#REF!</definedName>
    <definedName name="New_table_3a" localSheetId="12">#REF!</definedName>
    <definedName name="New_table_3a" localSheetId="14">#REF!</definedName>
    <definedName name="New_table_3a" localSheetId="15">#REF!</definedName>
    <definedName name="New_table_3a" localSheetId="16">#REF!</definedName>
    <definedName name="New_table_3a" localSheetId="17">#REF!</definedName>
    <definedName name="New_table_3a" localSheetId="18">#REF!</definedName>
    <definedName name="New_table_3a" localSheetId="19">#REF!</definedName>
    <definedName name="New_table_3a" localSheetId="20">#REF!</definedName>
    <definedName name="New_table_3a" localSheetId="21">#REF!</definedName>
    <definedName name="New_table_3a" localSheetId="22">#REF!</definedName>
    <definedName name="New_table_3a" localSheetId="23">#REF!</definedName>
    <definedName name="New_table_3a" localSheetId="24">#REF!</definedName>
    <definedName name="New_table_3a" localSheetId="25">#REF!</definedName>
    <definedName name="New_table_3a" localSheetId="26">#REF!</definedName>
    <definedName name="New_table_3a" localSheetId="1">#REF!</definedName>
    <definedName name="New_table_3a">#REF!</definedName>
    <definedName name="New_table_3b" localSheetId="34">#REF!</definedName>
    <definedName name="New_table_3b" localSheetId="27">#REF!</definedName>
    <definedName name="New_table_3b" localSheetId="28">#REF!</definedName>
    <definedName name="New_table_3b" localSheetId="29">#REF!</definedName>
    <definedName name="New_table_3b" localSheetId="30">#REF!</definedName>
    <definedName name="New_table_3b" localSheetId="31">#REF!</definedName>
    <definedName name="New_table_3b" localSheetId="32">#REF!</definedName>
    <definedName name="New_table_3b" localSheetId="33">#REF!</definedName>
    <definedName name="New_table_3b" localSheetId="3">#REF!</definedName>
    <definedName name="New_table_3b" localSheetId="4">#REF!</definedName>
    <definedName name="New_table_3b" localSheetId="6">#REF!</definedName>
    <definedName name="New_table_3b" localSheetId="7">#REF!</definedName>
    <definedName name="New_table_3b" localSheetId="9">#REF!</definedName>
    <definedName name="New_table_3b" localSheetId="10">#REF!</definedName>
    <definedName name="New_table_3b" localSheetId="12">#REF!</definedName>
    <definedName name="New_table_3b" localSheetId="14">#REF!</definedName>
    <definedName name="New_table_3b" localSheetId="15">#REF!</definedName>
    <definedName name="New_table_3b" localSheetId="16">#REF!</definedName>
    <definedName name="New_table_3b" localSheetId="17">#REF!</definedName>
    <definedName name="New_table_3b" localSheetId="18">#REF!</definedName>
    <definedName name="New_table_3b" localSheetId="19">#REF!</definedName>
    <definedName name="New_table_3b" localSheetId="20">#REF!</definedName>
    <definedName name="New_table_3b" localSheetId="21">#REF!</definedName>
    <definedName name="New_table_3b" localSheetId="22">#REF!</definedName>
    <definedName name="New_table_3b" localSheetId="23">#REF!</definedName>
    <definedName name="New_table_3b" localSheetId="24">#REF!</definedName>
    <definedName name="New_table_3b" localSheetId="25">#REF!</definedName>
    <definedName name="New_table_3b" localSheetId="26">#REF!</definedName>
    <definedName name="New_table_3b" localSheetId="1">#REF!</definedName>
    <definedName name="New_table_3b">#REF!</definedName>
    <definedName name="New_table_3bb" localSheetId="34">#REF!</definedName>
    <definedName name="New_table_3bb" localSheetId="29">#REF!</definedName>
    <definedName name="New_table_3bb" localSheetId="32">#REF!</definedName>
    <definedName name="New_table_3bb" localSheetId="33">#REF!</definedName>
    <definedName name="New_table_3bb" localSheetId="4">#REF!</definedName>
    <definedName name="New_table_3bb" localSheetId="9">#REF!</definedName>
    <definedName name="New_table_3bb" localSheetId="10">#REF!</definedName>
    <definedName name="New_table_3bb" localSheetId="12">#REF!</definedName>
    <definedName name="New_table_3bb" localSheetId="26">#REF!</definedName>
    <definedName name="New_table_3bb">#REF!</definedName>
    <definedName name="New_table_3c" localSheetId="34">#REF!</definedName>
    <definedName name="New_table_3c" localSheetId="27">#REF!</definedName>
    <definedName name="New_table_3c" localSheetId="28">#REF!</definedName>
    <definedName name="New_table_3c" localSheetId="29">#REF!</definedName>
    <definedName name="New_table_3c" localSheetId="30">#REF!</definedName>
    <definedName name="New_table_3c" localSheetId="31">#REF!</definedName>
    <definedName name="New_table_3c" localSheetId="32">#REF!</definedName>
    <definedName name="New_table_3c" localSheetId="33">#REF!</definedName>
    <definedName name="New_table_3c" localSheetId="3">#REF!</definedName>
    <definedName name="New_table_3c" localSheetId="4">#REF!</definedName>
    <definedName name="New_table_3c" localSheetId="6">#REF!</definedName>
    <definedName name="New_table_3c" localSheetId="7">#REF!</definedName>
    <definedName name="New_table_3c" localSheetId="9">#REF!</definedName>
    <definedName name="New_table_3c" localSheetId="10">#REF!</definedName>
    <definedName name="New_table_3c" localSheetId="12">#REF!</definedName>
    <definedName name="New_table_3c" localSheetId="14">#REF!</definedName>
    <definedName name="New_table_3c" localSheetId="15">#REF!</definedName>
    <definedName name="New_table_3c" localSheetId="16">#REF!</definedName>
    <definedName name="New_table_3c" localSheetId="17">#REF!</definedName>
    <definedName name="New_table_3c" localSheetId="18">#REF!</definedName>
    <definedName name="New_table_3c" localSheetId="19">#REF!</definedName>
    <definedName name="New_table_3c" localSheetId="20">#REF!</definedName>
    <definedName name="New_table_3c" localSheetId="21">#REF!</definedName>
    <definedName name="New_table_3c" localSheetId="22">#REF!</definedName>
    <definedName name="New_table_3c" localSheetId="23">#REF!</definedName>
    <definedName name="New_table_3c" localSheetId="24">#REF!</definedName>
    <definedName name="New_table_3c" localSheetId="25">#REF!</definedName>
    <definedName name="New_table_3c" localSheetId="26">#REF!</definedName>
    <definedName name="New_table_3c" localSheetId="1">#REF!</definedName>
    <definedName name="New_table_3c">#REF!</definedName>
    <definedName name="New_table_3d" localSheetId="34">#REF!</definedName>
    <definedName name="New_table_3d" localSheetId="27">#REF!</definedName>
    <definedName name="New_table_3d" localSheetId="28">#REF!</definedName>
    <definedName name="New_table_3d" localSheetId="29">#REF!</definedName>
    <definedName name="New_table_3d" localSheetId="30">#REF!</definedName>
    <definedName name="New_table_3d" localSheetId="31">#REF!</definedName>
    <definedName name="New_table_3d" localSheetId="32">#REF!</definedName>
    <definedName name="New_table_3d" localSheetId="33">#REF!</definedName>
    <definedName name="New_table_3d" localSheetId="3">#REF!</definedName>
    <definedName name="New_table_3d" localSheetId="4">#REF!</definedName>
    <definedName name="New_table_3d" localSheetId="6">#REF!</definedName>
    <definedName name="New_table_3d" localSheetId="7">#REF!</definedName>
    <definedName name="New_table_3d" localSheetId="9">#REF!</definedName>
    <definedName name="New_table_3d" localSheetId="10">#REF!</definedName>
    <definedName name="New_table_3d" localSheetId="12">#REF!</definedName>
    <definedName name="New_table_3d" localSheetId="14">#REF!</definedName>
    <definedName name="New_table_3d" localSheetId="15">#REF!</definedName>
    <definedName name="New_table_3d" localSheetId="16">#REF!</definedName>
    <definedName name="New_table_3d" localSheetId="17">#REF!</definedName>
    <definedName name="New_table_3d" localSheetId="18">#REF!</definedName>
    <definedName name="New_table_3d" localSheetId="19">#REF!</definedName>
    <definedName name="New_table_3d" localSheetId="20">#REF!</definedName>
    <definedName name="New_table_3d" localSheetId="21">#REF!</definedName>
    <definedName name="New_table_3d" localSheetId="22">#REF!</definedName>
    <definedName name="New_table_3d" localSheetId="23">#REF!</definedName>
    <definedName name="New_table_3d" localSheetId="24">#REF!</definedName>
    <definedName name="New_table_3d" localSheetId="25">#REF!</definedName>
    <definedName name="New_table_3d" localSheetId="26">#REF!</definedName>
    <definedName name="New_table_3d" localSheetId="1">#REF!</definedName>
    <definedName name="New_table_3d">#REF!</definedName>
    <definedName name="New_table_5a" localSheetId="34">#REF!</definedName>
    <definedName name="New_table_5a" localSheetId="27">#REF!</definedName>
    <definedName name="New_table_5a" localSheetId="28">#REF!</definedName>
    <definedName name="New_table_5a" localSheetId="29">#REF!</definedName>
    <definedName name="New_table_5a" localSheetId="30">#REF!</definedName>
    <definedName name="New_table_5a" localSheetId="31">#REF!</definedName>
    <definedName name="New_table_5a" localSheetId="32">#REF!</definedName>
    <definedName name="New_table_5a" localSheetId="33">#REF!</definedName>
    <definedName name="New_table_5a" localSheetId="3">#REF!</definedName>
    <definedName name="New_table_5a" localSheetId="4">#REF!</definedName>
    <definedName name="New_table_5a" localSheetId="6">#REF!</definedName>
    <definedName name="New_table_5a" localSheetId="7">#REF!</definedName>
    <definedName name="New_table_5a" localSheetId="9">#REF!</definedName>
    <definedName name="New_table_5a" localSheetId="10">#REF!</definedName>
    <definedName name="New_table_5a" localSheetId="12">#REF!</definedName>
    <definedName name="New_table_5a" localSheetId="14">#REF!</definedName>
    <definedName name="New_table_5a" localSheetId="15">#REF!</definedName>
    <definedName name="New_table_5a" localSheetId="16">#REF!</definedName>
    <definedName name="New_table_5a" localSheetId="17">#REF!</definedName>
    <definedName name="New_table_5a" localSheetId="18">#REF!</definedName>
    <definedName name="New_table_5a" localSheetId="19">#REF!</definedName>
    <definedName name="New_table_5a" localSheetId="20">#REF!</definedName>
    <definedName name="New_table_5a" localSheetId="21">#REF!</definedName>
    <definedName name="New_table_5a" localSheetId="22">#REF!</definedName>
    <definedName name="New_table_5a" localSheetId="23">#REF!</definedName>
    <definedName name="New_table_5a" localSheetId="24">#REF!</definedName>
    <definedName name="New_table_5a" localSheetId="25">#REF!</definedName>
    <definedName name="New_table_5a" localSheetId="26">#REF!</definedName>
    <definedName name="New_table_5a" localSheetId="1">#REF!</definedName>
    <definedName name="New_table_5a">#REF!</definedName>
    <definedName name="New_table_7b" localSheetId="34">#REF!</definedName>
    <definedName name="New_table_7b" localSheetId="27">#REF!</definedName>
    <definedName name="New_table_7b" localSheetId="28">#REF!</definedName>
    <definedName name="New_table_7b" localSheetId="29">#REF!</definedName>
    <definedName name="New_table_7b" localSheetId="30">#REF!</definedName>
    <definedName name="New_table_7b" localSheetId="31">#REF!</definedName>
    <definedName name="New_table_7b" localSheetId="32">#REF!</definedName>
    <definedName name="New_table_7b" localSheetId="33">#REF!</definedName>
    <definedName name="New_table_7b" localSheetId="3">#REF!</definedName>
    <definedName name="New_table_7b" localSheetId="4">#REF!</definedName>
    <definedName name="New_table_7b" localSheetId="6">#REF!</definedName>
    <definedName name="New_table_7b" localSheetId="7">#REF!</definedName>
    <definedName name="New_table_7b" localSheetId="9">#REF!</definedName>
    <definedName name="New_table_7b" localSheetId="10">#REF!</definedName>
    <definedName name="New_table_7b" localSheetId="12">#REF!</definedName>
    <definedName name="New_table_7b" localSheetId="14">#REF!</definedName>
    <definedName name="New_table_7b" localSheetId="15">#REF!</definedName>
    <definedName name="New_table_7b" localSheetId="16">#REF!</definedName>
    <definedName name="New_table_7b" localSheetId="17">#REF!</definedName>
    <definedName name="New_table_7b" localSheetId="18">#REF!</definedName>
    <definedName name="New_table_7b" localSheetId="19">#REF!</definedName>
    <definedName name="New_table_7b" localSheetId="20">#REF!</definedName>
    <definedName name="New_table_7b" localSheetId="21">#REF!</definedName>
    <definedName name="New_table_7b" localSheetId="22">#REF!</definedName>
    <definedName name="New_table_7b" localSheetId="23">#REF!</definedName>
    <definedName name="New_table_7b" localSheetId="24">#REF!</definedName>
    <definedName name="New_table_7b" localSheetId="25">#REF!</definedName>
    <definedName name="New_table_7b" localSheetId="26">#REF!</definedName>
    <definedName name="New_table_7b" localSheetId="1">#REF!</definedName>
    <definedName name="New_table_7b">#REF!</definedName>
    <definedName name="New_table_7c" localSheetId="34">#REF!</definedName>
    <definedName name="New_table_7c" localSheetId="27">#REF!</definedName>
    <definedName name="New_table_7c" localSheetId="28">#REF!</definedName>
    <definedName name="New_table_7c" localSheetId="29">#REF!</definedName>
    <definedName name="New_table_7c" localSheetId="30">#REF!</definedName>
    <definedName name="New_table_7c" localSheetId="31">#REF!</definedName>
    <definedName name="New_table_7c" localSheetId="32">#REF!</definedName>
    <definedName name="New_table_7c" localSheetId="33">#REF!</definedName>
    <definedName name="New_table_7c" localSheetId="3">#REF!</definedName>
    <definedName name="New_table_7c" localSheetId="4">#REF!</definedName>
    <definedName name="New_table_7c" localSheetId="6">#REF!</definedName>
    <definedName name="New_table_7c" localSheetId="7">#REF!</definedName>
    <definedName name="New_table_7c" localSheetId="9">#REF!</definedName>
    <definedName name="New_table_7c" localSheetId="10">#REF!</definedName>
    <definedName name="New_table_7c" localSheetId="12">#REF!</definedName>
    <definedName name="New_table_7c" localSheetId="14">#REF!</definedName>
    <definedName name="New_table_7c" localSheetId="15">#REF!</definedName>
    <definedName name="New_table_7c" localSheetId="16">#REF!</definedName>
    <definedName name="New_table_7c" localSheetId="17">#REF!</definedName>
    <definedName name="New_table_7c" localSheetId="18">#REF!</definedName>
    <definedName name="New_table_7c" localSheetId="19">#REF!</definedName>
    <definedName name="New_table_7c" localSheetId="20">#REF!</definedName>
    <definedName name="New_table_7c" localSheetId="21">#REF!</definedName>
    <definedName name="New_table_7c" localSheetId="22">#REF!</definedName>
    <definedName name="New_table_7c" localSheetId="23">#REF!</definedName>
    <definedName name="New_table_7c" localSheetId="24">#REF!</definedName>
    <definedName name="New_table_7c" localSheetId="25">#REF!</definedName>
    <definedName name="New_table_7c" localSheetId="26">#REF!</definedName>
    <definedName name="New_table_7c" localSheetId="1">#REF!</definedName>
    <definedName name="New_table_7c">#REF!</definedName>
    <definedName name="NEWTAB" localSheetId="34">#REF!</definedName>
    <definedName name="NEWTAB" localSheetId="28">#REF!</definedName>
    <definedName name="NEWTAB" localSheetId="29">#REF!</definedName>
    <definedName name="NEWTAB" localSheetId="30">#REF!</definedName>
    <definedName name="NEWTAB" localSheetId="31">#REF!</definedName>
    <definedName name="NEWTAB" localSheetId="32">#REF!</definedName>
    <definedName name="NEWTAB" localSheetId="33">#REF!</definedName>
    <definedName name="NEWTAB" localSheetId="4">#REF!</definedName>
    <definedName name="NEWTAB" localSheetId="6">#REF!</definedName>
    <definedName name="NEWTAB" localSheetId="7">#REF!</definedName>
    <definedName name="NEWTAB" localSheetId="9">#REF!</definedName>
    <definedName name="NEWTAB" localSheetId="10">#REF!</definedName>
    <definedName name="NEWTAB" localSheetId="12">#REF!</definedName>
    <definedName name="NEWTAB" localSheetId="14">#REF!</definedName>
    <definedName name="NEWTAB" localSheetId="15">#REF!</definedName>
    <definedName name="NEWTAB" localSheetId="16">#REF!</definedName>
    <definedName name="NEWTAB" localSheetId="17">#REF!</definedName>
    <definedName name="NEWTAB" localSheetId="18">#REF!</definedName>
    <definedName name="NEWTAB" localSheetId="19">#REF!</definedName>
    <definedName name="NEWTAB" localSheetId="20">#REF!</definedName>
    <definedName name="NEWTAB" localSheetId="21">#REF!</definedName>
    <definedName name="NEWTAB" localSheetId="22">#REF!</definedName>
    <definedName name="NEWTAB" localSheetId="23">#REF!</definedName>
    <definedName name="NEWTAB" localSheetId="24">#REF!</definedName>
    <definedName name="NEWTAB" localSheetId="25">#REF!</definedName>
    <definedName name="NEWTAB" localSheetId="26">#REF!</definedName>
    <definedName name="NEWTAB" localSheetId="1">#REF!</definedName>
    <definedName name="NEWTAB">#REF!</definedName>
    <definedName name="Table_1a" localSheetId="3">'Table 1b'!$A$5:$A$59</definedName>
    <definedName name="Table_1a" localSheetId="4">'Table 1c'!$A$5:$A$59</definedName>
    <definedName name="Table_1a" localSheetId="10">#REF!</definedName>
    <definedName name="Table_1a">'Table 1a'!$A$5:$A$59</definedName>
    <definedName name="Table_1b" localSheetId="34">#REF!</definedName>
    <definedName name="Table_1b" localSheetId="28">#REF!</definedName>
    <definedName name="Table_1b" localSheetId="29">#REF!</definedName>
    <definedName name="Table_1b" localSheetId="30">#REF!</definedName>
    <definedName name="Table_1b" localSheetId="31">#REF!</definedName>
    <definedName name="Table_1b" localSheetId="32">#REF!</definedName>
    <definedName name="Table_1b" localSheetId="33">#REF!</definedName>
    <definedName name="Table_1b" localSheetId="4">#REF!</definedName>
    <definedName name="Table_1b" localSheetId="6">#REF!</definedName>
    <definedName name="Table_1b" localSheetId="7">#REF!</definedName>
    <definedName name="Table_1b" localSheetId="9">#REF!</definedName>
    <definedName name="Table_1b" localSheetId="10">#REF!</definedName>
    <definedName name="Table_1b" localSheetId="12">#REF!</definedName>
    <definedName name="Table_1b" localSheetId="24">#REF!</definedName>
    <definedName name="Table_1b" localSheetId="25">#REF!</definedName>
    <definedName name="Table_1b" localSheetId="26">#REF!</definedName>
    <definedName name="Table_1b" localSheetId="1">#REF!</definedName>
    <definedName name="Table_1b">#REF!</definedName>
    <definedName name="Table_3a" localSheetId="10">#REF!</definedName>
    <definedName name="Table_3a" localSheetId="14">'Table 3b-State CLABSI Data'!$A$5:$H$60</definedName>
    <definedName name="Table_3a" localSheetId="15">'Table 3c-State CLABSI Data'!$A$5:$H$60</definedName>
    <definedName name="Table_3a" localSheetId="16">'Table 4a-State CAUTI Data'!$A$5:$I$60</definedName>
    <definedName name="Table_3a" localSheetId="17">'Table 4b-State CAUTI Data'!$A$5:$H$60</definedName>
    <definedName name="Table_3a" localSheetId="18">'Table 4c-State CAUTI Data'!$A$5:$H$60</definedName>
    <definedName name="Table_3a" localSheetId="19">'Table 5a-State VAE Data'!$A$5:$I$60</definedName>
    <definedName name="Table_3a" localSheetId="20">'Table 5b-State VAE Data'!$A$5:$H$60</definedName>
    <definedName name="Table_3a" localSheetId="21">'Table 5c-State VAE Data'!$A$5:$H$60</definedName>
    <definedName name="Table_3a" localSheetId="22">'Table 6a-State SSI Data'!$A$5:$J$60</definedName>
    <definedName name="Table_3a" localSheetId="23">'Table 6b-State SSI Data'!$A$5:$J$60</definedName>
    <definedName name="Table_3a" localSheetId="24">'Table 7-State MRSA Data'!$A$5:$I$59</definedName>
    <definedName name="Table_3a" localSheetId="25">'Table 8-State CDI Data'!$A$5:$I$59</definedName>
    <definedName name="Table_3a">'Table 3a-State CLABSI Data'!$A$5:$I$59</definedName>
    <definedName name="Table_3b" localSheetId="34">#REF!</definedName>
    <definedName name="Table_3b" localSheetId="28">#REF!</definedName>
    <definedName name="Table_3b" localSheetId="29">#REF!</definedName>
    <definedName name="Table_3b" localSheetId="30">#REF!</definedName>
    <definedName name="Table_3b" localSheetId="31">#REF!</definedName>
    <definedName name="Table_3b" localSheetId="32">#REF!</definedName>
    <definedName name="Table_3b" localSheetId="33">#REF!</definedName>
    <definedName name="Table_3b" localSheetId="4">#REF!</definedName>
    <definedName name="Table_3b" localSheetId="6">#REF!</definedName>
    <definedName name="Table_3b" localSheetId="7">#REF!</definedName>
    <definedName name="Table_3b" localSheetId="9">#REF!</definedName>
    <definedName name="Table_3b" localSheetId="10">#REF!</definedName>
    <definedName name="Table_3b" localSheetId="12">#REF!</definedName>
    <definedName name="Table_3b" localSheetId="24">#REF!</definedName>
    <definedName name="Table_3b" localSheetId="25">#REF!</definedName>
    <definedName name="Table_3b" localSheetId="26">#REF!</definedName>
    <definedName name="Table_3b" localSheetId="1">#REF!</definedName>
    <definedName name="Table_3b">#REF!</definedName>
    <definedName name="Table_3c" localSheetId="34">#REF!</definedName>
    <definedName name="Table_3c" localSheetId="28">#REF!</definedName>
    <definedName name="Table_3c" localSheetId="29">#REF!</definedName>
    <definedName name="Table_3c" localSheetId="30">#REF!</definedName>
    <definedName name="Table_3c" localSheetId="31">#REF!</definedName>
    <definedName name="Table_3c" localSheetId="32">#REF!</definedName>
    <definedName name="Table_3c" localSheetId="33">#REF!</definedName>
    <definedName name="Table_3c" localSheetId="4">#REF!</definedName>
    <definedName name="Table_3c" localSheetId="6">#REF!</definedName>
    <definedName name="Table_3c" localSheetId="7">#REF!</definedName>
    <definedName name="Table_3c" localSheetId="9">#REF!</definedName>
    <definedName name="Table_3c" localSheetId="10">#REF!</definedName>
    <definedName name="Table_3c" localSheetId="12">#REF!</definedName>
    <definedName name="Table_3c" localSheetId="24">#REF!</definedName>
    <definedName name="Table_3c" localSheetId="25">#REF!</definedName>
    <definedName name="Table_3c" localSheetId="26">#REF!</definedName>
    <definedName name="Table_3c" localSheetId="1">#REF!</definedName>
    <definedName name="Table_3c">#REF!</definedName>
    <definedName name="Table_3d" localSheetId="34">#REF!</definedName>
    <definedName name="Table_3d" localSheetId="28">#REF!</definedName>
    <definedName name="Table_3d" localSheetId="29">#REF!</definedName>
    <definedName name="Table_3d" localSheetId="30">#REF!</definedName>
    <definedName name="Table_3d" localSheetId="31">#REF!</definedName>
    <definedName name="Table_3d" localSheetId="32">#REF!</definedName>
    <definedName name="Table_3d" localSheetId="33">#REF!</definedName>
    <definedName name="Table_3d" localSheetId="4">#REF!</definedName>
    <definedName name="Table_3d" localSheetId="6">#REF!</definedName>
    <definedName name="Table_3d" localSheetId="7">#REF!</definedName>
    <definedName name="Table_3d" localSheetId="9">#REF!</definedName>
    <definedName name="Table_3d" localSheetId="10">#REF!</definedName>
    <definedName name="Table_3d" localSheetId="12">#REF!</definedName>
    <definedName name="Table_3d" localSheetId="24">#REF!</definedName>
    <definedName name="Table_3d" localSheetId="25">#REF!</definedName>
    <definedName name="Table_3d" localSheetId="26">#REF!</definedName>
    <definedName name="Table_3d" localSheetId="1">#REF!</definedName>
    <definedName name="Table_3d">#REF!</definedName>
    <definedName name="Table_5_all" localSheetId="34">#REF!</definedName>
    <definedName name="Table_5_all" localSheetId="28">'Table 10b-State SIR Comparison'!$A$4:$F$58</definedName>
    <definedName name="Table_5_all" localSheetId="29">'Table 10c-State SIR Comparison'!$A$4:$F$61</definedName>
    <definedName name="Table_5_all" localSheetId="30">'Table 10d-State SIR Comparison'!$A$4:$F$59</definedName>
    <definedName name="Table_5_all" localSheetId="31">'Table 10e-State SIR Comparison'!$A$4:$F$61</definedName>
    <definedName name="Table_5_all" localSheetId="32">'Table 10f-State SIR Comparison'!$A$4:$F$58</definedName>
    <definedName name="Table_5_all" localSheetId="33">'Table 10g-State SIR Comparison'!$A$4:$F$58</definedName>
    <definedName name="Table_5_all" localSheetId="4">#REF!</definedName>
    <definedName name="Table_5_all" localSheetId="10">#REF!</definedName>
    <definedName name="Table_5_all">#REF!</definedName>
    <definedName name="Table_5_CR" localSheetId="34">#REF!</definedName>
    <definedName name="Table_5_CR" localSheetId="27">#REF!</definedName>
    <definedName name="Table_5_CR" localSheetId="28">#REF!</definedName>
    <definedName name="Table_5_CR" localSheetId="29">#REF!</definedName>
    <definedName name="Table_5_CR" localSheetId="30">#REF!</definedName>
    <definedName name="Table_5_CR" localSheetId="31">#REF!</definedName>
    <definedName name="Table_5_CR" localSheetId="32">#REF!</definedName>
    <definedName name="Table_5_CR" localSheetId="33">#REF!</definedName>
    <definedName name="Table_5_CR" localSheetId="3">#REF!</definedName>
    <definedName name="Table_5_CR" localSheetId="4">#REF!</definedName>
    <definedName name="Table_5_CR" localSheetId="6">#REF!</definedName>
    <definedName name="Table_5_CR" localSheetId="7">#REF!</definedName>
    <definedName name="Table_5_CR" localSheetId="9">#REF!</definedName>
    <definedName name="Table_5_CR" localSheetId="10">#REF!</definedName>
    <definedName name="Table_5_CR" localSheetId="12">#REF!</definedName>
    <definedName name="Table_5_CR" localSheetId="14">#REF!</definedName>
    <definedName name="Table_5_CR" localSheetId="15">#REF!</definedName>
    <definedName name="Table_5_CR" localSheetId="16">#REF!</definedName>
    <definedName name="Table_5_CR" localSheetId="17">#REF!</definedName>
    <definedName name="Table_5_CR" localSheetId="18">#REF!</definedName>
    <definedName name="Table_5_CR" localSheetId="19">#REF!</definedName>
    <definedName name="Table_5_CR" localSheetId="20">#REF!</definedName>
    <definedName name="Table_5_CR" localSheetId="21">#REF!</definedName>
    <definedName name="Table_5_CR" localSheetId="22">#REF!</definedName>
    <definedName name="Table_5_CR" localSheetId="23">#REF!</definedName>
    <definedName name="Table_5_CR" localSheetId="24">#REF!</definedName>
    <definedName name="Table_5_CR" localSheetId="25">#REF!</definedName>
    <definedName name="Table_5_CR" localSheetId="26">#REF!</definedName>
    <definedName name="Table_5_CR" localSheetId="1">#REF!</definedName>
    <definedName name="Table_5_CR">#REF!</definedName>
    <definedName name="Table_5a_all" localSheetId="34">#REF!</definedName>
    <definedName name="Table_5a_all" localSheetId="28">#REF!</definedName>
    <definedName name="Table_5a_all" localSheetId="29">#REF!</definedName>
    <definedName name="Table_5a_all" localSheetId="30">#REF!</definedName>
    <definedName name="Table_5a_all" localSheetId="31">#REF!</definedName>
    <definedName name="Table_5a_all" localSheetId="32">#REF!</definedName>
    <definedName name="Table_5a_all" localSheetId="33">#REF!</definedName>
    <definedName name="Table_5a_all" localSheetId="4">#REF!</definedName>
    <definedName name="Table_5a_all" localSheetId="6">#REF!</definedName>
    <definedName name="Table_5a_all" localSheetId="7">#REF!</definedName>
    <definedName name="Table_5a_all" localSheetId="9">#REF!</definedName>
    <definedName name="Table_5a_all" localSheetId="10">#REF!</definedName>
    <definedName name="Table_5a_all" localSheetId="12">#REF!</definedName>
    <definedName name="Table_5a_all" localSheetId="24">#REF!</definedName>
    <definedName name="Table_5a_all" localSheetId="25">#REF!</definedName>
    <definedName name="Table_5a_all" localSheetId="26">#REF!</definedName>
    <definedName name="Table_5a_all" localSheetId="1">#REF!</definedName>
    <definedName name="Table_5a_all">#REF!</definedName>
    <definedName name="Table_5a_cr" localSheetId="34">#REF!</definedName>
    <definedName name="Table_5a_cr" localSheetId="27">#REF!</definedName>
    <definedName name="Table_5a_cr" localSheetId="28">#REF!</definedName>
    <definedName name="Table_5a_cr" localSheetId="29">#REF!</definedName>
    <definedName name="Table_5a_cr" localSheetId="30">#REF!</definedName>
    <definedName name="Table_5a_cr" localSheetId="31">#REF!</definedName>
    <definedName name="Table_5a_cr" localSheetId="32">#REF!</definedName>
    <definedName name="Table_5a_cr" localSheetId="33">#REF!</definedName>
    <definedName name="Table_5a_cr" localSheetId="3">#REF!</definedName>
    <definedName name="Table_5a_cr" localSheetId="4">#REF!</definedName>
    <definedName name="Table_5a_cr" localSheetId="5">#REF!</definedName>
    <definedName name="Table_5a_cr" localSheetId="6">#REF!</definedName>
    <definedName name="Table_5a_cr" localSheetId="7">#REF!</definedName>
    <definedName name="Table_5a_cr" localSheetId="9">#REF!</definedName>
    <definedName name="Table_5a_cr" localSheetId="10">#REF!</definedName>
    <definedName name="Table_5a_cr" localSheetId="12">#REF!</definedName>
    <definedName name="Table_5a_cr" localSheetId="14">#REF!</definedName>
    <definedName name="Table_5a_cr" localSheetId="15">#REF!</definedName>
    <definedName name="Table_5a_cr" localSheetId="16">#REF!</definedName>
    <definedName name="Table_5a_cr" localSheetId="17">#REF!</definedName>
    <definedName name="Table_5a_cr" localSheetId="18">#REF!</definedName>
    <definedName name="Table_5a_cr" localSheetId="19">#REF!</definedName>
    <definedName name="Table_5a_cr" localSheetId="20">#REF!</definedName>
    <definedName name="Table_5a_cr" localSheetId="21">#REF!</definedName>
    <definedName name="Table_5a_cr" localSheetId="22">#REF!</definedName>
    <definedName name="Table_5a_cr" localSheetId="23">#REF!</definedName>
    <definedName name="Table_5a_cr" localSheetId="24">#REF!</definedName>
    <definedName name="Table_5a_cr" localSheetId="25">#REF!</definedName>
    <definedName name="Table_5a_cr" localSheetId="26">#REF!</definedName>
    <definedName name="Table_5a_cr" localSheetId="1">#REF!</definedName>
    <definedName name="Table_5a_cr">#REF!</definedName>
    <definedName name="Table_5b_All" localSheetId="34">#REF!</definedName>
    <definedName name="Table_5b_All" localSheetId="28">#REF!</definedName>
    <definedName name="Table_5b_All" localSheetId="29">#REF!</definedName>
    <definedName name="Table_5b_All" localSheetId="30">#REF!</definedName>
    <definedName name="Table_5b_All" localSheetId="31">#REF!</definedName>
    <definedName name="Table_5b_All" localSheetId="32">#REF!</definedName>
    <definedName name="Table_5b_All" localSheetId="33">#REF!</definedName>
    <definedName name="Table_5b_All" localSheetId="4">#REF!</definedName>
    <definedName name="Table_5b_All" localSheetId="6">#REF!</definedName>
    <definedName name="Table_5b_All" localSheetId="7">#REF!</definedName>
    <definedName name="Table_5b_All" localSheetId="9">#REF!</definedName>
    <definedName name="Table_5b_All" localSheetId="10">#REF!</definedName>
    <definedName name="Table_5b_All" localSheetId="12">#REF!</definedName>
    <definedName name="Table_5b_All" localSheetId="24">#REF!</definedName>
    <definedName name="Table_5b_All" localSheetId="25">#REF!</definedName>
    <definedName name="Table_5b_All" localSheetId="26">#REF!</definedName>
    <definedName name="Table_5b_All" localSheetId="1">#REF!</definedName>
    <definedName name="Table_5b_All">#REF!</definedName>
    <definedName name="Table_5b_CR" localSheetId="34">#REF!</definedName>
    <definedName name="Table_5b_CR" localSheetId="27">#REF!</definedName>
    <definedName name="Table_5b_CR" localSheetId="28">#REF!</definedName>
    <definedName name="Table_5b_CR" localSheetId="29">#REF!</definedName>
    <definedName name="Table_5b_CR" localSheetId="30">#REF!</definedName>
    <definedName name="Table_5b_CR" localSheetId="31">#REF!</definedName>
    <definedName name="Table_5b_CR" localSheetId="32">#REF!</definedName>
    <definedName name="Table_5b_CR" localSheetId="33">#REF!</definedName>
    <definedName name="Table_5b_CR" localSheetId="3">#REF!</definedName>
    <definedName name="Table_5b_CR" localSheetId="4">#REF!</definedName>
    <definedName name="Table_5b_CR" localSheetId="5">#REF!</definedName>
    <definedName name="Table_5b_CR" localSheetId="6">#REF!</definedName>
    <definedName name="Table_5b_CR" localSheetId="7">#REF!</definedName>
    <definedName name="Table_5b_CR" localSheetId="9">#REF!</definedName>
    <definedName name="Table_5b_CR" localSheetId="10">#REF!</definedName>
    <definedName name="Table_5b_CR" localSheetId="12">#REF!</definedName>
    <definedName name="Table_5b_CR" localSheetId="14">#REF!</definedName>
    <definedName name="Table_5b_CR" localSheetId="15">#REF!</definedName>
    <definedName name="Table_5b_CR" localSheetId="16">#REF!</definedName>
    <definedName name="Table_5b_CR" localSheetId="17">#REF!</definedName>
    <definedName name="Table_5b_CR" localSheetId="18">#REF!</definedName>
    <definedName name="Table_5b_CR" localSheetId="19">#REF!</definedName>
    <definedName name="Table_5b_CR" localSheetId="20">#REF!</definedName>
    <definedName name="Table_5b_CR" localSheetId="21">#REF!</definedName>
    <definedName name="Table_5b_CR" localSheetId="22">#REF!</definedName>
    <definedName name="Table_5b_CR" localSheetId="23">#REF!</definedName>
    <definedName name="Table_5b_CR" localSheetId="24">#REF!</definedName>
    <definedName name="Table_5b_CR" localSheetId="25">#REF!</definedName>
    <definedName name="Table_5b_CR" localSheetId="26">#REF!</definedName>
    <definedName name="Table_5b_CR" localSheetId="1">#REF!</definedName>
    <definedName name="Table_5b_CR">#REF!</definedName>
    <definedName name="Table_5c_All" localSheetId="34">#REF!</definedName>
    <definedName name="Table_5c_All" localSheetId="28">#REF!</definedName>
    <definedName name="Table_5c_All" localSheetId="29">#REF!</definedName>
    <definedName name="Table_5c_All" localSheetId="30">#REF!</definedName>
    <definedName name="Table_5c_All" localSheetId="31">#REF!</definedName>
    <definedName name="Table_5c_All" localSheetId="32">#REF!</definedName>
    <definedName name="Table_5c_All" localSheetId="33">#REF!</definedName>
    <definedName name="Table_5c_All" localSheetId="4">#REF!</definedName>
    <definedName name="Table_5c_All" localSheetId="6">#REF!</definedName>
    <definedName name="Table_5c_All" localSheetId="7">#REF!</definedName>
    <definedName name="Table_5c_All" localSheetId="9">#REF!</definedName>
    <definedName name="Table_5c_All" localSheetId="10">#REF!</definedName>
    <definedName name="Table_5c_All" localSheetId="12">#REF!</definedName>
    <definedName name="Table_5c_All" localSheetId="24">#REF!</definedName>
    <definedName name="Table_5c_All" localSheetId="25">#REF!</definedName>
    <definedName name="Table_5c_All" localSheetId="26">#REF!</definedName>
    <definedName name="Table_5c_All" localSheetId="1">#REF!</definedName>
    <definedName name="Table_5c_All">#REF!</definedName>
    <definedName name="Table_5c_CR" localSheetId="34">#REF!</definedName>
    <definedName name="Table_5c_CR" localSheetId="27">#REF!</definedName>
    <definedName name="Table_5c_CR" localSheetId="28">#REF!</definedName>
    <definedName name="Table_5c_CR" localSheetId="29">#REF!</definedName>
    <definedName name="Table_5c_CR" localSheetId="30">#REF!</definedName>
    <definedName name="Table_5c_CR" localSheetId="31">#REF!</definedName>
    <definedName name="Table_5c_CR" localSheetId="32">#REF!</definedName>
    <definedName name="Table_5c_CR" localSheetId="33">#REF!</definedName>
    <definedName name="Table_5c_CR" localSheetId="3">#REF!</definedName>
    <definedName name="Table_5c_CR" localSheetId="4">#REF!</definedName>
    <definedName name="Table_5c_CR" localSheetId="5">#REF!</definedName>
    <definedName name="Table_5c_CR" localSheetId="6">#REF!</definedName>
    <definedName name="Table_5c_CR" localSheetId="7">#REF!</definedName>
    <definedName name="Table_5c_CR" localSheetId="9">#REF!</definedName>
    <definedName name="Table_5c_CR" localSheetId="10">#REF!</definedName>
    <definedName name="Table_5c_CR" localSheetId="12">#REF!</definedName>
    <definedName name="Table_5c_CR" localSheetId="14">#REF!</definedName>
    <definedName name="Table_5c_CR" localSheetId="15">#REF!</definedName>
    <definedName name="Table_5c_CR" localSheetId="16">#REF!</definedName>
    <definedName name="Table_5c_CR" localSheetId="17">#REF!</definedName>
    <definedName name="Table_5c_CR" localSheetId="18">#REF!</definedName>
    <definedName name="Table_5c_CR" localSheetId="19">#REF!</definedName>
    <definedName name="Table_5c_CR" localSheetId="20">#REF!</definedName>
    <definedName name="Table_5c_CR" localSheetId="21">#REF!</definedName>
    <definedName name="Table_5c_CR" localSheetId="22">#REF!</definedName>
    <definedName name="Table_5c_CR" localSheetId="23">#REF!</definedName>
    <definedName name="Table_5c_CR" localSheetId="24">#REF!</definedName>
    <definedName name="Table_5c_CR" localSheetId="25">#REF!</definedName>
    <definedName name="Table_5c_CR" localSheetId="26">#REF!</definedName>
    <definedName name="Table_5c_CR" localSheetId="1">#REF!</definedName>
    <definedName name="Table_5c_CR">#REF!</definedName>
    <definedName name="Table_5d_All" localSheetId="34">#REF!</definedName>
    <definedName name="Table_5d_All" localSheetId="28">#REF!</definedName>
    <definedName name="Table_5d_All" localSheetId="29">#REF!</definedName>
    <definedName name="Table_5d_All" localSheetId="30">#REF!</definedName>
    <definedName name="Table_5d_All" localSheetId="31">#REF!</definedName>
    <definedName name="Table_5d_All" localSheetId="32">#REF!</definedName>
    <definedName name="Table_5d_All" localSheetId="33">#REF!</definedName>
    <definedName name="Table_5d_All" localSheetId="4">#REF!</definedName>
    <definedName name="Table_5d_All" localSheetId="6">#REF!</definedName>
    <definedName name="Table_5d_All" localSheetId="7">#REF!</definedName>
    <definedName name="Table_5d_All" localSheetId="9">#REF!</definedName>
    <definedName name="Table_5d_All" localSheetId="10">#REF!</definedName>
    <definedName name="Table_5d_All" localSheetId="12">#REF!</definedName>
    <definedName name="Table_5d_All" localSheetId="24">#REF!</definedName>
    <definedName name="Table_5d_All" localSheetId="25">#REF!</definedName>
    <definedName name="Table_5d_All" localSheetId="26">#REF!</definedName>
    <definedName name="Table_5d_All" localSheetId="1">#REF!</definedName>
    <definedName name="Table_5d_All">#REF!</definedName>
    <definedName name="Table_5d_CR" localSheetId="34">#REF!</definedName>
    <definedName name="Table_5d_CR" localSheetId="27">#REF!</definedName>
    <definedName name="Table_5d_CR" localSheetId="28">#REF!</definedName>
    <definedName name="Table_5d_CR" localSheetId="29">#REF!</definedName>
    <definedName name="Table_5d_CR" localSheetId="30">#REF!</definedName>
    <definedName name="Table_5d_CR" localSheetId="31">#REF!</definedName>
    <definedName name="Table_5d_CR" localSheetId="32">#REF!</definedName>
    <definedName name="Table_5d_CR" localSheetId="33">#REF!</definedName>
    <definedName name="Table_5d_CR" localSheetId="3">#REF!</definedName>
    <definedName name="Table_5d_CR" localSheetId="4">#REF!</definedName>
    <definedName name="Table_5d_CR" localSheetId="5">#REF!</definedName>
    <definedName name="Table_5d_CR" localSheetId="6">#REF!</definedName>
    <definedName name="Table_5d_CR" localSheetId="7">#REF!</definedName>
    <definedName name="Table_5d_CR" localSheetId="9">#REF!</definedName>
    <definedName name="Table_5d_CR" localSheetId="10">#REF!</definedName>
    <definedName name="Table_5d_CR" localSheetId="12">#REF!</definedName>
    <definedName name="Table_5d_CR" localSheetId="14">#REF!</definedName>
    <definedName name="Table_5d_CR" localSheetId="15">#REF!</definedName>
    <definedName name="Table_5d_CR" localSheetId="16">#REF!</definedName>
    <definedName name="Table_5d_CR" localSheetId="17">#REF!</definedName>
    <definedName name="Table_5d_CR" localSheetId="18">#REF!</definedName>
    <definedName name="Table_5d_CR" localSheetId="19">#REF!</definedName>
    <definedName name="Table_5d_CR" localSheetId="20">#REF!</definedName>
    <definedName name="Table_5d_CR" localSheetId="21">#REF!</definedName>
    <definedName name="Table_5d_CR" localSheetId="22">#REF!</definedName>
    <definedName name="Table_5d_CR" localSheetId="23">#REF!</definedName>
    <definedName name="Table_5d_CR" localSheetId="24">#REF!</definedName>
    <definedName name="Table_5d_CR" localSheetId="25">#REF!</definedName>
    <definedName name="Table_5d_CR" localSheetId="26">#REF!</definedName>
    <definedName name="Table_5d_CR" localSheetId="1">#REF!</definedName>
    <definedName name="Table_5d_CR">#REF!</definedName>
    <definedName name="Table_7a" localSheetId="34">#REF!</definedName>
    <definedName name="Table_7a" localSheetId="28">#REF!</definedName>
    <definedName name="Table_7a" localSheetId="29">#REF!</definedName>
    <definedName name="Table_7a" localSheetId="30">#REF!</definedName>
    <definedName name="Table_7a" localSheetId="31">#REF!</definedName>
    <definedName name="Table_7a" localSheetId="32">#REF!</definedName>
    <definedName name="Table_7a" localSheetId="33">#REF!</definedName>
    <definedName name="Table_7a" localSheetId="4">#REF!</definedName>
    <definedName name="Table_7a" localSheetId="6">#REF!</definedName>
    <definedName name="Table_7a" localSheetId="7">#REF!</definedName>
    <definedName name="Table_7a" localSheetId="9">#REF!</definedName>
    <definedName name="Table_7a" localSheetId="10">#REF!</definedName>
    <definedName name="Table_7a" localSheetId="12">#REF!</definedName>
    <definedName name="Table_7a" localSheetId="24">#REF!</definedName>
    <definedName name="Table_7a" localSheetId="25">#REF!</definedName>
    <definedName name="Table_7a" localSheetId="26">#REF!</definedName>
    <definedName name="Table_7a" localSheetId="1">#REF!</definedName>
    <definedName name="Table_7a">#REF!</definedName>
    <definedName name="Table_7b" localSheetId="34">#REF!</definedName>
    <definedName name="Table_7b" localSheetId="28">#REF!</definedName>
    <definedName name="Table_7b" localSheetId="29">#REF!</definedName>
    <definedName name="Table_7b" localSheetId="30">#REF!</definedName>
    <definedName name="Table_7b" localSheetId="31">#REF!</definedName>
    <definedName name="Table_7b" localSheetId="32">#REF!</definedName>
    <definedName name="Table_7b" localSheetId="33">#REF!</definedName>
    <definedName name="Table_7b" localSheetId="4">#REF!</definedName>
    <definedName name="Table_7b" localSheetId="6">#REF!</definedName>
    <definedName name="Table_7b" localSheetId="7">#REF!</definedName>
    <definedName name="Table_7b" localSheetId="9">#REF!</definedName>
    <definedName name="Table_7b" localSheetId="10">#REF!</definedName>
    <definedName name="Table_7b" localSheetId="12">#REF!</definedName>
    <definedName name="Table_7b" localSheetId="24">#REF!</definedName>
    <definedName name="Table_7b" localSheetId="25">#REF!</definedName>
    <definedName name="Table_7b" localSheetId="26">#REF!</definedName>
    <definedName name="Table_7b" localSheetId="1">#REF!</definedName>
    <definedName name="Table_7b">#REF!</definedName>
    <definedName name="Table_7c" localSheetId="34">#REF!</definedName>
    <definedName name="Table_7c" localSheetId="28">#REF!</definedName>
    <definedName name="Table_7c" localSheetId="29">#REF!</definedName>
    <definedName name="Table_7c" localSheetId="30">#REF!</definedName>
    <definedName name="Table_7c" localSheetId="31">#REF!</definedName>
    <definedName name="Table_7c" localSheetId="32">#REF!</definedName>
    <definedName name="Table_7c" localSheetId="33">#REF!</definedName>
    <definedName name="Table_7c" localSheetId="4">#REF!</definedName>
    <definedName name="Table_7c" localSheetId="6">#REF!</definedName>
    <definedName name="Table_7c" localSheetId="7">#REF!</definedName>
    <definedName name="Table_7c" localSheetId="9">#REF!</definedName>
    <definedName name="Table_7c" localSheetId="10">#REF!</definedName>
    <definedName name="Table_7c" localSheetId="12">#REF!</definedName>
    <definedName name="Table_7c" localSheetId="24">#REF!</definedName>
    <definedName name="Table_7c" localSheetId="25">#REF!</definedName>
    <definedName name="Table_7c" localSheetId="26">#REF!</definedName>
    <definedName name="Table_7c" localSheetId="1">#REF!</definedName>
    <definedName name="Table_7c">#REF!</definedName>
    <definedName name="Table_8b_all" localSheetId="34">#REF!</definedName>
    <definedName name="Table_8b_all" localSheetId="28">#REF!</definedName>
    <definedName name="Table_8b_all" localSheetId="29">#REF!</definedName>
    <definedName name="Table_8b_all" localSheetId="30">#REF!</definedName>
    <definedName name="Table_8b_all" localSheetId="31">#REF!</definedName>
    <definedName name="Table_8b_all" localSheetId="32">#REF!</definedName>
    <definedName name="Table_8b_all" localSheetId="33">#REF!</definedName>
    <definedName name="Table_8b_all" localSheetId="4">#REF!</definedName>
    <definedName name="Table_8b_all" localSheetId="6">#REF!</definedName>
    <definedName name="Table_8b_all" localSheetId="7">#REF!</definedName>
    <definedName name="Table_8b_all" localSheetId="9">#REF!</definedName>
    <definedName name="Table_8b_all" localSheetId="10">#REF!</definedName>
    <definedName name="Table_8b_all" localSheetId="12">#REF!</definedName>
    <definedName name="Table_8b_all" localSheetId="24">#REF!</definedName>
    <definedName name="Table_8b_all" localSheetId="25">#REF!</definedName>
    <definedName name="Table_8b_all" localSheetId="26">#REF!</definedName>
    <definedName name="Table_8b_all" localSheetId="1">#REF!</definedName>
    <definedName name="Table_8b_all">#REF!</definedName>
    <definedName name="Table_8b_CR" localSheetId="34">#REF!</definedName>
    <definedName name="Table_8b_CR" localSheetId="27">#REF!</definedName>
    <definedName name="Table_8b_CR" localSheetId="28">#REF!</definedName>
    <definedName name="Table_8b_CR" localSheetId="29">#REF!</definedName>
    <definedName name="Table_8b_CR" localSheetId="30">#REF!</definedName>
    <definedName name="Table_8b_CR" localSheetId="31">#REF!</definedName>
    <definedName name="Table_8b_CR" localSheetId="32">#REF!</definedName>
    <definedName name="Table_8b_CR" localSheetId="33">#REF!</definedName>
    <definedName name="Table_8b_CR" localSheetId="3">#REF!</definedName>
    <definedName name="Table_8b_CR" localSheetId="4">#REF!</definedName>
    <definedName name="Table_8b_CR" localSheetId="5">#REF!</definedName>
    <definedName name="Table_8b_CR" localSheetId="6">#REF!</definedName>
    <definedName name="Table_8b_CR" localSheetId="7">#REF!</definedName>
    <definedName name="Table_8b_CR" localSheetId="9">#REF!</definedName>
    <definedName name="Table_8b_CR" localSheetId="10">#REF!</definedName>
    <definedName name="Table_8b_CR" localSheetId="12">#REF!</definedName>
    <definedName name="Table_8b_CR" localSheetId="14">#REF!</definedName>
    <definedName name="Table_8b_CR" localSheetId="15">#REF!</definedName>
    <definedName name="Table_8b_CR" localSheetId="16">#REF!</definedName>
    <definedName name="Table_8b_CR" localSheetId="17">#REF!</definedName>
    <definedName name="Table_8b_CR" localSheetId="18">#REF!</definedName>
    <definedName name="Table_8b_CR" localSheetId="19">#REF!</definedName>
    <definedName name="Table_8b_CR" localSheetId="20">#REF!</definedName>
    <definedName name="Table_8b_CR" localSheetId="21">#REF!</definedName>
    <definedName name="Table_8b_CR" localSheetId="22">#REF!</definedName>
    <definedName name="Table_8b_CR" localSheetId="23">#REF!</definedName>
    <definedName name="Table_8b_CR" localSheetId="24">#REF!</definedName>
    <definedName name="Table_8b_CR" localSheetId="25">#REF!</definedName>
    <definedName name="Table_8b_CR" localSheetId="26">#REF!</definedName>
    <definedName name="Table_8b_CR" localSheetId="1">#REF!</definedName>
    <definedName name="Table_8b_CR">#REF!</definedName>
    <definedName name="Table_8c_All" localSheetId="34">#REF!</definedName>
    <definedName name="Table_8c_All" localSheetId="28">#REF!</definedName>
    <definedName name="Table_8c_All" localSheetId="29">#REF!</definedName>
    <definedName name="Table_8c_All" localSheetId="30">#REF!</definedName>
    <definedName name="Table_8c_All" localSheetId="31">#REF!</definedName>
    <definedName name="Table_8c_All" localSheetId="32">#REF!</definedName>
    <definedName name="Table_8c_All" localSheetId="33">#REF!</definedName>
    <definedName name="Table_8c_All" localSheetId="4">#REF!</definedName>
    <definedName name="Table_8c_All" localSheetId="6">#REF!</definedName>
    <definedName name="Table_8c_All" localSheetId="7">#REF!</definedName>
    <definedName name="Table_8c_All" localSheetId="9">#REF!</definedName>
    <definedName name="Table_8c_All" localSheetId="10">#REF!</definedName>
    <definedName name="Table_8c_All" localSheetId="12">#REF!</definedName>
    <definedName name="Table_8c_All" localSheetId="24">#REF!</definedName>
    <definedName name="Table_8c_All" localSheetId="25">#REF!</definedName>
    <definedName name="Table_8c_All" localSheetId="26">#REF!</definedName>
    <definedName name="Table_8c_All" localSheetId="1">#REF!</definedName>
    <definedName name="Table_8c_All">#REF!</definedName>
    <definedName name="Table_8c_CR" localSheetId="34">#REF!</definedName>
    <definedName name="Table_8c_CR" localSheetId="27">#REF!</definedName>
    <definedName name="Table_8c_CR" localSheetId="28">#REF!</definedName>
    <definedName name="Table_8c_CR" localSheetId="29">#REF!</definedName>
    <definedName name="Table_8c_CR" localSheetId="30">#REF!</definedName>
    <definedName name="Table_8c_CR" localSheetId="31">#REF!</definedName>
    <definedName name="Table_8c_CR" localSheetId="32">#REF!</definedName>
    <definedName name="Table_8c_CR" localSheetId="33">#REF!</definedName>
    <definedName name="Table_8c_CR" localSheetId="3">#REF!</definedName>
    <definedName name="Table_8c_CR" localSheetId="4">#REF!</definedName>
    <definedName name="Table_8c_CR" localSheetId="5">#REF!</definedName>
    <definedName name="Table_8c_CR" localSheetId="6">#REF!</definedName>
    <definedName name="Table_8c_CR" localSheetId="7">#REF!</definedName>
    <definedName name="Table_8c_CR" localSheetId="9">#REF!</definedName>
    <definedName name="Table_8c_CR" localSheetId="10">#REF!</definedName>
    <definedName name="Table_8c_CR" localSheetId="12">#REF!</definedName>
    <definedName name="Table_8c_CR" localSheetId="14">#REF!</definedName>
    <definedName name="Table_8c_CR" localSheetId="15">#REF!</definedName>
    <definedName name="Table_8c_CR" localSheetId="16">#REF!</definedName>
    <definedName name="Table_8c_CR" localSheetId="17">#REF!</definedName>
    <definedName name="Table_8c_CR" localSheetId="18">#REF!</definedName>
    <definedName name="Table_8c_CR" localSheetId="19">#REF!</definedName>
    <definedName name="Table_8c_CR" localSheetId="20">#REF!</definedName>
    <definedName name="Table_8c_CR" localSheetId="21">#REF!</definedName>
    <definedName name="Table_8c_CR" localSheetId="22">#REF!</definedName>
    <definedName name="Table_8c_CR" localSheetId="23">#REF!</definedName>
    <definedName name="Table_8c_CR" localSheetId="24">#REF!</definedName>
    <definedName name="Table_8c_CR" localSheetId="25">#REF!</definedName>
    <definedName name="Table_8c_CR" localSheetId="26">#REF!</definedName>
    <definedName name="Table_8c_CR" localSheetId="1">#REF!</definedName>
    <definedName name="Table_8c_CR">#REF!</definedName>
    <definedName name="Table2b_IRF" localSheetId="34">#REF!</definedName>
    <definedName name="Table2b_IRF" localSheetId="29">#REF!</definedName>
    <definedName name="Table2b_IRF" localSheetId="32">#REF!</definedName>
    <definedName name="Table2b_IRF" localSheetId="33">#REF!</definedName>
    <definedName name="Table2b_IRF" localSheetId="4">#REF!</definedName>
    <definedName name="Table2b_IRF" localSheetId="9">#REF!</definedName>
    <definedName name="Table2b_IRF" localSheetId="10">#REF!</definedName>
    <definedName name="Table2b_IRF" localSheetId="12">#REF!</definedName>
    <definedName name="Table2b_IRF" localSheetId="26">#REF!</definedName>
    <definedName name="Table2b_IRF">#REF!</definedName>
  </definedNames>
  <calcPr calcId="162913"/>
  <customWorkbookViews>
    <customWorkbookView name="CDC User - Personal View" guid="{B249372F-983F-49DE-A7CF-14A3D5AA079F}" mergeInterval="0" personalView="1" xWindow="16" windowWidth="1239" windowHeight="976" activeSheetId="27"/>
    <customWorkbookView name="Lindsey Weiner - Personal View" guid="{18FB6344-C1D8-4A32-B8CA-93AC084D615F}" mergeInterval="0" personalView="1" xWindow="5" yWindow="9" windowWidth="1673" windowHeight="990" activeSheetId="9"/>
  </customWorkbookViews>
</workbook>
</file>

<file path=xl/calcChain.xml><?xml version="1.0" encoding="utf-8"?>
<calcChain xmlns="http://schemas.openxmlformats.org/spreadsheetml/2006/main">
  <c r="G60" i="2" l="1"/>
  <c r="F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60" i="2" l="1"/>
  <c r="D60" i="2"/>
  <c r="I60" i="57" l="1"/>
  <c r="C60" i="57" l="1"/>
  <c r="I60" i="56"/>
  <c r="C60" i="56"/>
  <c r="J60" i="55" l="1"/>
  <c r="D60" i="55" l="1"/>
  <c r="D20" i="77" l="1"/>
  <c r="D21" i="77"/>
  <c r="D22" i="77"/>
  <c r="D27" i="77"/>
  <c r="D43" i="77"/>
  <c r="D56" i="77"/>
  <c r="D9" i="77"/>
  <c r="E59" i="4" l="1"/>
  <c r="D59" i="4"/>
  <c r="G60" i="61" l="1"/>
  <c r="F60" i="61"/>
  <c r="E60" i="61"/>
  <c r="D60" i="61"/>
  <c r="C60" i="45" l="1"/>
  <c r="C60" i="44"/>
  <c r="D60" i="43"/>
</calcChain>
</file>

<file path=xl/sharedStrings.xml><?xml version="1.0" encoding="utf-8"?>
<sst xmlns="http://schemas.openxmlformats.org/spreadsheetml/2006/main" count="16371" uniqueCount="749">
  <si>
    <r>
      <t>Locations (n)</t>
    </r>
    <r>
      <rPr>
        <b/>
        <vertAlign val="superscript"/>
        <sz val="10"/>
        <rFont val="Arial"/>
        <family val="2"/>
      </rPr>
      <t>2</t>
    </r>
  </si>
  <si>
    <t>State</t>
  </si>
  <si>
    <t>Total</t>
  </si>
  <si>
    <t>ICU</t>
  </si>
  <si>
    <r>
      <t>Wards</t>
    </r>
    <r>
      <rPr>
        <b/>
        <vertAlign val="superscript"/>
        <sz val="10"/>
        <color rgb="FF000000"/>
        <rFont val="Arial"/>
        <family val="2"/>
      </rPr>
      <t>2</t>
    </r>
  </si>
  <si>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</si>
  <si>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</si>
  <si>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</si>
  <si>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</si>
  <si>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</si>
  <si>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</si>
  <si>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</si>
  <si>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</si>
  <si>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</si>
  <si>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</si>
  <si>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</si>
  <si>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</si>
  <si>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</si>
  <si>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</si>
  <si>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</si>
  <si>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</si>
  <si>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</si>
  <si>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</si>
  <si>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</si>
  <si>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</si>
  <si>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</si>
  <si>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</si>
  <si>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</si>
  <si>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</si>
  <si>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</si>
  <si>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</si>
  <si>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</si>
  <si>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</si>
  <si>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</si>
  <si>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</si>
  <si>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</si>
  <si>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</si>
  <si>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</si>
  <si>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</si>
  <si>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</si>
  <si>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</si>
  <si>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</si>
  <si>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</si>
  <si>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</si>
  <si>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</si>
  <si>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</si>
  <si>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</si>
  <si>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</si>
  <si>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</si>
  <si>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</si>
  <si>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</si>
  <si>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Vermont</t>
  </si>
  <si>
    <t>Washington</t>
  </si>
  <si>
    <t>Wisconsin</t>
  </si>
  <si>
    <t>West Virginia</t>
  </si>
  <si>
    <t>Wyoming</t>
  </si>
  <si>
    <t>All US</t>
  </si>
  <si>
    <t>No. of Infections</t>
  </si>
  <si>
    <t>95% CI for SIR</t>
  </si>
  <si>
    <t>Observed</t>
  </si>
  <si>
    <t>Predicted</t>
  </si>
  <si>
    <t>SIR</t>
  </si>
  <si>
    <t>Predicted Infection</t>
  </si>
  <si>
    <t>N</t>
  </si>
  <si>
    <t>No. of</t>
  </si>
  <si>
    <t>Procedures</t>
  </si>
  <si>
    <t>Lower</t>
  </si>
  <si>
    <t>Upper</t>
  </si>
  <si>
    <t>Median
(50%)</t>
  </si>
  <si>
    <r>
      <t>State
NHSN
Mandate</t>
    </r>
    <r>
      <rPr>
        <b/>
        <vertAlign val="superscript"/>
        <sz val="10"/>
        <rFont val="Arial"/>
        <family val="2"/>
      </rPr>
      <t>2</t>
    </r>
  </si>
  <si>
    <r>
      <t>Facility-specific SIRs at Key Percentiles</t>
    </r>
    <r>
      <rPr>
        <b/>
        <u/>
        <vertAlign val="superscript"/>
        <sz val="10"/>
        <rFont val="Arial"/>
        <family val="2"/>
      </rPr>
      <t>5</t>
    </r>
  </si>
  <si>
    <t>Facility-specific SIRs</t>
  </si>
  <si>
    <t>Significantly &lt; National SIR</t>
  </si>
  <si>
    <t>Significantly &gt; National SIR</t>
  </si>
  <si>
    <t>No. Facilities with ≥1</t>
  </si>
  <si>
    <t>No. Facilities with SIR</t>
  </si>
  <si>
    <r>
      <t>Any
Validation</t>
    </r>
    <r>
      <rPr>
        <b/>
        <vertAlign val="superscript"/>
        <sz val="10"/>
        <rFont val="Arial"/>
        <family val="2"/>
      </rPr>
      <t>3</t>
    </r>
  </si>
  <si>
    <r>
      <t>1a. Central line-associated bloodstream infections (CLABSI)</t>
    </r>
    <r>
      <rPr>
        <b/>
        <vertAlign val="superscript"/>
        <sz val="10"/>
        <rFont val="Arial"/>
        <family val="2"/>
      </rPr>
      <t>2</t>
    </r>
    <r>
      <rPr>
        <b/>
        <sz val="10"/>
        <rFont val="Arial"/>
        <family val="2"/>
      </rPr>
      <t xml:space="preserve"> </t>
    </r>
  </si>
  <si>
    <r>
      <t>1b. Catheter-associated urinary tract infections (CAUTI)</t>
    </r>
    <r>
      <rPr>
        <b/>
        <vertAlign val="superscript"/>
        <sz val="10"/>
        <rFont val="Arial"/>
        <family val="2"/>
      </rPr>
      <t>2</t>
    </r>
    <r>
      <rPr>
        <b/>
        <sz val="10"/>
        <rFont val="Arial"/>
        <family val="2"/>
      </rPr>
      <t xml:space="preserve"> </t>
    </r>
  </si>
  <si>
    <t xml:space="preserve">Table 3. State-specific standardized infection ratios (SIRs) and facility-specific SIR summary measures, </t>
  </si>
  <si>
    <r>
      <t>3b. Central line-associated bloodstream infections (CLABSI), critical care locations</t>
    </r>
    <r>
      <rPr>
        <b/>
        <vertAlign val="superscript"/>
        <sz val="10"/>
        <rFont val="Arial"/>
        <family val="2"/>
      </rPr>
      <t>1</t>
    </r>
  </si>
  <si>
    <r>
      <t>3c. Central line-associated bloodstream infections (CLABSI), ward (non-critical care) locations</t>
    </r>
    <r>
      <rPr>
        <b/>
        <vertAlign val="superscript"/>
        <sz val="10"/>
        <rFont val="Arial"/>
        <family val="2"/>
      </rPr>
      <t>1</t>
    </r>
  </si>
  <si>
    <t xml:space="preserve">Table 4. State-specific standardized infection ratios (SIRs) and facility-specific SIR summary measures, </t>
  </si>
  <si>
    <r>
      <t>4a. Catheter-associated urinary tract infections (CAUTI), all locations</t>
    </r>
    <r>
      <rPr>
        <b/>
        <vertAlign val="superscript"/>
        <sz val="10"/>
        <rFont val="Arial"/>
        <family val="2"/>
      </rPr>
      <t>1</t>
    </r>
  </si>
  <si>
    <r>
      <t>4b. Catheter-associated urinary tract infections (CAUTI), critical care locations</t>
    </r>
    <r>
      <rPr>
        <b/>
        <vertAlign val="superscript"/>
        <sz val="10"/>
        <rFont val="Arial"/>
        <family val="2"/>
      </rPr>
      <t>1</t>
    </r>
  </si>
  <si>
    <r>
      <t>4c. Catheter-associated urinary tract infections (CAUTI), ward (non-critical care) locations</t>
    </r>
    <r>
      <rPr>
        <b/>
        <vertAlign val="superscript"/>
        <sz val="10"/>
        <rFont val="Arial"/>
        <family val="2"/>
      </rPr>
      <t>1</t>
    </r>
  </si>
  <si>
    <t>Tables included in this report:</t>
  </si>
  <si>
    <t>Table 1</t>
  </si>
  <si>
    <t>1a. Central line-associated bloodstream infections (CLABSI)</t>
  </si>
  <si>
    <t>1b. Catheter-associated urinary tract infections (CAUTI)</t>
  </si>
  <si>
    <t>Table 2</t>
  </si>
  <si>
    <t>Table 3</t>
  </si>
  <si>
    <t>Table 4</t>
  </si>
  <si>
    <t>Table 5</t>
  </si>
  <si>
    <t>Table 6</t>
  </si>
  <si>
    <t>Table 7</t>
  </si>
  <si>
    <t>SCIP Procedure</t>
  </si>
  <si>
    <t>NHSN Procedure</t>
  </si>
  <si>
    <t>Validated Parameters for Risk Model</t>
  </si>
  <si>
    <t>Abdominal aortic aneurysm repair</t>
  </si>
  <si>
    <t>Peripheral vascular bypass surgery</t>
  </si>
  <si>
    <t>Coronary artery bypass graft</t>
  </si>
  <si>
    <t>Other cardiac</t>
  </si>
  <si>
    <t>Cardiac surgery</t>
  </si>
  <si>
    <t>Colon surgery</t>
  </si>
  <si>
    <t>Rectal surgery</t>
  </si>
  <si>
    <t>Hip arthroplasty</t>
  </si>
  <si>
    <t>Abdominal hysterectomy</t>
  </si>
  <si>
    <t>Knee arthroplasty</t>
  </si>
  <si>
    <t>Vaginal hysterectomy</t>
  </si>
  <si>
    <t>covered by the mandate, or the mandate covers only facilities above a certain bed size).</t>
  </si>
  <si>
    <t xml:space="preserve">    calculated nor included in the distribution of facility-specific SIRs.</t>
  </si>
  <si>
    <t>Table 8</t>
  </si>
  <si>
    <t xml:space="preserve">Table 6. State-specific standardized infection ratios (SIRs) and facility-specific SIR summary measures, </t>
  </si>
  <si>
    <t xml:space="preserve">Table 7. State-specific standardized infection ratios (SIRs) and facility-specific SIR summary measures, </t>
  </si>
  <si>
    <t>Appendix A</t>
  </si>
  <si>
    <r>
      <t>3a. Central line-associated bloodstream infections (CLABSI), all locations</t>
    </r>
    <r>
      <rPr>
        <b/>
        <vertAlign val="superscript"/>
        <sz val="10"/>
        <rFont val="Arial"/>
        <family val="2"/>
      </rPr>
      <t>1</t>
    </r>
  </si>
  <si>
    <t>40%</t>
  </si>
  <si>
    <t>National standardized infection ratios (SIRs)</t>
  </si>
  <si>
    <t>CSEC Cesarean section</t>
  </si>
  <si>
    <t>FUSN Spinal fusion</t>
  </si>
  <si>
    <t>LAM Laminectomy</t>
  </si>
  <si>
    <t>CHOL Gallbladder surgery</t>
  </si>
  <si>
    <t>XLAP Abdominal surgery</t>
  </si>
  <si>
    <t>APPY Appendix surgery</t>
  </si>
  <si>
    <t>FX Open reduction of fracture</t>
  </si>
  <si>
    <t>GAST Gastric surgery</t>
  </si>
  <si>
    <t>SB Small bowel surgery</t>
  </si>
  <si>
    <t>CRAN Craniotomy</t>
  </si>
  <si>
    <t>THOR Thoracic surgery</t>
  </si>
  <si>
    <t>HER Herniorrhaphy</t>
  </si>
  <si>
    <t>BRST Breast surgery</t>
  </si>
  <si>
    <t>BILI Bile duct, liver or pancreatic surgery</t>
  </si>
  <si>
    <t>NEPH Kidney surgery</t>
  </si>
  <si>
    <t>VSHN Ventricular shunt</t>
  </si>
  <si>
    <t>RFUSN Refusion of spine</t>
  </si>
  <si>
    <t>AMP Limb amputation</t>
  </si>
  <si>
    <t>KTP Kidney transplant</t>
  </si>
  <si>
    <t>SPLE Spleen surgery</t>
  </si>
  <si>
    <t>LTP Liver transplant</t>
  </si>
  <si>
    <t>HTP Heart transplant</t>
  </si>
  <si>
    <t>D.C</t>
  </si>
  <si>
    <t xml:space="preserve">AAA </t>
  </si>
  <si>
    <t xml:space="preserve">Abdominal aortic aneurysm </t>
  </si>
  <si>
    <t xml:space="preserve">AMP </t>
  </si>
  <si>
    <t xml:space="preserve">Limb amputation </t>
  </si>
  <si>
    <t xml:space="preserve">APPY </t>
  </si>
  <si>
    <t xml:space="preserve">Appendectomy </t>
  </si>
  <si>
    <t xml:space="preserve">AVSD </t>
  </si>
  <si>
    <t xml:space="preserve">Arteriovenous shunt for dialysis </t>
  </si>
  <si>
    <t xml:space="preserve">BILI </t>
  </si>
  <si>
    <t xml:space="preserve">Bile duct, liver or pancreatic surgery </t>
  </si>
  <si>
    <t xml:space="preserve">BRST </t>
  </si>
  <si>
    <t xml:space="preserve">Breast surgery </t>
  </si>
  <si>
    <t xml:space="preserve">CABG </t>
  </si>
  <si>
    <t xml:space="preserve">Coronary artery bypass graft </t>
  </si>
  <si>
    <t xml:space="preserve">CARD </t>
  </si>
  <si>
    <t xml:space="preserve">Cardiac surgery </t>
  </si>
  <si>
    <t xml:space="preserve">CEA </t>
  </si>
  <si>
    <t xml:space="preserve">Carotid endarterectomy </t>
  </si>
  <si>
    <t xml:space="preserve">CHOL </t>
  </si>
  <si>
    <t xml:space="preserve">Cholecystectomy </t>
  </si>
  <si>
    <t xml:space="preserve">COLO </t>
  </si>
  <si>
    <t xml:space="preserve">Colon surgery </t>
  </si>
  <si>
    <t xml:space="preserve">CRAN </t>
  </si>
  <si>
    <t xml:space="preserve">Craniotomy </t>
  </si>
  <si>
    <t xml:space="preserve">CSEC </t>
  </si>
  <si>
    <t xml:space="preserve">Cesarean delivery </t>
  </si>
  <si>
    <t xml:space="preserve">FUSN </t>
  </si>
  <si>
    <t xml:space="preserve">Spinal fusion </t>
  </si>
  <si>
    <t xml:space="preserve">FX </t>
  </si>
  <si>
    <t xml:space="preserve">Open reduction of long bone fracture </t>
  </si>
  <si>
    <t xml:space="preserve">GAST </t>
  </si>
  <si>
    <t xml:space="preserve">Gastric surgery </t>
  </si>
  <si>
    <t xml:space="preserve">HER </t>
  </si>
  <si>
    <t xml:space="preserve">Herniorrhaphy </t>
  </si>
  <si>
    <t xml:space="preserve">HPRO </t>
  </si>
  <si>
    <t xml:space="preserve">Hip arthroplasty </t>
  </si>
  <si>
    <t xml:space="preserve">HTP </t>
  </si>
  <si>
    <t xml:space="preserve">Heart transplant </t>
  </si>
  <si>
    <t xml:space="preserve">HYST </t>
  </si>
  <si>
    <t xml:space="preserve">Abdominal hysterectomy </t>
  </si>
  <si>
    <t xml:space="preserve">KPRO </t>
  </si>
  <si>
    <t xml:space="preserve">Knee arthroplasty </t>
  </si>
  <si>
    <t xml:space="preserve">KTP </t>
  </si>
  <si>
    <t xml:space="preserve">Kidney transplant </t>
  </si>
  <si>
    <t xml:space="preserve">LTP </t>
  </si>
  <si>
    <t xml:space="preserve">Liver transplant </t>
  </si>
  <si>
    <t xml:space="preserve">NECK </t>
  </si>
  <si>
    <t xml:space="preserve">Neck surgery </t>
  </si>
  <si>
    <t xml:space="preserve">NEPH </t>
  </si>
  <si>
    <t xml:space="preserve">Kidney surgery </t>
  </si>
  <si>
    <t xml:space="preserve">OVRY </t>
  </si>
  <si>
    <t xml:space="preserve">Ovarian surgery </t>
  </si>
  <si>
    <t xml:space="preserve">PACE </t>
  </si>
  <si>
    <t xml:space="preserve">Pacemaker surgery </t>
  </si>
  <si>
    <t xml:space="preserve">PRST </t>
  </si>
  <si>
    <t xml:space="preserve">Prostate surgery </t>
  </si>
  <si>
    <t xml:space="preserve">PVBY </t>
  </si>
  <si>
    <t xml:space="preserve">Peripheral vascular bypass surgery </t>
  </si>
  <si>
    <t xml:space="preserve">REC </t>
  </si>
  <si>
    <t xml:space="preserve">Rectal surgery </t>
  </si>
  <si>
    <t xml:space="preserve">RFUSN </t>
  </si>
  <si>
    <t xml:space="preserve">Refusion of spine </t>
  </si>
  <si>
    <t xml:space="preserve">SB </t>
  </si>
  <si>
    <t xml:space="preserve">Small-bowel surgery </t>
  </si>
  <si>
    <t xml:space="preserve">SPLE </t>
  </si>
  <si>
    <t xml:space="preserve">Spleen surgery </t>
  </si>
  <si>
    <t xml:space="preserve">THOR </t>
  </si>
  <si>
    <t xml:space="preserve">Thoracic surgery </t>
  </si>
  <si>
    <t xml:space="preserve">THYR </t>
  </si>
  <si>
    <t xml:space="preserve">Thyroid and/or parathyroid surgery </t>
  </si>
  <si>
    <t xml:space="preserve">VHYS </t>
  </si>
  <si>
    <t xml:space="preserve">Vaginal hysterectomy </t>
  </si>
  <si>
    <t xml:space="preserve">VSHN </t>
  </si>
  <si>
    <t xml:space="preserve">Ventricular shunt </t>
  </si>
  <si>
    <t>D.C.</t>
  </si>
  <si>
    <t>Median</t>
  </si>
  <si>
    <t>No. of hosp
with at least
1 predicted
CLABSI</t>
  </si>
  <si>
    <r>
      <t>% of hosp
with SIR sig
higher than
national SIR</t>
    </r>
    <r>
      <rPr>
        <b/>
        <vertAlign val="superscript"/>
        <sz val="10"/>
        <rFont val="Arial"/>
        <family val="2"/>
      </rPr>
      <t>4</t>
    </r>
  </si>
  <si>
    <r>
      <t>% of hosp
with SIR sig
lower than
national SIR</t>
    </r>
    <r>
      <rPr>
        <b/>
        <vertAlign val="superscript"/>
        <sz val="10"/>
        <rFont val="Arial"/>
        <family val="2"/>
      </rPr>
      <t>4</t>
    </r>
  </si>
  <si>
    <t>No. of hosp
with at least
1 predicted
CAUTI</t>
  </si>
  <si>
    <t>No. of hosp
with at least
1 predicted
SSI</t>
  </si>
  <si>
    <t>No. of hosp
with at least
1 predicted
HO MRSA bacteremia</t>
  </si>
  <si>
    <t>No. of hosp
with at least
1 predicted
HO CDI</t>
  </si>
  <si>
    <t>AVSD Shunt for dialysis</t>
  </si>
  <si>
    <t>OVRY Ovarian surgery</t>
  </si>
  <si>
    <t>PACE Pacemaker surgery</t>
  </si>
  <si>
    <t>PRST Prostate surgery</t>
  </si>
  <si>
    <t>THYR Thyroid and/or parathyroid surgery</t>
  </si>
  <si>
    <t xml:space="preserve">No. of Acute Care </t>
  </si>
  <si>
    <t>No. Hosp with ≥1</t>
  </si>
  <si>
    <t>No. Hosp with SIR</t>
  </si>
  <si>
    <r>
      <t>% of hosp
with SIR sig
higher than
national SIR</t>
    </r>
    <r>
      <rPr>
        <b/>
        <vertAlign val="superscript"/>
        <sz val="10"/>
        <rFont val="Arial"/>
        <family val="2"/>
      </rPr>
      <t>5</t>
    </r>
  </si>
  <si>
    <r>
      <t>% of hosp
with SIR sig
lower than
national SIR</t>
    </r>
    <r>
      <rPr>
        <b/>
        <vertAlign val="superscript"/>
        <sz val="10"/>
        <rFont val="Arial"/>
        <family val="2"/>
      </rPr>
      <t>5</t>
    </r>
  </si>
  <si>
    <r>
      <t>Facility-specific SIRs at Key Percentiles</t>
    </r>
    <r>
      <rPr>
        <b/>
        <u/>
        <vertAlign val="superscript"/>
        <sz val="10"/>
        <rFont val="Arial"/>
        <family val="2"/>
      </rPr>
      <t>6</t>
    </r>
  </si>
  <si>
    <t>CEA Carotid endarterectomy</t>
  </si>
  <si>
    <t>Surgical Procedure</t>
  </si>
  <si>
    <t>NHSN Procedure Code</t>
  </si>
  <si>
    <t>Vascular</t>
  </si>
  <si>
    <t xml:space="preserve">    reporting of a given HAI to the state health department have performed validation on NHSN data that is voluntarily shared with them by facilities in their jurisdiction.</t>
  </si>
  <si>
    <t>HAI Type</t>
  </si>
  <si>
    <t>MRSA bacteremia</t>
  </si>
  <si>
    <r>
      <t>AAA Abdominal aortic aneurysm repair</t>
    </r>
    <r>
      <rPr>
        <vertAlign val="superscript"/>
        <sz val="10"/>
        <color rgb="FF000000"/>
        <rFont val="Arial"/>
        <family val="2"/>
      </rPr>
      <t>5</t>
    </r>
  </si>
  <si>
    <r>
      <t>CARD Cardiac surgery</t>
    </r>
    <r>
      <rPr>
        <vertAlign val="superscript"/>
        <sz val="10"/>
        <color rgb="FF000000"/>
        <rFont val="Arial"/>
        <family val="2"/>
      </rPr>
      <t>5</t>
    </r>
  </si>
  <si>
    <r>
      <t>CABG- Coronary artery bypass graft</t>
    </r>
    <r>
      <rPr>
        <vertAlign val="superscript"/>
        <sz val="10"/>
        <color rgb="FF000000"/>
        <rFont val="Arial"/>
        <family val="2"/>
      </rPr>
      <t>5,6</t>
    </r>
  </si>
  <si>
    <r>
      <t>COLO Colon surgery</t>
    </r>
    <r>
      <rPr>
        <vertAlign val="superscript"/>
        <sz val="10"/>
        <color rgb="FF000000"/>
        <rFont val="Arial"/>
        <family val="2"/>
      </rPr>
      <t>5</t>
    </r>
  </si>
  <si>
    <r>
      <t>HYST Abdominal hysterectomy</t>
    </r>
    <r>
      <rPr>
        <vertAlign val="superscript"/>
        <sz val="10"/>
        <color rgb="FF000000"/>
        <rFont val="Arial"/>
        <family val="2"/>
      </rPr>
      <t>5</t>
    </r>
  </si>
  <si>
    <r>
      <t>PVBY Peripheral vascular bypass surgery</t>
    </r>
    <r>
      <rPr>
        <vertAlign val="superscript"/>
        <sz val="10"/>
        <color rgb="FF000000"/>
        <rFont val="Arial"/>
        <family val="2"/>
      </rPr>
      <t>5</t>
    </r>
  </si>
  <si>
    <r>
      <t>REC Rectal surgery</t>
    </r>
    <r>
      <rPr>
        <vertAlign val="superscript"/>
        <sz val="10"/>
        <color rgb="FF000000"/>
        <rFont val="Arial"/>
        <family val="2"/>
      </rPr>
      <t>5</t>
    </r>
  </si>
  <si>
    <r>
      <t>VHYS Vaginal hysterectomy</t>
    </r>
    <r>
      <rPr>
        <vertAlign val="superscript"/>
        <sz val="10"/>
        <color rgb="FF000000"/>
        <rFont val="Arial"/>
        <family val="2"/>
      </rPr>
      <t>5</t>
    </r>
  </si>
  <si>
    <t>6. Coronary artery bypass graft includes procedures with either chest only or chest and donor site incisions.</t>
  </si>
  <si>
    <t xml:space="preserve">5. These procedures were presented in previous versions of the HAI Progress Report and follow select inpatient surgical procedures approximating procedures covered by the Surgical Care Improvement Project (SCIP). Specific NHSN procedures </t>
  </si>
  <si>
    <r>
      <t>HPRO Hip arthroplasty</t>
    </r>
    <r>
      <rPr>
        <vertAlign val="superscript"/>
        <sz val="10"/>
        <color rgb="FF000000"/>
        <rFont val="Arial"/>
        <family val="2"/>
      </rPr>
      <t>5</t>
    </r>
  </si>
  <si>
    <r>
      <t>KPRO Knee arthroplasty</t>
    </r>
    <r>
      <rPr>
        <vertAlign val="superscript"/>
        <sz val="10"/>
        <color rgb="FF000000"/>
        <rFont val="Arial"/>
        <family val="2"/>
      </rPr>
      <t>5</t>
    </r>
  </si>
  <si>
    <t>and specialty care areas [hematology/oncology, bone marrow transplant]).  Long-term acute care facilities and locations, inpatient rehabilitation facilities and locations, dialysis facilities</t>
  </si>
  <si>
    <t>and locations, and long term care facilities (skilled nursing facilities) are not included in Table 1.</t>
  </si>
  <si>
    <t xml:space="preserve">US, all NHSN procedures </t>
  </si>
  <si>
    <r>
      <t>US, SCIP procedures only</t>
    </r>
    <r>
      <rPr>
        <b/>
        <vertAlign val="superscript"/>
        <sz val="10"/>
        <rFont val="Arial"/>
        <family val="2"/>
      </rPr>
      <t>5</t>
    </r>
  </si>
  <si>
    <t>Appendix B</t>
  </si>
  <si>
    <t>Appendix C</t>
  </si>
  <si>
    <r>
      <t>Reporting</t>
    </r>
    <r>
      <rPr>
        <b/>
        <vertAlign val="superscript"/>
        <sz val="10"/>
        <color theme="1"/>
        <rFont val="Arial"/>
        <family val="2"/>
      </rPr>
      <t>1</t>
    </r>
  </si>
  <si>
    <r>
      <t>%</t>
    </r>
    <r>
      <rPr>
        <b/>
        <vertAlign val="superscript"/>
        <sz val="10"/>
        <color theme="1"/>
        <rFont val="Arial"/>
        <family val="2"/>
      </rPr>
      <t>2</t>
    </r>
  </si>
  <si>
    <r>
      <t>Percentile Distribution of Facility-specific SIRs</t>
    </r>
    <r>
      <rPr>
        <b/>
        <u/>
        <vertAlign val="superscript"/>
        <sz val="10"/>
        <color theme="1"/>
        <rFont val="Arial"/>
        <family val="2"/>
      </rPr>
      <t>3</t>
    </r>
  </si>
  <si>
    <r>
      <t>CLABSI, all</t>
    </r>
    <r>
      <rPr>
        <b/>
        <vertAlign val="superscript"/>
        <sz val="10"/>
        <color theme="1"/>
        <rFont val="Arial"/>
        <family val="2"/>
      </rPr>
      <t>4</t>
    </r>
  </si>
  <si>
    <r>
      <t>ICUs</t>
    </r>
    <r>
      <rPr>
        <b/>
        <vertAlign val="superscript"/>
        <sz val="10"/>
        <color theme="1"/>
        <rFont val="Arial"/>
        <family val="2"/>
      </rPr>
      <t>5</t>
    </r>
  </si>
  <si>
    <r>
      <t>Wards</t>
    </r>
    <r>
      <rPr>
        <b/>
        <vertAlign val="superscript"/>
        <sz val="10"/>
        <color theme="1"/>
        <rFont val="Arial"/>
        <family val="2"/>
      </rPr>
      <t>6</t>
    </r>
  </si>
  <si>
    <r>
      <t>NICUs</t>
    </r>
    <r>
      <rPr>
        <b/>
        <vertAlign val="superscript"/>
        <sz val="10"/>
        <color theme="1"/>
        <rFont val="Arial"/>
        <family val="2"/>
      </rPr>
      <t>7</t>
    </r>
  </si>
  <si>
    <t>2. The number of reporting facilities included in the SIR calculation. Due to SIR exclusion criteria, this may be different from the numbers shown in Table 1. Refer to the Technical Appendix for information about exclusion criteria.</t>
  </si>
  <si>
    <r>
      <t xml:space="preserve">Hospitals Reporting </t>
    </r>
    <r>
      <rPr>
        <b/>
        <vertAlign val="superscript"/>
        <sz val="10"/>
        <rFont val="Arial"/>
        <family val="2"/>
      </rPr>
      <t>2</t>
    </r>
  </si>
  <si>
    <r>
      <t>Predicted</t>
    </r>
    <r>
      <rPr>
        <b/>
        <vertAlign val="superscript"/>
        <sz val="10"/>
        <color theme="1"/>
        <rFont val="Arial"/>
        <family val="2"/>
      </rPr>
      <t>3</t>
    </r>
  </si>
  <si>
    <r>
      <t>%</t>
    </r>
    <r>
      <rPr>
        <b/>
        <vertAlign val="superscript"/>
        <sz val="10"/>
        <color theme="1"/>
        <rFont val="Arial"/>
        <family val="2"/>
      </rPr>
      <t>4</t>
    </r>
  </si>
  <si>
    <r>
      <t>Percentile Distribution of Facility-specific SIRs</t>
    </r>
    <r>
      <rPr>
        <b/>
        <u/>
        <vertAlign val="superscript"/>
        <sz val="10"/>
        <color theme="1"/>
        <rFont val="Arial"/>
        <family val="2"/>
      </rPr>
      <t>7</t>
    </r>
  </si>
  <si>
    <t>Coronary artery bypass graft with both chest and donor site incisions</t>
  </si>
  <si>
    <t>Coronary artery bypass graft with chest incision only</t>
  </si>
  <si>
    <t>No. of Procedures</t>
  </si>
  <si>
    <t xml:space="preserve">detected during the same admission as the surgical procedure or upon readmission to the same facility. </t>
  </si>
  <si>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</si>
  <si>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 xml:space="preserve">   Lower       Upper</t>
  </si>
  <si>
    <r>
      <t>CAUTI, all</t>
    </r>
    <r>
      <rPr>
        <b/>
        <vertAlign val="superscript"/>
        <sz val="10"/>
        <color theme="1"/>
        <rFont val="Arial"/>
        <family val="2"/>
      </rPr>
      <t>8</t>
    </r>
  </si>
  <si>
    <t xml:space="preserve">varies by state).  On Table 1c, validation information applies to either colon surgery or abdominal hysterectomy data. Information on validation efforts was requested from all states, </t>
  </si>
  <si>
    <t>regardless of the presence of a legislative mandate for the particular HAI type.  Some states without mandatory reporting of a given HAI to the state health department have performed</t>
  </si>
  <si>
    <t>XLAP</t>
  </si>
  <si>
    <t>Exploratory Laparotomy</t>
  </si>
  <si>
    <t>age</t>
  </si>
  <si>
    <t>HAI Progress Report Home Page</t>
  </si>
  <si>
    <t>Technical Appendix</t>
  </si>
  <si>
    <t>Additional Resources</t>
  </si>
  <si>
    <t>3a. All locations combined</t>
  </si>
  <si>
    <t>3b. Critical care locations only</t>
  </si>
  <si>
    <t>3c. Ward (non-critical care) locations only</t>
  </si>
  <si>
    <t>4a. All locations combined</t>
  </si>
  <si>
    <t>4b. Critical care locations only</t>
  </si>
  <si>
    <t>4c. Ward (non-critical care) locations only</t>
  </si>
  <si>
    <t xml:space="preserve">    Centers for Medicare and Medicaid Services' Hospital Inpatient Quality Reporting Program. </t>
  </si>
  <si>
    <t xml:space="preserve">    Hospital-onset is defined as event detected on the 4th day (or later) after admission to an inpatient location within the facility.</t>
  </si>
  <si>
    <t xml:space="preserve">    as the surgical procedure or upon readmission to the same facility. The abdominal hysterectomy SSI data published in this report use different risk adjustment methodology and a different subset of data than that which are used for public reporting by CMS.</t>
  </si>
  <si>
    <r>
      <t xml:space="preserve">No indicates that a state mandate did not exist during the years included in this report.  </t>
    </r>
    <r>
      <rPr>
        <sz val="10"/>
        <rFont val="Arial"/>
        <family val="2"/>
      </rPr>
      <t xml:space="preserve">On Table 1c, the presence of a state mandate reflects a mandate for colon surgery or abdominal hysterectomy data. </t>
    </r>
  </si>
  <si>
    <t>was in effect at the beginning of the year. If no state mandate existed at the beginning of each year, but was implemented at some time during the year, the value of this column is "M" for midyear implementation.</t>
  </si>
  <si>
    <t>7. Data from all NICU locations, including Level II/III and Level III nurseries. Both umbilical line and central line-associated bloodstream infections are considered CLABSIs.</t>
  </si>
  <si>
    <t>validation on NHSN data that is voluntarily shared with them by facilities in their jurisdiction.</t>
  </si>
  <si>
    <r>
      <t>5a. Ventilator-associated events (VAE), all locations</t>
    </r>
    <r>
      <rPr>
        <b/>
        <vertAlign val="superscript"/>
        <sz val="10"/>
        <rFont val="Arial"/>
        <family val="2"/>
      </rPr>
      <t>1</t>
    </r>
  </si>
  <si>
    <r>
      <t>5b. Ventilator-associated events (VAE), critical care locations</t>
    </r>
    <r>
      <rPr>
        <b/>
        <vertAlign val="superscript"/>
        <sz val="10"/>
        <rFont val="Arial"/>
        <family val="2"/>
      </rPr>
      <t>1</t>
    </r>
  </si>
  <si>
    <r>
      <t>5c. Ventilator-associated events (VAE), ward (non-critical care) locations</t>
    </r>
    <r>
      <rPr>
        <b/>
        <vertAlign val="superscript"/>
        <sz val="10"/>
        <rFont val="Arial"/>
        <family val="2"/>
      </rPr>
      <t>1</t>
    </r>
  </si>
  <si>
    <t xml:space="preserve">Table 8. State-specific standardized infection ratios (SIRs) and facility-specific SIR summary measures, </t>
  </si>
  <si>
    <t>No. of hosp
with at least
1 predicted
VAE</t>
  </si>
  <si>
    <t>Guam</t>
  </si>
  <si>
    <t>Virgin Island</t>
  </si>
  <si>
    <t>Virgin Islands</t>
  </si>
  <si>
    <t xml:space="preserve">Table 5. State-specific standardized infection ratios (SIRs) and facility-specific SIR summary measures, </t>
  </si>
  <si>
    <t>.</t>
  </si>
  <si>
    <r>
      <t>CRAN Craniotomy (</t>
    </r>
    <r>
      <rPr>
        <b/>
        <sz val="10"/>
        <color rgb="FFFF0000"/>
        <rFont val="Arial"/>
        <family val="2"/>
      </rPr>
      <t>ALL AGE</t>
    </r>
    <r>
      <rPr>
        <sz val="10"/>
        <color rgb="FF000000"/>
        <rFont val="Arial"/>
        <family val="2"/>
      </rPr>
      <t>)</t>
    </r>
  </si>
  <si>
    <r>
      <t>CRAN Craniotomy (</t>
    </r>
    <r>
      <rPr>
        <b/>
        <sz val="10"/>
        <color rgb="FFFF0000"/>
        <rFont val="Arial"/>
        <family val="2"/>
      </rPr>
      <t>AGE &gt;=2</t>
    </r>
    <r>
      <rPr>
        <sz val="10"/>
        <color rgb="FF000000"/>
        <rFont val="Arial"/>
        <family val="2"/>
      </rPr>
      <t>)</t>
    </r>
  </si>
  <si>
    <r>
      <t>CRAN Craniotomy (</t>
    </r>
    <r>
      <rPr>
        <b/>
        <sz val="10"/>
        <color rgb="FFFF0000"/>
        <rFont val="Arial"/>
        <family val="2"/>
      </rPr>
      <t>AGE &lt;2</t>
    </r>
    <r>
      <rPr>
        <sz val="10"/>
        <color rgb="FF000000"/>
        <rFont val="Arial"/>
        <family val="2"/>
      </rPr>
      <t>)</t>
    </r>
  </si>
  <si>
    <r>
      <t>FUSN Spinal fusion (</t>
    </r>
    <r>
      <rPr>
        <b/>
        <sz val="10"/>
        <color rgb="FFFF0000"/>
        <rFont val="Arial"/>
        <family val="2"/>
      </rPr>
      <t>AGE &gt;=2</t>
    </r>
    <r>
      <rPr>
        <sz val="10"/>
        <color rgb="FF000000"/>
        <rFont val="Arial"/>
        <family val="2"/>
      </rPr>
      <t>)</t>
    </r>
  </si>
  <si>
    <t>5a. VAE, all locations combined</t>
  </si>
  <si>
    <t>5b. VAE, critical care locations only</t>
  </si>
  <si>
    <t>5c. VAE, ward (non-critical care) locations only</t>
  </si>
  <si>
    <t>6a. Colon surgery</t>
  </si>
  <si>
    <t>6b. Abdominal hysterectomy surgery</t>
  </si>
  <si>
    <r>
      <t>Hospitals Reporting</t>
    </r>
    <r>
      <rPr>
        <b/>
        <vertAlign val="superscript"/>
        <sz val="10"/>
        <rFont val="Arial"/>
        <family val="2"/>
      </rPr>
      <t>2</t>
    </r>
  </si>
  <si>
    <t xml:space="preserve">    varies by state).  Information on validation efforts was requested from all states, regardless of the presence of a legislative mandate for the particular HAI type.  Some states without mandatory</t>
  </si>
  <si>
    <t xml:space="preserve">    nor included in the distribution of facility-specific SIRs.</t>
  </si>
  <si>
    <t xml:space="preserve">    as the surgical procedure or upon readmission to the same facility. The colon surgery SSI data published in this report use different risk adjustment methodology and a different subset of data than that which are used for public reporting by CMS.</t>
  </si>
  <si>
    <t xml:space="preserve">    SIR was neither calculated nor included in the distribution of facility-specific SIRs.</t>
  </si>
  <si>
    <t xml:space="preserve">    a facility-specific SIR was neither calculated nor included in the distribution of facility-specific SIRs.</t>
  </si>
  <si>
    <r>
      <t>VAE, all</t>
    </r>
    <r>
      <rPr>
        <b/>
        <vertAlign val="superscript"/>
        <sz val="10"/>
        <color theme="1"/>
        <rFont val="Arial"/>
        <family val="2"/>
      </rPr>
      <t>8</t>
    </r>
  </si>
  <si>
    <t xml:space="preserve">2. The number of reporting facilities included in the SIR calculation. Due to SIR exclusion criteria, this may be different from the numbers shown in Table 1. Refer to the Technical Appendix for information about exclusion criteria. SIRs and accompanying </t>
  </si>
  <si>
    <t xml:space="preserve">4. The number of reporting facilities included in the SIR calculation. Due to SIR exclusion criteria, this may be different from the numbers shown in Table 1. Refer to the Technical Appendix for information about exclusion criteria. </t>
  </si>
  <si>
    <t>4. The number of reporting facilities included in the SIR calculation. Due to SIR exclusion criteria, this may be different from the numbers shown in Table 1. Refer to the Technical Appendix for information about exclusion criteria. SIRs and accompanying</t>
  </si>
  <si>
    <t xml:space="preserve">4. The number of reporting facilities included in the SIR calculation. Due to SIR exclusion criteria, this may be different from the numbers shown in Table 1. Refer to the Technical Appendix for information about exclusion criteria. SIRs and accompanying </t>
  </si>
  <si>
    <t>AAA</t>
  </si>
  <si>
    <t>AMP</t>
  </si>
  <si>
    <t>APPY</t>
  </si>
  <si>
    <t>AVSD</t>
  </si>
  <si>
    <t>BILI</t>
  </si>
  <si>
    <t>BRST</t>
  </si>
  <si>
    <t>CARD</t>
  </si>
  <si>
    <t>CABG</t>
  </si>
  <si>
    <t>CEA</t>
  </si>
  <si>
    <t>COLO</t>
  </si>
  <si>
    <t>CSEC</t>
  </si>
  <si>
    <t>FX</t>
  </si>
  <si>
    <t>GAST</t>
  </si>
  <si>
    <t>HTP</t>
  </si>
  <si>
    <t>NECK</t>
  </si>
  <si>
    <t>NEPH</t>
  </si>
  <si>
    <t>OVRY</t>
  </si>
  <si>
    <t>PACE</t>
  </si>
  <si>
    <t>PRST</t>
  </si>
  <si>
    <t>PVBY</t>
  </si>
  <si>
    <t>SB</t>
  </si>
  <si>
    <t>SPLE</t>
  </si>
  <si>
    <t>THOR</t>
  </si>
  <si>
    <t>VHYS</t>
  </si>
  <si>
    <t>VSHN</t>
  </si>
  <si>
    <t>anesthesia, wound class, hospital bed size*, age</t>
  </si>
  <si>
    <t>gender, wound class, hospital bed size*, procedure duration</t>
  </si>
  <si>
    <t>gender, emergency, trauma, hospital bed size*, scope, age, procedure duration</t>
  </si>
  <si>
    <t>ASA score, closure, age, procedure duration, BMI</t>
  </si>
  <si>
    <t>emergency, medical school affiliation*, age, procedure duration, BMI</t>
  </si>
  <si>
    <t>gender, diabetes, ASA score, trauma, wound class, medical school affiliation*, hospital bed size*, age, procedure duration, BMI, age-gender interaction</t>
  </si>
  <si>
    <t>wound class</t>
  </si>
  <si>
    <t xml:space="preserve">gender, diabetes, ASA score, wound class, hospital bed size*, age, procedure duration, age-gender interaction </t>
  </si>
  <si>
    <t>gender, diabetes, trauma, anesthesia, ASA score, wound class, hospital bed size*, scope, closure, age, procedure duration, BMI</t>
  </si>
  <si>
    <t>diabetes, trauma, ASA score, age, procedure duration, wound class</t>
  </si>
  <si>
    <t>emergency, ASA score, wound class, medical school affiliation*, hospital bed size*, age, procedure duration, duration of labor</t>
  </si>
  <si>
    <t>gender, diabetes, trauma, ASA score, medical school affiliation*, hospital bed size*, procedure duration, BMI, spinal level, approach</t>
  </si>
  <si>
    <t>gender, diabetes, ASA score, wound class, closure, age, procedure duration, BMI</t>
  </si>
  <si>
    <t>wound class, scope, age, procedure duration, BMI</t>
  </si>
  <si>
    <t>gender, ASA score, wound class, medical school affiliation*, hospital bed size*, scope, age, procedure duration, BMI</t>
  </si>
  <si>
    <t>diabetes, trauma, anesthesia, ASA score, wound class, medical school affiliation*, hospital bed size*, age, procedure duration, BMI, procedure type</t>
  </si>
  <si>
    <t>closure</t>
  </si>
  <si>
    <t>diabetes, ASA score, hospital bed size*, scope, age, procedure duration, BMI</t>
  </si>
  <si>
    <t>gender, trauma, anesthesia, ASA score, wound class, medical school affiliation*, hospital bed size*, age, procedure duration, BMI, procedure type</t>
  </si>
  <si>
    <t>procedure duration, diabetes, ASA score, hospital bed size*, BMI</t>
  </si>
  <si>
    <t>procedure duration</t>
  </si>
  <si>
    <t xml:space="preserve">age </t>
  </si>
  <si>
    <t>BMI, diabetes, procedure duration, number of beds</t>
  </si>
  <si>
    <t>ASA score, procedure duration, number of beds, oncology</t>
  </si>
  <si>
    <t>age, procedure duration, number of beds</t>
  </si>
  <si>
    <t>gender, age, procedure duration, oncology</t>
  </si>
  <si>
    <t>ASA score</t>
  </si>
  <si>
    <t>procedure duration, medical school affiliation*</t>
  </si>
  <si>
    <t>medical school affiliation*</t>
  </si>
  <si>
    <t>ASA score, closure, diabetes, procedure duration, emergency, gender, scope, wound class, trauma</t>
  </si>
  <si>
    <r>
      <t>Intercept-only model</t>
    </r>
    <r>
      <rPr>
        <b/>
        <i/>
        <vertAlign val="superscript"/>
        <sz val="10"/>
        <color theme="1"/>
        <rFont val="Arial"/>
        <family val="2"/>
      </rPr>
      <t>‡</t>
    </r>
  </si>
  <si>
    <t xml:space="preserve">* These risk factors originate from the Annual Facility Survey. </t>
  </si>
  <si>
    <t xml:space="preserve">   As a result, the overall incidence will be used in the SIR calculation (i.e., intercept-only model).</t>
  </si>
  <si>
    <t>Hospital bed size*, procedure duration, wound class</t>
  </si>
  <si>
    <t>Trauma</t>
  </si>
  <si>
    <t>procedure duration, age</t>
  </si>
  <si>
    <t>closure, wound class, age, trauma, procedure duration</t>
  </si>
  <si>
    <t xml:space="preserve">BMI, anesthesia </t>
  </si>
  <si>
    <t>duration of labor</t>
  </si>
  <si>
    <t>ASA score, BMI</t>
  </si>
  <si>
    <t>Procedure duration, closure technique</t>
  </si>
  <si>
    <t>diabetes, wound class</t>
  </si>
  <si>
    <t>Age</t>
  </si>
  <si>
    <t>FUSN, age &lt;2</t>
  </si>
  <si>
    <r>
      <t>CHOL</t>
    </r>
    <r>
      <rPr>
        <vertAlign val="superscript"/>
        <sz val="10"/>
        <color rgb="FF000000"/>
        <rFont val="Arial"/>
        <family val="2"/>
      </rPr>
      <t>‡</t>
    </r>
  </si>
  <si>
    <r>
      <t xml:space="preserve">CRAN, age </t>
    </r>
    <r>
      <rPr>
        <u/>
        <sz val="10"/>
        <color rgb="FF000000"/>
        <rFont val="Arial"/>
        <family val="2"/>
      </rPr>
      <t>&gt;</t>
    </r>
    <r>
      <rPr>
        <sz val="10"/>
        <color rgb="FF000000"/>
        <rFont val="Arial"/>
        <family val="2"/>
      </rPr>
      <t>2</t>
    </r>
  </si>
  <si>
    <r>
      <t>CRAN, age &lt;2</t>
    </r>
    <r>
      <rPr>
        <vertAlign val="superscript"/>
        <sz val="10"/>
        <color rgb="FF000000"/>
        <rFont val="Arial"/>
        <family val="2"/>
      </rPr>
      <t>‡</t>
    </r>
  </si>
  <si>
    <r>
      <t xml:space="preserve">FUSN, age </t>
    </r>
    <r>
      <rPr>
        <u/>
        <sz val="10"/>
        <color rgb="FF000000"/>
        <rFont val="Arial"/>
        <family val="2"/>
      </rPr>
      <t>&gt;</t>
    </r>
    <r>
      <rPr>
        <sz val="10"/>
        <color rgb="FF000000"/>
        <rFont val="Arial"/>
        <family val="2"/>
      </rPr>
      <t>2</t>
    </r>
  </si>
  <si>
    <r>
      <t>HER</t>
    </r>
    <r>
      <rPr>
        <vertAlign val="superscript"/>
        <sz val="10"/>
        <color rgb="FF000000"/>
        <rFont val="Arial"/>
        <family val="2"/>
      </rPr>
      <t>‡</t>
    </r>
  </si>
  <si>
    <r>
      <t>HPRO</t>
    </r>
    <r>
      <rPr>
        <vertAlign val="superscript"/>
        <sz val="10"/>
        <color rgb="FF000000"/>
        <rFont val="Arial"/>
        <family val="2"/>
      </rPr>
      <t>‡</t>
    </r>
  </si>
  <si>
    <r>
      <t>HYST</t>
    </r>
    <r>
      <rPr>
        <vertAlign val="superscript"/>
        <sz val="10"/>
        <color rgb="FF000000"/>
        <rFont val="Arial"/>
        <family val="2"/>
      </rPr>
      <t>‡</t>
    </r>
  </si>
  <si>
    <r>
      <t>KPRO</t>
    </r>
    <r>
      <rPr>
        <vertAlign val="superscript"/>
        <sz val="10"/>
        <color rgb="FF000000"/>
        <rFont val="Arial"/>
        <family val="2"/>
      </rPr>
      <t>‡</t>
    </r>
  </si>
  <si>
    <r>
      <t>KTP</t>
    </r>
    <r>
      <rPr>
        <vertAlign val="superscript"/>
        <sz val="10"/>
        <color rgb="FF000000"/>
        <rFont val="Arial"/>
        <family val="2"/>
      </rPr>
      <t>‡</t>
    </r>
  </si>
  <si>
    <r>
      <t>LAM</t>
    </r>
    <r>
      <rPr>
        <vertAlign val="superscript"/>
        <sz val="10"/>
        <color rgb="FF000000"/>
        <rFont val="Arial"/>
        <family val="2"/>
      </rPr>
      <t>‡</t>
    </r>
  </si>
  <si>
    <r>
      <t>REC</t>
    </r>
    <r>
      <rPr>
        <vertAlign val="superscript"/>
        <sz val="10"/>
        <color rgb="FF000000"/>
        <rFont val="Arial"/>
        <family val="2"/>
      </rPr>
      <t>‡</t>
    </r>
  </si>
  <si>
    <r>
      <t>RFUSN</t>
    </r>
    <r>
      <rPr>
        <vertAlign val="superscript"/>
        <sz val="10"/>
        <color rgb="FF000000"/>
        <rFont val="Arial"/>
        <family val="2"/>
      </rPr>
      <t>‡</t>
    </r>
  </si>
  <si>
    <r>
      <t>No SIR available</t>
    </r>
    <r>
      <rPr>
        <b/>
        <vertAlign val="superscript"/>
        <sz val="10"/>
        <color theme="1"/>
        <rFont val="Arial"/>
        <family val="2"/>
      </rPr>
      <t>^</t>
    </r>
  </si>
  <si>
    <r>
      <t>No SIR available</t>
    </r>
    <r>
      <rPr>
        <b/>
        <vertAlign val="superscript"/>
        <sz val="10"/>
        <color theme="1"/>
        <rFont val="Arial"/>
        <family val="2"/>
      </rPr>
      <t>^</t>
    </r>
    <r>
      <rPr>
        <i/>
        <sz val="10"/>
        <color rgb="FF000000"/>
        <rFont val="Arial"/>
        <family val="2"/>
      </rPr>
      <t xml:space="preserve"> </t>
    </r>
  </si>
  <si>
    <t>* These risk factors originate from the Annual Facility Survey.</t>
  </si>
  <si>
    <t xml:space="preserve">^ Sufficient national data were not available for analysis. As a result, no SIRs can be calculated for these procedures. </t>
  </si>
  <si>
    <t>3. Risk factors used in the calculation of the number of predicted SSIs are listed in Appendix C.</t>
  </si>
  <si>
    <t>Appendix D</t>
  </si>
  <si>
    <t>List of NHSN procedures included in this report with predictive risk factors from the NHSN Complex Admission/Re-admission SSI Logistic Regression, Adults ≥ 18 years of age</t>
  </si>
  <si>
    <t>List of NHSN procedures included in this report with predictive risk factors from the NHSN Complex Admission/Re-admission SSI Logistic Regression, Pediatrics &lt; 18 years of age</t>
  </si>
  <si>
    <t>** Average length of stay is taken from the Annual Hospital Survey. It is calculated as: total # of annual patient days / total # of annual admissions.</t>
  </si>
  <si>
    <r>
      <t>+ CDI test type is reported on the FacWideIN MDRO denominator form on the 3</t>
    </r>
    <r>
      <rPr>
        <vertAlign val="superscript"/>
        <sz val="10"/>
        <color theme="1"/>
        <rFont val="Arial"/>
        <family val="2"/>
      </rPr>
      <t>rd</t>
    </r>
    <r>
      <rPr>
        <sz val="10"/>
        <color theme="1"/>
        <rFont val="Arial"/>
        <family val="2"/>
      </rPr>
      <t xml:space="preserve"> month of each quarter.</t>
    </r>
  </si>
  <si>
    <t>* Inpatient community-onset prevalence is calculated as the # of inpatient community-onset MRSA blood events, divided by total</t>
  </si>
  <si>
    <t>List of NHSN procedures and corresponding SCIP procedures included in this report with factors used in the NHSN risk adjustment of the Complex Admission/Readmission Model, Adults ≥ 18 years of age</t>
  </si>
  <si>
    <t>1g. Table 1 Footnotes</t>
  </si>
  <si>
    <r>
      <rPr>
        <vertAlign val="superscript"/>
        <sz val="10"/>
        <color theme="1"/>
        <rFont val="Arial"/>
        <family val="2"/>
      </rPr>
      <t>‡</t>
    </r>
    <r>
      <rPr>
        <sz val="10"/>
        <color theme="1"/>
        <rFont val="Arial"/>
        <family val="2"/>
      </rPr>
      <t xml:space="preserve"> Medical school affiliation, number of ICU beds, and facility bed size are taken from the Annual Hospital Survey.</t>
    </r>
  </si>
  <si>
    <r>
      <rPr>
        <vertAlign val="superscript"/>
        <sz val="10"/>
        <color theme="1"/>
        <rFont val="Arial"/>
        <family val="2"/>
      </rPr>
      <t>‡</t>
    </r>
    <r>
      <rPr>
        <sz val="10"/>
        <color theme="1"/>
        <rFont val="Arial"/>
        <family val="2"/>
      </rPr>
      <t xml:space="preserve"> None of the variables investigated were statistically significantly associated with SSI risk in these procedure categories. </t>
    </r>
  </si>
  <si>
    <t xml:space="preserve"> </t>
  </si>
  <si>
    <r>
      <t>IVAC- plus, all</t>
    </r>
    <r>
      <rPr>
        <b/>
        <vertAlign val="superscript"/>
        <sz val="10"/>
        <color theme="1"/>
        <rFont val="Arial"/>
        <family val="2"/>
      </rPr>
      <t>8</t>
    </r>
  </si>
  <si>
    <t>No. of Infections (Events)</t>
  </si>
  <si>
    <t>Predicted Infection (Event)</t>
  </si>
  <si>
    <t>No. of Events</t>
  </si>
  <si>
    <t xml:space="preserve">4. The number of reporting facilities included in the SIR calculation. Due to SIR exclusion criteria, this may be different from the numbers shown in Table 1. Refer to the Technical Appendix for information about exclusion criteria.  </t>
  </si>
  <si>
    <t>Footnotes for Tables 1a-1f:</t>
  </si>
  <si>
    <t>1. United States, Washington, D.C., Guam, Puerto Rico and Virgin Islands</t>
  </si>
  <si>
    <t>SIR Guide</t>
  </si>
  <si>
    <t>Explains the methodology used to produce the HAI Report.</t>
  </si>
  <si>
    <t xml:space="preserve">The complete HAI Report, including the Executive Summary and previous reports, can be found at the above website. </t>
  </si>
  <si>
    <t>HAI and Patient Population</t>
  </si>
  <si>
    <t>1d. Surgical site infections (SSI)</t>
  </si>
  <si>
    <t>CAUTI</t>
  </si>
  <si>
    <t>VAE</t>
  </si>
  <si>
    <r>
      <t>Appendix E. List of NHSN procedures and corresponding SCIP procedures included in this report with factors used in the NHSN risk adjustment of the Complex Admission/Readmission Model</t>
    </r>
    <r>
      <rPr>
        <b/>
        <vertAlign val="superscript"/>
        <sz val="10"/>
        <rFont val="Arial"/>
        <family val="2"/>
      </rPr>
      <t xml:space="preserve">1 </t>
    </r>
    <r>
      <rPr>
        <b/>
        <sz val="10"/>
        <rFont val="Arial"/>
        <family val="2"/>
      </rPr>
      <t>for adults</t>
    </r>
  </si>
  <si>
    <t>3. Risk factors used in the calculation of the number of predicted SSIs are listed in Appendix D.</t>
  </si>
  <si>
    <t>1. Data from all ICUs and wards (and other non-critical care locations).  This excludes NICUs. Pediatric locations (ICUs or wards) are excluded, since pediatric and neonatal locations are excluded from VAE surveillance.</t>
  </si>
  <si>
    <t>1. Data from all ICUs; excludes wards (and other non-critical care locations) and NICUs. Pediatric location (ICUs) are excluded from SIR since pediatric and neonatal locations are excluded from VAE surveillance</t>
  </si>
  <si>
    <t>5. Data from all ICUs; excludes wards (and other non-critical care locations) and NICUs. For VAE, pediatric locations are excluded from SIR since pediatric and neonatal locations are excluded from VAE surveillance.</t>
  </si>
  <si>
    <t>6. Data from all wards (for this table wards also include step-down and specialty care areas [including hematology/oncology, bone marrow transplant]).  For VAE, pediatric locations are excluded from SIR since pediatric and neonatal locations are excluded from VAE surveillance.</t>
  </si>
  <si>
    <t xml:space="preserve">1. Data from all wards (for this table wards also include stepdown, mixed acuity and specialty care areas [including hematology/oncology, bone marrow transplant]).  This excludes NICU. Pediatric location (wards) are excluded from SIR </t>
  </si>
  <si>
    <r>
      <t xml:space="preserve">1. MRSA bacteremia and CDI risk adjustment methodology in the SIR Guide: </t>
    </r>
    <r>
      <rPr>
        <b/>
        <sz val="10"/>
        <color rgb="FF3333FF"/>
        <rFont val="Arial"/>
        <family val="2"/>
      </rPr>
      <t>https://www.cdc.gov/nhsn/pdfs/ps-analysis-resources/nhsn-sir-guide.pdf</t>
    </r>
  </si>
  <si>
    <r>
      <t xml:space="preserve">Exclusion Criteria: SIR Guide: </t>
    </r>
    <r>
      <rPr>
        <b/>
        <sz val="10"/>
        <color rgb="FF3333FF"/>
        <rFont val="Arial"/>
        <family val="2"/>
      </rPr>
      <t>https://www.cdc.gov/nhsn/pdfs/ps-analysis-resources/nhsn-sir-guide.pdf</t>
    </r>
  </si>
  <si>
    <r>
      <t>1. SSI risk adjustment methodology: SIR Guide:</t>
    </r>
    <r>
      <rPr>
        <sz val="10"/>
        <color rgb="FFFF0000"/>
        <rFont val="Arial"/>
        <family val="2"/>
      </rPr>
      <t xml:space="preserve"> </t>
    </r>
    <r>
      <rPr>
        <b/>
        <sz val="10"/>
        <color rgb="FF3333FF"/>
        <rFont val="Arial"/>
        <family val="2"/>
      </rPr>
      <t>https://www.cdc.gov/nhsn/pdfs/ps-analysis-resources/nhsn-sir-guide.pdf</t>
    </r>
  </si>
  <si>
    <r>
      <t>Appendix D.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Pediatrics &lt; 18 years of age</t>
    </r>
  </si>
  <si>
    <r>
      <t>Appendix C.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Adults ≥ 18 years of age</t>
    </r>
  </si>
  <si>
    <t xml:space="preserve">    as such, they exclude data from LTACHs, IRFs, and CAHs.</t>
  </si>
  <si>
    <t xml:space="preserve">    detected during the same admission as the surgical procedure or upon readmission to the same facility.</t>
  </si>
  <si>
    <t>* Facility bed size, facility type and medical school affiliation are taken from the Annual Hospital Survey.</t>
  </si>
  <si>
    <t>CLABSI (non-NICU)</t>
  </si>
  <si>
    <t>CLABSI (NICU)</t>
  </si>
  <si>
    <t>Intercept                                                                                   Birthweight</t>
  </si>
  <si>
    <r>
      <t xml:space="preserve">1. SIR Guide: </t>
    </r>
    <r>
      <rPr>
        <b/>
        <sz val="10"/>
        <color rgb="FF3333FF"/>
        <rFont val="Arial"/>
        <family val="2"/>
      </rPr>
      <t>https://www.cdc.gov/nhsn/pdfs/ps-analysis-resources/nhsn-sir-guide.pdf</t>
    </r>
  </si>
  <si>
    <t xml:space="preserve">Intercept                                                                                   Medical School Affiliation*
Location
Facility Type*                                                                             Facility Bed size*                                                                          </t>
  </si>
  <si>
    <t xml:space="preserve">Intercept                                                                                   Medical School Affiliation*
Location Type
Facility Type*                                                                             Facility Bed size*                                                               </t>
  </si>
  <si>
    <t>Appendix E</t>
  </si>
  <si>
    <t xml:space="preserve">4. Data from all ICUs, wards (and other non-critical care locations), and NICUs. </t>
  </si>
  <si>
    <t xml:space="preserve">NOTE: Risk factors used in the calculation of the number of predicted device-associated infections are listed in Appendix A. </t>
  </si>
  <si>
    <t xml:space="preserve">   admissions x 100. </t>
  </si>
  <si>
    <r>
      <t xml:space="preserve">Hospital-onset </t>
    </r>
    <r>
      <rPr>
        <b/>
        <i/>
        <sz val="10"/>
        <rFont val="Arial"/>
        <family val="2"/>
      </rPr>
      <t>Clostridium difficile</t>
    </r>
    <r>
      <rPr>
        <b/>
        <sz val="10"/>
        <rFont val="Arial"/>
        <family val="2"/>
      </rPr>
      <t xml:space="preserve"> (CDI), facility-wide</t>
    </r>
    <r>
      <rPr>
        <b/>
        <vertAlign val="superscript"/>
        <sz val="10"/>
        <rFont val="Arial"/>
        <family val="2"/>
      </rPr>
      <t>1</t>
    </r>
  </si>
  <si>
    <r>
      <rPr>
        <i/>
        <sz val="10"/>
        <color theme="1"/>
        <rFont val="Arial"/>
        <family val="2"/>
      </rPr>
      <t>C. difficile</t>
    </r>
    <r>
      <rPr>
        <sz val="10"/>
        <color theme="1"/>
        <rFont val="Arial"/>
        <family val="2"/>
      </rPr>
      <t xml:space="preserve"> </t>
    </r>
  </si>
  <si>
    <r>
      <t>6b. Surgical site infections (SSI) following abdominal hysterectomy surgery</t>
    </r>
    <r>
      <rPr>
        <b/>
        <vertAlign val="superscript"/>
        <sz val="10"/>
        <rFont val="Arial"/>
        <family val="2"/>
      </rPr>
      <t xml:space="preserve">1 </t>
    </r>
    <r>
      <rPr>
        <b/>
        <sz val="10"/>
        <rFont val="Arial"/>
        <family val="2"/>
      </rPr>
      <t>in adults, ≥ 18years</t>
    </r>
  </si>
  <si>
    <r>
      <t>Intercept                                                                                   Inpatient CO admission prevalence rate*                                     CDI test type</t>
    </r>
    <r>
      <rPr>
        <vertAlign val="superscript"/>
        <sz val="10"/>
        <color theme="1"/>
        <rFont val="Arial"/>
        <family val="2"/>
      </rPr>
      <t>+</t>
    </r>
    <r>
      <rPr>
        <sz val="10"/>
        <color theme="1"/>
        <rFont val="Arial"/>
        <family val="2"/>
      </rPr>
      <t xml:space="preserve">                                                                            Medical school affiliation</t>
    </r>
    <r>
      <rPr>
        <vertAlign val="superscript"/>
        <sz val="10"/>
        <color theme="1"/>
        <rFont val="Arial"/>
        <family val="2"/>
      </rPr>
      <t>‡</t>
    </r>
    <r>
      <rPr>
        <sz val="10"/>
        <color theme="1"/>
        <rFont val="Arial"/>
        <family val="2"/>
      </rPr>
      <t xml:space="preserve">                                                           Number of ICU beds</t>
    </r>
    <r>
      <rPr>
        <vertAlign val="superscript"/>
        <sz val="10"/>
        <color theme="1"/>
        <rFont val="Arial"/>
        <family val="2"/>
      </rPr>
      <t>‡</t>
    </r>
    <r>
      <rPr>
        <sz val="10"/>
        <color theme="1"/>
        <rFont val="Arial"/>
        <family val="2"/>
      </rPr>
      <t xml:space="preserve">                                                                 Facility type                                                                               Bed size</t>
    </r>
    <r>
      <rPr>
        <vertAlign val="superscript"/>
        <sz val="10"/>
        <color theme="1"/>
        <rFont val="Arial"/>
        <family val="2"/>
      </rPr>
      <t>‡</t>
    </r>
    <r>
      <rPr>
        <sz val="10"/>
        <color theme="1"/>
        <rFont val="Arial"/>
        <family val="2"/>
      </rPr>
      <t xml:space="preserve">                                                                                  Reporting from an ED or 24-hour observation unit</t>
    </r>
  </si>
  <si>
    <t xml:space="preserve">    and the corresponding SCIP procedures are listed in Appendix E.</t>
  </si>
  <si>
    <t>1.  Data from all wards (for this table wards also include step-down, mixed acuity and specialty care areas [including hematology/oncology, bone marrow transplant]). CLABSIs identified as Mucosal Barrier Injury (MBI) are excluded from the SIRs.</t>
  </si>
  <si>
    <t>LTP‡</t>
  </si>
  <si>
    <t>THYR</t>
  </si>
  <si>
    <t>Laminectomy</t>
  </si>
  <si>
    <t xml:space="preserve">Introduction: </t>
  </si>
  <si>
    <t xml:space="preserve">Scope of report: </t>
  </si>
  <si>
    <t xml:space="preserve">Intercept                                                                                   Medical School Affiliation*                                                Medical School Type*
Location Type                                                                           Facility Type*
Facility Bed size*  </t>
  </si>
  <si>
    <t>This report is created by CDC staff with the National Healthcare Safety Network (NHSN).</t>
  </si>
  <si>
    <t>1c. Ventilator-associated events (VAE), including Infection-related ventilator-associated condition and possible ventilator-associated pneumonia (IVAC-Plus)</t>
  </si>
  <si>
    <r>
      <rPr>
        <b/>
        <sz val="10"/>
        <color theme="1"/>
        <rFont val="Arial"/>
        <family val="2"/>
      </rPr>
      <t>SIR Guide:</t>
    </r>
    <r>
      <rPr>
        <sz val="10"/>
        <color theme="1"/>
        <rFont val="Arial"/>
        <family val="2"/>
      </rPr>
      <t xml:space="preserve"> </t>
    </r>
    <r>
      <rPr>
        <b/>
        <sz val="10"/>
        <color rgb="FF020FBE"/>
        <rFont val="Arial"/>
        <family val="2"/>
      </rPr>
      <t>https://www.cdc.gov/nhsn/pdfs/ps-analysis-resources/nhsn-sir-guide.pdf</t>
    </r>
  </si>
  <si>
    <r>
      <t xml:space="preserve">Technical Appendix (2015 Report): </t>
    </r>
    <r>
      <rPr>
        <b/>
        <sz val="10"/>
        <color rgb="FF3333FF"/>
        <rFont val="Arial"/>
        <family val="2"/>
      </rPr>
      <t xml:space="preserve">http://www.cdc.gov/hai/progress-report/index.html </t>
    </r>
  </si>
  <si>
    <r>
      <t xml:space="preserve">HAI Progress Report Home Page: </t>
    </r>
    <r>
      <rPr>
        <b/>
        <sz val="10"/>
        <color rgb="FF020FBE"/>
        <rFont val="Arial"/>
        <family val="2"/>
      </rPr>
      <t xml:space="preserve">http://www.cdc.gov/hai/progress-report/index.html </t>
    </r>
  </si>
  <si>
    <t>þ</t>
  </si>
  <si>
    <t>HAI Types</t>
  </si>
  <si>
    <t xml:space="preserve">National </t>
  </si>
  <si>
    <t>Surgical site infections (SSI)- All procedures for adults and pediatrics               (using Complex Admission Readmission (A/R) model)</t>
  </si>
  <si>
    <t>Central line-associated bloodstream infections (CLABSI) by locations</t>
  </si>
  <si>
    <t>Catheter-associated urinary tract infections (CAUTI) by locations</t>
  </si>
  <si>
    <t>Ventilator-associated events (VAE) by locations</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</si>
  <si>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</si>
  <si>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r>
      <t xml:space="preserve">Hospital-onset </t>
    </r>
    <r>
      <rPr>
        <i/>
        <sz val="10"/>
        <color theme="1"/>
        <rFont val="Arial"/>
        <family val="2"/>
      </rPr>
      <t>Clostridium difficile</t>
    </r>
    <r>
      <rPr>
        <sz val="10"/>
        <color theme="1"/>
        <rFont val="Arial"/>
        <family val="2"/>
      </rPr>
      <t xml:space="preserve"> (CDI)  by facility-wide reporting</t>
    </r>
  </si>
  <si>
    <t>Table 9</t>
  </si>
  <si>
    <t>Percent Change</t>
  </si>
  <si>
    <t>p-value</t>
  </si>
  <si>
    <t>* Statistically significant, p &lt; 0.0500</t>
  </si>
  <si>
    <t xml:space="preserve">   detected during the same admission as the surgical procedure or upon readmission to the same facility.</t>
  </si>
  <si>
    <t>1. Hospital-onset is defined as event detected on the 4th day (or later) after admission to an inpatient location within the facility.</t>
  </si>
  <si>
    <t>2016 SIR</t>
  </si>
  <si>
    <t>2015 SIR</t>
  </si>
  <si>
    <t>1. SSIs included are those classified as deep incisional or organ/space infections following NHSN-defined inpatient colon procedures with both primary and other than primary skin closure technique,</t>
  </si>
  <si>
    <t>1. SSIs included are those classified as deep incisional or organ/space infections following NHSN-defined inpatient abdominal hysterectomy procedures with a primary or other than primary skin closure technique,</t>
  </si>
  <si>
    <t xml:space="preserve">2. Data included in this table are from  2016 from acute care facility ICUs (critical care units), NICUs (CLABSI only, see footnote 7), and ward plus (for this report wards also include step-down, mixed acuity </t>
  </si>
  <si>
    <t>Table 2a. National standardized infection ratios (SIRs) and facility-specific summary SIRs using HAI data reported to NHSN during 2016 by facility type, HAI, and patient population:</t>
  </si>
  <si>
    <t>2. Percent of facilities with at least one predicted infection (event) that had an SIR significantly greater than or less than the nominal value of the national SIR for the given HAI type.  This is only calculated if at least 10 facilities had ≥ 1.0 predicted HAI in 2016.</t>
  </si>
  <si>
    <t>3. Facility-specific percentiles are only calculated if at least 20 facilities had ≥1.0 predicted HAI in 2016. If a facility’s predicted number of HAIs was &lt;1.0, a facility-specific SIR was neither calculated nor included in the distribution of facility-specific SIRs.</t>
  </si>
  <si>
    <t xml:space="preserve">1. SSIs included are those classified as deep incisional or organ/space infections following inpatient procedures that occurred in 2016 with a primary or other than primary skin closure technique, detected during the same admission as the surgical procedure or upon readmission to the same facility. </t>
  </si>
  <si>
    <t>4. Percent of facilities with at least one predicted infection that had an SIR significantly greater than or less than the nominal value of the national SIR for the given procedure type. This is only calculated if at least 10 facilities had ≥ 1.0 predicted SSI in 2016.</t>
  </si>
  <si>
    <t xml:space="preserve">7. Facility-specific percentiles are only calculated if at least 20 facilities had ≥ 1.0 predicted SSI in 2016. If a facility’s predicted number of SSIs was &lt; 1.0, a facility-specific SIR was neither calculated nor included in the distribution of facility-specific SIRs. </t>
  </si>
  <si>
    <t xml:space="preserve">1. SSIs included are those classified as deep incisional or organ/space infections following  inpatient procedures in pediatric patients less than 18 years that occurred in 2016 with a primary or other than primary skin closure technique, detected during the same admission as the surgical procedure or upon readmission to the same facility. </t>
  </si>
  <si>
    <t xml:space="preserve">    statistics are only calculated for surgeries in which at least 5 facilities reported pediatric SSI data in 2016.</t>
  </si>
  <si>
    <t>2. Yes indicates the presence of a state mandate to report CLABSI data from any location to NHSN at the beginning of 2016. M indicates midyear implementation of a mandate.</t>
  </si>
  <si>
    <t xml:space="preserve">    No indicates that a state mandate did not exist during 2016. </t>
  </si>
  <si>
    <t>3. Yes indicates that the state health department reported the completion of all of the following validation activities: state health department had access to 2016 NHSN data, state health department performed an</t>
  </si>
  <si>
    <t>4. The number of reporting facilities included in the SIR calculation.     SIRs and accompanying statistics are only calculated for states in which at least 5 facilities reported CLABSI data in 2016.</t>
  </si>
  <si>
    <t xml:space="preserve">   10 facilities had  ≥ 1.0 predicted CLABSI in 2016.</t>
  </si>
  <si>
    <t>6. Facility-specific key percentiles were only calculated if at least 20 facilities had ≥1.0 predicted CLABSI in 2016. If a facility’s predicted number of CLABSI was &lt;1.0, a facility-specific SIR was neither calculated</t>
  </si>
  <si>
    <t xml:space="preserve">2. Yes indicates the presence of a state mandate to report CLABSI data from critical care units to NHSN at the beginning of 2016.  M indicates midyear implementation of a mandate. </t>
  </si>
  <si>
    <t>3. The number of reporting facilities included in the SIR calculation.  SIRs and accompanying statistics are only calculated for states in which at least 5 facilities reported CLABSI data from at least one critical care location in 2016.</t>
  </si>
  <si>
    <t xml:space="preserve">    at least 10 facilities had at least one predicted ICU CLABSI in 2016.</t>
  </si>
  <si>
    <t>5. Facility-specific key percentiles were only calculated if at least 20 facilities had ≥1.0 predicted ICU CLABSI in 2016. If a facility’s predicted number of ICU CLABSI was &lt;1.0, a facility-specific SIR was neither</t>
  </si>
  <si>
    <t xml:space="preserve">2. Yes indicates the presence of a state mandate to report CLABSI data from ward locations to NHSN at the beginning of 2016.  M indicates midyear implementation of a mandate. </t>
  </si>
  <si>
    <t>3. The number of reporting facilities included in the SIR calculation. SIRs and accompanying statistics are only calculated for states in which at least 5 facilities reported CLABSI data from at least one ward in 2016.</t>
  </si>
  <si>
    <t xml:space="preserve">    one predicted ward CLABSI in 2016.</t>
  </si>
  <si>
    <t>5. Facility-specific key percentiles were only calculated if at least 20 facilities had ≥1.0 predicted ward CLABSI in 2016. If a facility’s predicted number of ward CLABSI was &lt;1.0, a facility-specific SIR was neither</t>
  </si>
  <si>
    <t>2. Yes indicates the presence of a state mandate to report CAUTI data from any location to NHSN at the beginning of 2016.  M indicates midyear implementation of a mandate.</t>
  </si>
  <si>
    <t>4. The number of reporting facilities included in the SIR calculation. SIRs and accompanying statistics are only calculated for states in which at least 5 facilities reported CAUTI data in 2016.</t>
  </si>
  <si>
    <t xml:space="preserve">    at least 10 facilities had at least one predicted CAUTI in 2016.</t>
  </si>
  <si>
    <t>6. Facility-specific key percentiles were only calculated if at least 20 facilities had ≥1.0 predicted CAUTI in 2016. If a facility’s predicted number of CAUTI was &lt;1.0, a facility-specific SIR was neither</t>
  </si>
  <si>
    <t xml:space="preserve">2. Yes indicates the presence of a state mandate to report CAUTI data from critical care units to NHSN at the beginning of 2016.  M indicates midyear implementation of a mandate. </t>
  </si>
  <si>
    <t>3. The number of reporting facilities included in the SIR calculation.  SIRs and accompanying statistics are only calculated for states in which at least 5 facilities reported CAUTI data from at least one critical care location in 2016.</t>
  </si>
  <si>
    <t xml:space="preserve">    if at least 10 facilities had at least one predicted ICU CAUTI in 2016.</t>
  </si>
  <si>
    <t>5. Facility-specific key percentiles were only calculated if at least 20 facilities had ≥1.0 predicted ICU CAUTI in 2016. If a facility’s predicted number of ICU CAUTI was &lt;1.0, a facility-specific SIR was neither</t>
  </si>
  <si>
    <t xml:space="preserve">2. Yes indicates the presence of a state mandate to report CAUTI data from ward locations to NHSN at the beginning of 2016.  M indicates midyear implementation of a mandate. </t>
  </si>
  <si>
    <t>3. The number of reporting facilities included in the SIR calculation. SIRs and accompanying statistics are only calculated for states in which at least 5 facilities reported CAUTI data from at least one ward in 2016.</t>
  </si>
  <si>
    <t xml:space="preserve">   at least 10 facilities had at least one predicted ward CAUTI in 2016.</t>
  </si>
  <si>
    <t>5. Facility-specific key percentiles were only calculated if at least 20 facilities had ≥1.0 predicted ward CAUTI in 2016. If a facility’s predicted number of ward CAUTI was &lt;1.0, a facility-specific SIR was neither</t>
  </si>
  <si>
    <t>2. Yes indicates the presence of a state mandate to report VAE data from any location to NHSN at the beginning of 2016.  M indicates midyear implementation of a mandate.</t>
  </si>
  <si>
    <t>4. The number of reporting facilities included in the SIR calculation. SIRs and accompanying statistics are only calculated for states in which at least 5 facilities reported VAE data in 2016.</t>
  </si>
  <si>
    <t xml:space="preserve">    at least 10 facilities had at least one predicted VAE in 2016.</t>
  </si>
  <si>
    <t>6. Facility-specific key percentiles were only calculated if at least 20 facilities had ≥1.0 predicted VAE in 2016. If a facility’s predicted number of VAE was &lt;1.0, a facility-specific SIR was neither</t>
  </si>
  <si>
    <t xml:space="preserve">2. Yes indicates the presence of a state mandate to report VAE data from critical care units to NHSN at the beginning of 2016.  M indicates midyear implementation of a mandate.     No indicates that a state mandate did not exist during 2016. </t>
  </si>
  <si>
    <t>3. The number of reporting facilities included in the SIR calculation.   SIRs and accompanying statistics are only calculated for states in which at least 5 facilities reported VAE data from at least one critical care location in 2016.</t>
  </si>
  <si>
    <t xml:space="preserve">    if at least 10 facilities had at least one predicted ICU VAE in 2016.</t>
  </si>
  <si>
    <t>5. Facility-specific key percentiles were only calculated if at least 20 facilities had ≥1.0 predicted ICU VAE in 2016. If a facility’s predicted number of ICU VAE was &lt;1.0, a facility-specific SIR was neither</t>
  </si>
  <si>
    <t xml:space="preserve">2. Yes indicates the presence of a state mandate to report VAE data from ward locations to NHSN at the beginning of 2016.  M indicates midyear implementation of a mandate. </t>
  </si>
  <si>
    <t>3. The number of reporting facilities included in the SIR calculation. SIRs and accompanying statistics are only calculated for states in which at least 5 facilities reported VAE data from at least one ward in 2016.</t>
  </si>
  <si>
    <t xml:space="preserve">   at least 10 facilities had at least one predicted ward VAE in 2016.</t>
  </si>
  <si>
    <t>5. Facility-specific key percentiles were only calculated if at least 20 facilities had ≥1.0 predicted ward VAE in 2016. If a facility’s predicted number of ward VAE was &lt;1.0, a facility-specific SIR was neither</t>
  </si>
  <si>
    <t xml:space="preserve">    SSIs included in this table are those classified as deep incisional or organ/space infections following NHSN-defined inpatient colon procedures that occurred in 2016 with a primary or other than primary skin closure technique, detected during the same admission </t>
  </si>
  <si>
    <t>2. Yes indicates the presence of a state mandate to report SSIs following colon surgery to NHSN at the beginning of 2016.  M indicates midyear implementation of a mandate.</t>
  </si>
  <si>
    <t xml:space="preserve">    statistics are only calculated for states in which at least 5 facilities reported SSI data following colon surgery in 2016.</t>
  </si>
  <si>
    <t xml:space="preserve">    at least 10 facilities had at least one predicted colon surgery SSI in 2016.</t>
  </si>
  <si>
    <t>6. Facility-specific key percentiles were only calculated if at least 20 facilities had ≥1.0 predicted colon surgery SSI in 2016. If a facility’s predicted number of colon surgery SSI was &lt;1.0, a facility-specific SIR was neither</t>
  </si>
  <si>
    <t xml:space="preserve">    SSIs included are those classified as deep incisional or organ/space infections following NHSN-defined inpatient abdominal hysterectomy procedures that occurred in 2016 with a primary or other than primary skin closure technique, detected during the same admission </t>
  </si>
  <si>
    <t>2. Yes indicates the presence of a state mandate to report SSIs following abdominal hysterectomy surgery to NHSN at the beginning of 2016.  M indicates midyear implementation of a mandate.</t>
  </si>
  <si>
    <t xml:space="preserve">    statistics are only calculated for states in which at least 5 facilities reported SSI data following abdominal hysterectomy surgery in 2016.</t>
  </si>
  <si>
    <t xml:space="preserve">    at least 10 facilities had at least one predicted abdominal hysterectomy SSI in 2016.</t>
  </si>
  <si>
    <t>6. Facility-specific key percentiles were only calculated if at least 20 facilities had ≥1.0 predicted abdominal hysterectomy SSI in 2016. If a facility’s predicted number of abdominal hysterectomy SSI was &lt;1.0, a facility-specific</t>
  </si>
  <si>
    <t>2. Yes indicates the presence of a state mandate to report facility-wide MRSA bacteremia data to NHSN at the beginning of 2016.  M indicates midyear implementation of a mandate.</t>
  </si>
  <si>
    <t xml:space="preserve">    SIRs and accompanying statistics are only calculated for states in which at least 5 facilities reported MRSA bacteremia data in 2016.</t>
  </si>
  <si>
    <t xml:space="preserve">    This is only calculated if at least 10 facilities had at least one predicted hospital-onset MRSA bacteremia in 2016.</t>
  </si>
  <si>
    <t xml:space="preserve">6. Facility-specific key percentiles were only calculated if at least 20 facilities had ≥1.0 predicted hospital-onset MRSA bacteremia in 2016. If a facility’s predicted number of hospital-onset MRSA bacteremia was &lt;1.0, </t>
  </si>
  <si>
    <t>2. Yes indicates the presence of a state mandate to report facility-wide CDI data to NHSN at the beginning of 2016.  M indicates midyear implementation of a mandate.</t>
  </si>
  <si>
    <t xml:space="preserve">    SIRs and accompanying statistics are only calculated for states in which at least 5 facilities reported CDI data in 2016.</t>
  </si>
  <si>
    <t xml:space="preserve">    at least 10 facilities had at least one predicted hospital-onset CDI in 2016.</t>
  </si>
  <si>
    <t xml:space="preserve">6. Facility-specific key percentiles were only calculated if at least 20 facilities had ≥1.0 predicted hospital-onset CDI in 2016. If a facility’s predicted number of hospital-onset CDI was &lt;1.0, a facility-specific </t>
  </si>
  <si>
    <t>Critical Access Hospitals: Full series of tables for all national and state-specific data</t>
  </si>
  <si>
    <t>Characteristics of NHSN Critical Access Hospitals reporting to NHSN by state</t>
  </si>
  <si>
    <t>State-specific SIRs for CLABSI from Critical Access Hospitals</t>
  </si>
  <si>
    <t>State-specific SIRs for CAUTI from Critical Access Hospitals</t>
  </si>
  <si>
    <t>State-specific SIRs for Adult SSI from Critical Access Hospitals</t>
  </si>
  <si>
    <t>State-specific SIRs for hospital-onset MRSA bacteremia from Critical Access Hospitals</t>
  </si>
  <si>
    <t>State-specific SIRs for hospital-onset CDI from Critical Access Hospitals</t>
  </si>
  <si>
    <t>Changes in state-specific SIRs between 2015 and 2016 from Critical Access Hospitals</t>
  </si>
  <si>
    <t>Factors used in NHSN risk adjustment of the MRSA Bacteremia and C.difficile negative binomial regression models from Critical Access Hospitals</t>
  </si>
  <si>
    <t>NHSN Critical Access Hospitals reporting during 2016</t>
  </si>
  <si>
    <t>No. of
Critical Access Hospitals
Reporting4</t>
  </si>
  <si>
    <t>No. of
Critical Access Hospitals
Reporting3</t>
  </si>
  <si>
    <t xml:space="preserve">1. Data from all ICUs; excludes wards (and other non-critical care locations), NICUs. CLABSIs identified as Mucosal Barrier Injury (MBI) are excluded from the SIRs. These tables contain data from Critical Access Hospitals; </t>
  </si>
  <si>
    <t xml:space="preserve">    No indicates that a state mandate did not exist during 2016. Note that almost all Critical Access Hospitals are required to report CLABSI data from ICUs to NHSN for participation in the</t>
  </si>
  <si>
    <t>1. Data from all ICUs; excludes wards (and other non-critical care locations) and NICUs. These tables contain data from Critical Access Hospitals; as such, they exclude data from LTACHs, IRFs, and CAHs.</t>
  </si>
  <si>
    <t xml:space="preserve">    No indicates that a state mandate did not exist during 2016. Note that almost all Critical Access Hospitals are required to report CAUTI data from ICUs to NHSN for participation in the</t>
  </si>
  <si>
    <t xml:space="preserve">1. Data from all wards (for this table wards also include stepdown, mixed acuity and specialty care areas [including hematology/oncology, bone marrow transplant]).  This excludes NICU. These tables contain data from Critical Access Hospitals; </t>
  </si>
  <si>
    <t xml:space="preserve">  All Critical Access Hospitals Reporting to NHSN</t>
  </si>
  <si>
    <t>Appendix A. Factors used in NHSN risk adjustment of the device-associated HAIs Negative Binomial Regression Models1 in Critical Access Hospitals</t>
  </si>
  <si>
    <t>Appendix B. Factors used in NHSN risk adjustment of the MRSA Bacteremia and C. difficile Negative Binomial Regression Models1 in Critical Access Hospitals</t>
  </si>
  <si>
    <t>CAH</t>
  </si>
  <si>
    <t>This workbook includes national and state-specific SIR data for Critical Access Hospitals (CAHs).</t>
  </si>
  <si>
    <t>Surgical site infections (SSI)- adults (using Complex Admission Readmission (A/R) model), COLO and HYST</t>
  </si>
  <si>
    <t>Table 10</t>
  </si>
  <si>
    <t>10a. CLABSI, all locations combined</t>
  </si>
  <si>
    <t>10b. CAUTI, all locations combined</t>
  </si>
  <si>
    <t>10c. VAE, all locations, combined</t>
  </si>
  <si>
    <t>10d. SSI, colon surgery</t>
  </si>
  <si>
    <t>10e. SSI, abdominal hysterectomy surgery</t>
  </si>
  <si>
    <t>10f. Hospital-onset MRSA bacteremia</t>
  </si>
  <si>
    <t>10g. Hospital-onset CDI</t>
  </si>
  <si>
    <t>Changes in national SIRs for CLABSI, CAUTI, VAE, SSI, hospital-onset MRSA bacteremia, and hospital-onset CDI between 2015 and 2016 from Critical Access Hospitals</t>
  </si>
  <si>
    <t>State-specific SIRs for VAE from Critical Access Hospitals</t>
  </si>
  <si>
    <t>2a. CLABSI, CAUTI, VAE, hospital-onset MRSA bacteremia, and hospital-onset CDI from Critical Access Hospitals</t>
  </si>
  <si>
    <t xml:space="preserve">2c. Adult SSIs from all NHSN procedure categories from Critical Access Hospitals </t>
  </si>
  <si>
    <t>2d. Pediatric SSIs from all NHSN procedure categories from Critical Access Hospitals</t>
  </si>
  <si>
    <t>2b. Hospital-onset MRSA bacteremia and hospital-onset CDI from Critical Access Hospitals</t>
  </si>
  <si>
    <t>Central line-associated bloodstream infections (CLABSIs), catheter-associated urinary tract infections (CAUTIs) and ventilator-associated events (VAE)</t>
  </si>
  <si>
    <t>Table 2b. National standardized infection ratios (SIRs) and facility-specific summary SIRs using HAI data reported to NHSN during 2016 by facility type, HAI, and patient population:</t>
  </si>
  <si>
    <r>
      <t xml:space="preserve">hospital-onset methicillin-resistant </t>
    </r>
    <r>
      <rPr>
        <b/>
        <i/>
        <sz val="10"/>
        <color theme="1"/>
        <rFont val="Arial"/>
        <family val="2"/>
      </rPr>
      <t>Staphylococcus aureus</t>
    </r>
    <r>
      <rPr>
        <b/>
        <sz val="10"/>
        <color theme="1"/>
        <rFont val="Arial"/>
        <family val="2"/>
      </rPr>
      <t xml:space="preserve"> (MRSA) bacteremia, and hospital-onset </t>
    </r>
    <r>
      <rPr>
        <b/>
        <i/>
        <sz val="10"/>
        <color theme="1"/>
        <rFont val="Arial"/>
        <family val="2"/>
      </rPr>
      <t xml:space="preserve">Clostridium difficile </t>
    </r>
    <r>
      <rPr>
        <b/>
        <sz val="10"/>
        <color theme="1"/>
        <rFont val="Arial"/>
        <family val="2"/>
      </rPr>
      <t>(CDI)</t>
    </r>
  </si>
  <si>
    <t>Reporting Hospitals</t>
  </si>
  <si>
    <t>Standardized Infection Ratio Data</t>
  </si>
  <si>
    <t>Facility SIRs Compared to National SIR</t>
  </si>
  <si>
    <t>Total Admissions</t>
  </si>
  <si>
    <t>Total Patient Days</t>
  </si>
  <si>
    <t>Community-onset events</t>
  </si>
  <si>
    <t>Hospital-onset events</t>
  </si>
  <si>
    <t>Predicted Hospital-onset events</t>
  </si>
  <si>
    <t>No. Facilities with ≥1 Predicted Event</t>
  </si>
  <si>
    <t>No. Facilities with SIR Significantly &gt; National SIR</t>
  </si>
  <si>
    <t>No. Facilities with SIR Significantly &lt; National SIR</t>
  </si>
  <si>
    <t xml:space="preserve">Note: Risk factors used in the calculation of the number of predicted MRSA bacteremia and CDI are listed in Appendix B. </t>
  </si>
  <si>
    <t xml:space="preserve">Table 2c. National standardized infection ratios (SIRs) and facility-specific summary SIRs using adult surgical site infection (SSI) data1 reported to NHSN from NHSN Critical Access Hospitals during 2016 by surgical procedure. </t>
  </si>
  <si>
    <t xml:space="preserve">Table 2d. National standardized infection ratios (SIRs) and facility-specific summary SIRs using pediatric surgical site infection (SSI) data1 reported to NHSN from NHSN Critical Access Hospitals during 2016 by surgical procedure. </t>
  </si>
  <si>
    <r>
      <t xml:space="preserve">Central line-associated bloodstream infections (CLABSIs), catheter-associated urinary tract infections (CAUTIs), ventilator-associated events (VAEs), methicillin-resistant </t>
    </r>
    <r>
      <rPr>
        <b/>
        <i/>
        <sz val="10"/>
        <color theme="1"/>
        <rFont val="Arial"/>
        <family val="2"/>
      </rPr>
      <t xml:space="preserve">Staphylococcus aureus </t>
    </r>
    <r>
      <rPr>
        <b/>
        <sz val="10"/>
        <color theme="1"/>
        <rFont val="Arial"/>
        <family val="2"/>
      </rPr>
      <t>(MRSA) bacteremia,</t>
    </r>
  </si>
  <si>
    <r>
      <rPr>
        <b/>
        <i/>
        <sz val="10"/>
        <color theme="1"/>
        <rFont val="Arial"/>
        <family val="2"/>
      </rPr>
      <t>Clostridium difficile</t>
    </r>
    <r>
      <rPr>
        <b/>
        <sz val="10"/>
        <color theme="1"/>
        <rFont val="Arial"/>
        <family val="2"/>
      </rPr>
      <t xml:space="preserve"> infections, and surgical site infections (SS</t>
    </r>
    <r>
      <rPr>
        <b/>
        <sz val="10"/>
        <rFont val="Arial"/>
        <family val="2"/>
      </rPr>
      <t>Is) following Surgical Care Improvement Project (SCIP) procedure</t>
    </r>
    <r>
      <rPr>
        <b/>
        <sz val="10"/>
        <color theme="1"/>
        <rFont val="Arial"/>
        <family val="2"/>
      </rPr>
      <t>s, 2015 compared to 2016</t>
    </r>
  </si>
  <si>
    <r>
      <t>CLABSI, all locations</t>
    </r>
    <r>
      <rPr>
        <b/>
        <vertAlign val="superscript"/>
        <sz val="10"/>
        <color theme="1"/>
        <rFont val="Arial"/>
        <family val="2"/>
      </rPr>
      <t>1</t>
    </r>
  </si>
  <si>
    <r>
      <t>CLABSI, ICU</t>
    </r>
    <r>
      <rPr>
        <vertAlign val="superscript"/>
        <sz val="10"/>
        <color theme="1"/>
        <rFont val="Arial"/>
        <family val="2"/>
      </rPr>
      <t>2</t>
    </r>
  </si>
  <si>
    <r>
      <t>CLABSI, Ward</t>
    </r>
    <r>
      <rPr>
        <vertAlign val="superscript"/>
        <sz val="10"/>
        <color theme="1"/>
        <rFont val="Arial"/>
        <family val="2"/>
      </rPr>
      <t>3</t>
    </r>
  </si>
  <si>
    <r>
      <t>CAUTI, all locations</t>
    </r>
    <r>
      <rPr>
        <b/>
        <vertAlign val="superscript"/>
        <sz val="10"/>
        <color theme="1"/>
        <rFont val="Arial"/>
        <family val="2"/>
      </rPr>
      <t>5</t>
    </r>
  </si>
  <si>
    <r>
      <t>CAUTI, ICU</t>
    </r>
    <r>
      <rPr>
        <vertAlign val="superscript"/>
        <sz val="10"/>
        <color theme="1"/>
        <rFont val="Arial"/>
        <family val="2"/>
      </rPr>
      <t>2</t>
    </r>
  </si>
  <si>
    <r>
      <t>CAUTI, Ward</t>
    </r>
    <r>
      <rPr>
        <vertAlign val="superscript"/>
        <sz val="10"/>
        <color theme="1"/>
        <rFont val="Arial"/>
        <family val="2"/>
      </rPr>
      <t>3</t>
    </r>
  </si>
  <si>
    <r>
      <t>ICUs</t>
    </r>
    <r>
      <rPr>
        <vertAlign val="superscript"/>
        <sz val="10"/>
        <color theme="1"/>
        <rFont val="Arial"/>
        <family val="2"/>
      </rPr>
      <t>5</t>
    </r>
  </si>
  <si>
    <r>
      <t>Wards</t>
    </r>
    <r>
      <rPr>
        <vertAlign val="superscript"/>
        <sz val="10"/>
        <color theme="1"/>
        <rFont val="Arial"/>
        <family val="2"/>
      </rPr>
      <t>6</t>
    </r>
  </si>
  <si>
    <r>
      <t>Hospital-onset MRSA bacteremia, facility-wide</t>
    </r>
    <r>
      <rPr>
        <b/>
        <vertAlign val="superscript"/>
        <sz val="10"/>
        <color theme="1"/>
        <rFont val="Arial"/>
        <family val="2"/>
      </rPr>
      <t>6</t>
    </r>
  </si>
  <si>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6</t>
    </r>
  </si>
  <si>
    <t xml:space="preserve">  SSI, Hip arthroplasty</t>
  </si>
  <si>
    <t xml:space="preserve">  SSI, Knee arthroplasty</t>
  </si>
  <si>
    <t xml:space="preserve">  SSI, Cardiac surgery</t>
  </si>
  <si>
    <t xml:space="preserve">  SSI, Peripheral vascular bypass surgery</t>
  </si>
  <si>
    <t xml:space="preserve">  SSI, Abdominal aortic aneurysm repair</t>
  </si>
  <si>
    <t xml:space="preserve">  SSI, Colon surgery</t>
  </si>
  <si>
    <t xml:space="preserve">  SSI, Rectal surgery</t>
  </si>
  <si>
    <t xml:space="preserve">  SSI, Abdominal hysterectomy</t>
  </si>
  <si>
    <t xml:space="preserve">  SSI, Vaginal hysterectomy</t>
  </si>
  <si>
    <t>2. Data from all ICUs; excludes wards (and other non-critical care locations), NICUs, LTAC locations (or facilities), and IRF locations (or facilities).</t>
  </si>
  <si>
    <t>3. Data from all wards (for this table wards also include step-down and specialty care areas [including hematology/oncology, bone marrow transplant].  This excludes LTAC locations [or facilities] and IRF locations [or facilities]).</t>
  </si>
  <si>
    <t>4. Data from all NICU locations, including Level II/III and Level III nurseries. Both umbilical line and central line-associated bloodstream infections are considered CLABSIs.</t>
  </si>
  <si>
    <t>5. Data from all ICUs and wards (and other non-critical care locations).  This excludes NICUs, LTAC locations (or facilities) and IRF locations (or facilities).</t>
  </si>
  <si>
    <t>6. Hospital-onset is defined as event detected on the 4th day (or later) after admission to an inpatient location within the facility.</t>
  </si>
  <si>
    <t xml:space="preserve">    using NHSN surgical procedure categorizations. Includes SSIs that were classified as deep incisional or organ/space, and were detected upon admission or readmission. Specific NHSN procedures and the corresponding SCIP procedures are listed in Appendix C.</t>
  </si>
  <si>
    <r>
      <t>10a. Central line-associated bloodstream infections (CLABSI), all locations</t>
    </r>
    <r>
      <rPr>
        <b/>
        <vertAlign val="superscript"/>
        <sz val="10"/>
        <rFont val="Arial"/>
        <family val="2"/>
      </rPr>
      <t>1</t>
    </r>
  </si>
  <si>
    <t>Table 9. Changes in national standardized infection ratios (SIRs) using HAI data reported from all NHSN Critical Access Hospitals reporting during 2016 by HAI and patient population:</t>
  </si>
  <si>
    <t>Table 10. Changes in state-specific standardized infection ratios (SIRs) between 2015 and 2016 from NHSN Critical Access Hospitals</t>
  </si>
  <si>
    <t xml:space="preserve">No. of Critical Access Hospitals </t>
  </si>
  <si>
    <t>Total Device Days</t>
  </si>
  <si>
    <t>No. of Critical Access</t>
  </si>
  <si>
    <t>No change</t>
  </si>
  <si>
    <t>No Change</t>
  </si>
  <si>
    <t>Increase</t>
  </si>
  <si>
    <t>N/A</t>
  </si>
  <si>
    <t xml:space="preserve">Intercept                                                                                   </t>
  </si>
  <si>
    <r>
      <t>Table 1. Characteristics of NHSN Critical Access Hospitals reporting to NHSN by State</t>
    </r>
    <r>
      <rPr>
        <b/>
        <vertAlign val="superscript"/>
        <sz val="10"/>
        <rFont val="Arial"/>
        <family val="2"/>
      </rPr>
      <t>1</t>
    </r>
    <r>
      <rPr>
        <b/>
        <sz val="10"/>
        <rFont val="Arial"/>
        <family val="2"/>
      </rPr>
      <t>, 2016:</t>
    </r>
  </si>
  <si>
    <t>10b. Catheter-associated urinary tract infections (CAUTI), all locations1</t>
  </si>
  <si>
    <t>10f. Hospital-onset methicillin-resistant Staphylococcus aureus (MRSA) bacteremia, facility-wide1</t>
  </si>
  <si>
    <r>
      <t>SSI, combined SCIP procedures</t>
    </r>
    <r>
      <rPr>
        <b/>
        <vertAlign val="superscript"/>
        <sz val="10"/>
        <color theme="1"/>
        <rFont val="Arial"/>
        <family val="2"/>
      </rPr>
      <t>7</t>
    </r>
  </si>
  <si>
    <t>8. Coronary artery bypass graft includes procedures with either chest only or chest and donor site incisions.</t>
  </si>
  <si>
    <r>
      <t xml:space="preserve">  SSI, Coronary artery bypass graft</t>
    </r>
    <r>
      <rPr>
        <vertAlign val="superscript"/>
        <sz val="10"/>
        <color theme="1"/>
        <rFont val="Arial"/>
        <family val="2"/>
      </rPr>
      <t xml:space="preserve">8 </t>
    </r>
  </si>
  <si>
    <t>Factors used in NHSN risk adjustment of the device-associated HAIs (CLABSI, CAUTI, VAEs) negative binomial regression models from Critical Access Hospitals</t>
  </si>
  <si>
    <r>
      <t>Table 1. Characteristics of NHSN Critical Access Hospitals reporting to NHSN by State</t>
    </r>
    <r>
      <rPr>
        <b/>
        <vertAlign val="superscript"/>
        <sz val="10"/>
        <rFont val="Arial"/>
        <family val="2"/>
      </rPr>
      <t>1</t>
    </r>
    <r>
      <rPr>
        <b/>
        <sz val="10"/>
        <rFont val="Arial"/>
        <family val="2"/>
      </rPr>
      <t xml:space="preserve">, 2016: </t>
    </r>
  </si>
  <si>
    <t>1c. Ventilator-associated events (VAE)</t>
  </si>
  <si>
    <r>
      <t>Table 1. Characteristics of NHSN Critical Access Hospitals reporting to NHSN by State</t>
    </r>
    <r>
      <rPr>
        <b/>
        <vertAlign val="superscript"/>
        <sz val="10"/>
        <rFont val="Arial"/>
        <family val="2"/>
      </rPr>
      <t>1</t>
    </r>
    <r>
      <rPr>
        <b/>
        <sz val="10"/>
        <rFont val="Arial"/>
        <family val="2"/>
      </rPr>
      <t>,  2016:</t>
    </r>
  </si>
  <si>
    <t xml:space="preserve">Risk factors used in the calculation of the number of predicted MRSA bacteremia and CDI are listed in Appendix B. </t>
  </si>
  <si>
    <t>8. Data from all ICUs and wards (and other non-critical care locations).  This excludes NICUs. For VAE, pediatric locations are excluded from SIR since pediatric and neonatal locations are excluded from VAE surveillance. This includes IVAC-plus events.</t>
  </si>
  <si>
    <t xml:space="preserve">    IVAC-plus includes those events identified as infection-related ventilator-associated condition (IVAC) and possible ventilator-associated pneumonia (pVAP). </t>
  </si>
  <si>
    <t>1. The number of reporting facilities included in the SIR calculation. Due to SIR exclusion criteria, this may be different from the numbers shown in Table 1. These tables contain data from Critical Access Hospitals; as such, they exclude data from LTACHs, IRFs, and ACHs.</t>
  </si>
  <si>
    <r>
      <t>No. of Critical Access Hospitals Reporting</t>
    </r>
    <r>
      <rPr>
        <b/>
        <vertAlign val="superscript"/>
        <sz val="10"/>
        <color theme="1"/>
        <rFont val="Arial"/>
        <family val="2"/>
      </rPr>
      <t>1</t>
    </r>
  </si>
  <si>
    <r>
      <t>MRSA bacteremia, facility-wide</t>
    </r>
    <r>
      <rPr>
        <b/>
        <vertAlign val="superscript"/>
        <sz val="10"/>
        <color theme="1"/>
        <rFont val="Arial"/>
        <family val="2"/>
      </rPr>
      <t>4</t>
    </r>
  </si>
  <si>
    <r>
      <t xml:space="preserve">Hospital-onset </t>
    </r>
    <r>
      <rPr>
        <b/>
        <i/>
        <sz val="10"/>
        <color theme="1"/>
        <rFont val="Arial"/>
        <family val="2"/>
      </rPr>
      <t xml:space="preserve">C. difficile, </t>
    </r>
    <r>
      <rPr>
        <b/>
        <sz val="10"/>
        <color theme="1"/>
        <rFont val="Arial"/>
        <family val="2"/>
      </rPr>
      <t>facility-wide</t>
    </r>
    <r>
      <rPr>
        <b/>
        <vertAlign val="superscript"/>
        <sz val="10"/>
        <color theme="1"/>
        <rFont val="Arial"/>
        <family val="2"/>
      </rPr>
      <t>4</t>
    </r>
  </si>
  <si>
    <t xml:space="preserve">4. Hospital-onset is defined as event detected on the 4th day (or later) after admission to an inpatient location within the facility. </t>
  </si>
  <si>
    <t xml:space="preserve">5. Percent of facilities with at least one predicted CLABSI that had an SIR significantly greater or less than the nominal value of the 2016 national overall CLABSI SIR of 1.154.  This is only calculated if at least </t>
  </si>
  <si>
    <t>1. Data from all ICUs, wards (and other non-critical care locations), and NICUs. CLABSIs identified as Mucosal Barrier Injury (MBI) are excluded from the SIRs. These tables contain data from Critical Access Hospitals; as such, they exclude data from LTACHs, IRFs, and ACHs.</t>
  </si>
  <si>
    <t xml:space="preserve">4. Percent of facilities with at least one predicted ICU CLABSI that had an SIR significantly greater or less than the nominal value of the 2016 national ICU CLABSI SIR of 0.281.  This is only calculated if </t>
  </si>
  <si>
    <t xml:space="preserve">    as such, they exclude data from LTACHs, IRFs, and ACHs.</t>
  </si>
  <si>
    <t>4. Percent of facilities with at least one predicted ward CLABSI that had an SIR significantly greater or less than the nominal value of the 2016 national ward CLABSI SIR of 1.254.  This is only calculated if at least 10 facilities had at least</t>
  </si>
  <si>
    <t>No</t>
  </si>
  <si>
    <t>Yes</t>
  </si>
  <si>
    <t>M</t>
  </si>
  <si>
    <t>Yes*</t>
  </si>
  <si>
    <t xml:space="preserve">5. Percent of facilities with at least one predicted CAUTI that had an SIR significantly greater or less than the nominal value of the 2016 national overall CAUTI SIR of 1.097.  This is only calculated if </t>
  </si>
  <si>
    <t>1. Data from all ICUs and wards (and other non-critical care locations).  This excludes NICUs. These tables contain data from Critical Access Hospitals; as such, they exclude data from LTACHs, IRFs, and ACHs.</t>
  </si>
  <si>
    <t xml:space="preserve">    These tables contain data from Critical Access Hospitals; as such, they exclude data from LTACHs, IRFs, and ACHs.</t>
  </si>
  <si>
    <t xml:space="preserve">4. Percent of facilities with at least one predicted ICU CAUTI that had an SIR significantly greater or less than the nominal value of the 2016 national ICU CAUTI SIR of 0.643.  This is only calculated </t>
  </si>
  <si>
    <r>
      <t>Yes</t>
    </r>
    <r>
      <rPr>
        <vertAlign val="superscript"/>
        <sz val="10"/>
        <rFont val="Arial"/>
        <family val="2"/>
      </rPr>
      <t>a</t>
    </r>
  </si>
  <si>
    <r>
      <t>Yes</t>
    </r>
    <r>
      <rPr>
        <vertAlign val="superscript"/>
        <sz val="10"/>
        <color theme="1"/>
        <rFont val="Arial"/>
        <family val="2"/>
      </rPr>
      <t>a</t>
    </r>
  </si>
  <si>
    <r>
      <t>Yes</t>
    </r>
    <r>
      <rPr>
        <vertAlign val="superscript"/>
        <sz val="10"/>
        <rFont val="Arial"/>
        <family val="2"/>
      </rPr>
      <t>A</t>
    </r>
  </si>
  <si>
    <t xml:space="preserve">4. Percent of facilities with at least one predicted ward CAUTI that had an SIR significantly greater or less than the nominal value of the 2016 national ward CAUTI SIR of 1.167.  This is only calculated if </t>
  </si>
  <si>
    <t xml:space="preserve">5. Percent of facilities with at least one predicted VAE that had an SIR significantly greater or less than the nominal value of the 2016 national overall VAE SIR of 1.535.  This is only calculated if </t>
  </si>
  <si>
    <t xml:space="preserve">4. Percent of facilities with at least one predicted ICU VAE that had an SIR significantly greater or less than the nominal value of the 2016 national ICU VAE SIR of 1.918.  This is only calculated </t>
  </si>
  <si>
    <t xml:space="preserve">    since pediatric and neonatal locations are excluded from VAE surveillance. These tables contain data from Critical Access Hospitals; as such, they exclude data from LTACHs, IRFs, and ACHs.</t>
  </si>
  <si>
    <t xml:space="preserve">4. Percent of facilities with at least one predicted ward VAE that had an SIR significantly greater or less than the nominal value of the 2016 national ward VAE SIR.  This is only calculated if </t>
  </si>
  <si>
    <r>
      <t>6a. Surgical site infections (SSI) following colon surgery</t>
    </r>
    <r>
      <rPr>
        <b/>
        <vertAlign val="superscript"/>
        <sz val="10"/>
        <rFont val="Arial"/>
        <family val="2"/>
      </rPr>
      <t>1</t>
    </r>
    <r>
      <rPr>
        <b/>
        <sz val="10"/>
        <rFont val="Arial"/>
        <family val="2"/>
      </rPr>
      <t xml:space="preserve"> in adults, ≥ 18years</t>
    </r>
  </si>
  <si>
    <t xml:space="preserve">1. Critical Access Hospitals are not required to report SSIs following inpatient colon procedures in adults 18 years and older to NHSN for participation in the Centers for Medicare and Medicaid Services' (CMS) Hospital Inpatient Quality Reporting Program. </t>
  </si>
  <si>
    <t xml:space="preserve">5. Percent of facilities with at least one predicted colon surgery SSI that had an SIR significantly greater or less than the nominal value of the 2016 national colon surgery SIR of 0.793.  This is only calculated if </t>
  </si>
  <si>
    <t>5. Percent of facilities with at least one predicted abdominal hysterectomy SSI that had an SIR significantly greater or less than the nominal value of the 2016 national abdominal hysterectomy SIR of 0.794.  This is only calculated if</t>
  </si>
  <si>
    <t xml:space="preserve">1. Critical Access Hospitals are not required to report SSIs following inpatient abdominal hysterectomy procedures in adults 18 years and older to NHSN for participation in the Centers for Medicare and Medicaid Services' (CMS) Hospital Inpatient Quality Reporting Program. </t>
  </si>
  <si>
    <t xml:space="preserve">5. Percent of facilities with at least one predicted hospital-onset MRSA bacteremia that had an SIR significantly greater or less than the nominal value of the 2016 national hospital-onset MRSA bacteremia SIR of 0.648.   </t>
  </si>
  <si>
    <t xml:space="preserve">1. Critical Access Hospitals are not required to report facility-wide MRSA bacteremia data to NHSN for participation in the Centers for Medicare and Medicaid Services' (CMS) Hospital Inpatient Quality Reporting Program. </t>
  </si>
  <si>
    <t xml:space="preserve">5. Percent of facilities with at least one predicted hospital-onset CDI that had an SIR significantly greater or less than the nominal value of the 2016 national hospital-onset CDI SIR of 1.037.  This is only calculated if </t>
  </si>
  <si>
    <t xml:space="preserve">1. Critical Access Hospitals are not required to report facility-wide CDI data to NHSN for participation in the Centers for Medicare and Medicaid Services' (CMS) Hospital Inpatient Quality Reporting Program. </t>
  </si>
  <si>
    <t xml:space="preserve">7. These procedures were presented in previous versions of the HAI Progress Report and follow select inpatient surgical procedures with a primary and other primary skin closure technique approximating the procedures covered by SCIP, </t>
  </si>
  <si>
    <t>1. Data from all ICUs, wards (and other non-critical care locations), and NICUs.  This excludes LTAC locations (or facilities) and IRF locations (or facilities) and ACHs.</t>
  </si>
  <si>
    <r>
      <t>10c. Ventilator-associated events (VAE), all locations</t>
    </r>
    <r>
      <rPr>
        <b/>
        <vertAlign val="superscript"/>
        <sz val="10"/>
        <rFont val="Arial"/>
        <family val="2"/>
      </rPr>
      <t>1</t>
    </r>
  </si>
  <si>
    <r>
      <t>10d. Surgical site infections (SSI) following colon surgery</t>
    </r>
    <r>
      <rPr>
        <b/>
        <vertAlign val="superscript"/>
        <sz val="10"/>
        <rFont val="Arial"/>
        <family val="2"/>
      </rPr>
      <t>1</t>
    </r>
  </si>
  <si>
    <r>
      <t>10e. Surgical site infections (SSI) following abdominal hysterectomy surgery</t>
    </r>
    <r>
      <rPr>
        <b/>
        <vertAlign val="superscript"/>
        <sz val="10"/>
        <rFont val="Arial"/>
        <family val="2"/>
      </rPr>
      <t>1</t>
    </r>
  </si>
  <si>
    <t>2016 Annual National and State HAI Progress Report</t>
  </si>
  <si>
    <t xml:space="preserve">assessment of missing or implausible values on at least six months of the year's data prior to the freeze date of October 6, 2017 for 2016 data, and state health department contacted identified facilities. </t>
  </si>
  <si>
    <t>YesA indicates that the state also conducted an audit of facility medical or laboratory records prior to October 1, 2017 for 2016 data to confirm proper case ascertainment (although intensity of auditing activities</t>
  </si>
  <si>
    <t xml:space="preserve">    assessment of missing or implausible values on at least six months of 2016 NHSN data prior to October 1, 2017, and state health department contacted identified facilities. </t>
  </si>
  <si>
    <t xml:space="preserve">    YesA indicates that the state also conducted an audit of facility medical or laboratory records prior to October 1, 2017 to confirm proper case ascertainment (although intensity of auditing activities</t>
  </si>
  <si>
    <r>
      <t>No. of
Critical Access Hospitals
Reporting</t>
    </r>
    <r>
      <rPr>
        <b/>
        <vertAlign val="superscript"/>
        <sz val="10"/>
        <rFont val="Arial"/>
        <family val="2"/>
      </rPr>
      <t>4</t>
    </r>
  </si>
  <si>
    <r>
      <t>No. of
Critical Access Hospitals
Reporting</t>
    </r>
    <r>
      <rPr>
        <b/>
        <vertAlign val="superscript"/>
        <sz val="10"/>
        <rFont val="Arial"/>
        <family val="2"/>
      </rPr>
      <t>3</t>
    </r>
  </si>
  <si>
    <r>
      <t>No. of Critical Access Hospitals
 Reporting</t>
    </r>
    <r>
      <rPr>
        <b/>
        <vertAlign val="superscript"/>
        <sz val="10"/>
        <rFont val="Arial"/>
        <family val="2"/>
      </rPr>
      <t>4</t>
    </r>
  </si>
  <si>
    <r>
      <t>No. of Critical Access Hospitals
Reporting</t>
    </r>
    <r>
      <rPr>
        <b/>
        <vertAlign val="superscript"/>
        <sz val="10"/>
        <rFont val="Arial"/>
        <family val="2"/>
      </rPr>
      <t>4</t>
    </r>
  </si>
  <si>
    <t xml:space="preserve">1. Data from all ICUs, wards (and other non-critical care locations). This excludes LTAC locations (or facilities) and IRF locations (or facilities). </t>
  </si>
  <si>
    <r>
      <t>State</t>
    </r>
    <r>
      <rPr>
        <b/>
        <vertAlign val="superscript"/>
        <sz val="10"/>
        <rFont val="Arial"/>
        <family val="2"/>
      </rPr>
      <t>2</t>
    </r>
  </si>
  <si>
    <r>
      <t>10g. Hospital-onset Clostridium difficile infection (CDI), facility-wide</t>
    </r>
    <r>
      <rPr>
        <b/>
        <vertAlign val="superscript"/>
        <sz val="10"/>
        <rFont val="Arial"/>
        <family val="2"/>
      </rPr>
      <t>1</t>
    </r>
  </si>
  <si>
    <t>2. All states without SIR both in 2015 and 2016 and therefore subsequent data not calculated</t>
  </si>
  <si>
    <t>2. States without SIR either in 2015 and/or 2016 and therefore subsequent data not calculated</t>
  </si>
  <si>
    <t>2. States without SIR both in 2015 and 2016 and therefore subsequent data not calculate. For any state with a referent SIR of 0.000, the percent change was reflected as greater than 100 percent.</t>
  </si>
  <si>
    <t>Direction of Change, Based on Statistical Significance</t>
  </si>
  <si>
    <t>1e. Hospital-onset methicillin-resistant Staphylococcus aureus (MRSA) bacteremia</t>
  </si>
  <si>
    <t>1f. Hospital-onset Clostridium difficile (CDI)</t>
  </si>
  <si>
    <t xml:space="preserve">3. Yes indicates that a legislative or regulatory requirement (“state mandate”) for Critical Access Hospitals to report data for the given HAI type to the state health department or hospital association via NHSN </t>
  </si>
  <si>
    <t>4. Yes indicates that the state health department reported the completion of all of the following validation activities for NHSN data during that year: state health department had access to NHSN data, state health department performed an</t>
  </si>
  <si>
    <t>5. The number of facilities reporting at least one month of "in-plan"  data to NHSN may be lower than the number of facilities in the state identified in footnote 3, as some hospitals in a state may not be included in the state mandate (e.g., facilities that do not have units or perform procedures</t>
  </si>
  <si>
    <r>
      <t>State NHSN Mandate</t>
    </r>
    <r>
      <rPr>
        <b/>
        <vertAlign val="superscript"/>
        <sz val="10"/>
        <rFont val="Arial"/>
        <family val="2"/>
      </rPr>
      <t>3</t>
    </r>
  </si>
  <si>
    <r>
      <t>Any
Validation</t>
    </r>
    <r>
      <rPr>
        <b/>
        <vertAlign val="superscript"/>
        <sz val="10"/>
        <rFont val="Arial"/>
        <family val="2"/>
      </rPr>
      <t>4</t>
    </r>
  </si>
  <si>
    <r>
      <t>No. of Critical Access Hospitals Reporting</t>
    </r>
    <r>
      <rPr>
        <b/>
        <vertAlign val="superscript"/>
        <sz val="10"/>
        <rFont val="Arial"/>
        <family val="2"/>
      </rPr>
      <t>5</t>
    </r>
  </si>
  <si>
    <t xml:space="preserve">6. SSIs included are those classified as deep incisional or organ/space infections following inpatient procedures within colon and hysterectomy surgeries, </t>
  </si>
  <si>
    <t>7. Hospital-onset is defined as event detected on the 4th day (or later) after admission to an inpatient location within the facility.</t>
  </si>
  <si>
    <r>
      <t>1d. Surgical site infections</t>
    </r>
    <r>
      <rPr>
        <b/>
        <vertAlign val="superscript"/>
        <sz val="10"/>
        <color theme="1"/>
        <rFont val="Arial"/>
        <family val="2"/>
      </rPr>
      <t>6</t>
    </r>
  </si>
  <si>
    <r>
      <t>Any Validation</t>
    </r>
    <r>
      <rPr>
        <b/>
        <vertAlign val="superscript"/>
        <sz val="10"/>
        <color theme="1"/>
        <rFont val="Arial"/>
        <family val="2"/>
      </rPr>
      <t>4</t>
    </r>
  </si>
  <si>
    <r>
      <t>No. of Critical Access Hospitals Reporting colon and hysterectomy surgeries in adults</t>
    </r>
    <r>
      <rPr>
        <b/>
        <vertAlign val="superscript"/>
        <sz val="10"/>
        <rFont val="Arial"/>
        <family val="2"/>
      </rPr>
      <t>5</t>
    </r>
  </si>
  <si>
    <r>
      <t>No. of Procedures</t>
    </r>
    <r>
      <rPr>
        <b/>
        <vertAlign val="superscript"/>
        <sz val="10"/>
        <color theme="1"/>
        <rFont val="Arial"/>
        <family val="2"/>
      </rPr>
      <t xml:space="preserve">6 </t>
    </r>
    <r>
      <rPr>
        <b/>
        <sz val="10"/>
        <color theme="1"/>
        <rFont val="Arial"/>
        <family val="2"/>
      </rPr>
      <t>colon and hysterectomy surgeries in adults</t>
    </r>
  </si>
  <si>
    <r>
      <t>1e. Hospital-onset methicillin-resistant</t>
    </r>
    <r>
      <rPr>
        <b/>
        <i/>
        <sz val="10"/>
        <color theme="1"/>
        <rFont val="Arial"/>
        <family val="2"/>
      </rPr>
      <t xml:space="preserve"> Staphylococcus aureus</t>
    </r>
    <r>
      <rPr>
        <b/>
        <sz val="10"/>
        <color theme="1"/>
        <rFont val="Arial"/>
        <family val="2"/>
      </rPr>
      <t xml:space="preserve"> bacteremia</t>
    </r>
    <r>
      <rPr>
        <b/>
        <vertAlign val="superscript"/>
        <sz val="10"/>
        <color theme="1"/>
        <rFont val="Arial"/>
        <family val="2"/>
      </rPr>
      <t>7</t>
    </r>
  </si>
  <si>
    <r>
      <t xml:space="preserve">1f. Hospital-onset </t>
    </r>
    <r>
      <rPr>
        <b/>
        <i/>
        <sz val="10"/>
        <rFont val="Arial"/>
        <family val="2"/>
      </rPr>
      <t>Clostridium difficile</t>
    </r>
    <r>
      <rPr>
        <b/>
        <vertAlign val="superscript"/>
        <sz val="10"/>
        <rFont val="Arial"/>
        <family val="2"/>
      </rPr>
      <t>7</t>
    </r>
  </si>
  <si>
    <r>
      <t>Any Validation</t>
    </r>
    <r>
      <rPr>
        <b/>
        <vertAlign val="superscript"/>
        <sz val="10"/>
        <rFont val="Arial"/>
        <family val="2"/>
      </rPr>
      <t>4</t>
    </r>
  </si>
  <si>
    <t>NECK  surgery</t>
  </si>
  <si>
    <t xml:space="preserve">Welcome to the 2016 National and State HAI Progress Report using the new 2015 baseline and risk adjustment calculations. Standardized infection ratios (SIRs) are used to describe different HAI types </t>
  </si>
  <si>
    <t xml:space="preserve">by comparing the number of observed infections to the number of predicted infections. This year's report will compare 2016 SIRs to those from the prior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</si>
</sst>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0.000"/>
    <numFmt numFmtId="166" formatCode="0.000"/>
    <numFmt numFmtId="167" formatCode="0.0000"/>
    <numFmt numFmtId="168" formatCode="_(* #,##0_);_(* \(#,##0\);_(* &quot;-&quot;??_);_(@_)"/>
  </numFmts>
  <fonts count="36" x14ac:knownFonts="1">
    <font>
      <sz val="11"/>
      <color theme="1"/>
      <name val="Calibri"/>
      <family val="2"/>
      <scheme val="minor"/>
    </font>
    <font>
      <sz val="10"/>
      <name val="MS Sans Serif"/>
      <family val="2"/>
    </font>
    <font>
      <b/>
      <sz val="10"/>
      <name val="Arial"/>
      <family val="2"/>
    </font>
    <font>
      <b/>
      <vertAlign val="superscript"/>
      <sz val="10"/>
      <name val="Arial"/>
      <family val="2"/>
    </font>
    <font>
      <sz val="10"/>
      <name val="Arial"/>
      <family val="2"/>
    </font>
    <font>
      <b/>
      <sz val="10"/>
      <color rgb="FF000000"/>
      <name val="Arial"/>
      <family val="2"/>
    </font>
    <font>
      <b/>
      <vertAlign val="superscript"/>
      <sz val="10"/>
      <color rgb="FF000000"/>
      <name val="Arial"/>
      <family val="2"/>
    </font>
    <font>
      <b/>
      <sz val="10"/>
      <color theme="1"/>
      <name val="Arial"/>
      <family val="2"/>
    </font>
    <font>
      <sz val="10"/>
      <color theme="1"/>
      <name val="Arial"/>
      <family val="2"/>
    </font>
    <font>
      <b/>
      <vertAlign val="superscript"/>
      <sz val="10"/>
      <color theme="1"/>
      <name val="Arial"/>
      <family val="2"/>
    </font>
    <font>
      <b/>
      <u/>
      <sz val="10"/>
      <color theme="1"/>
      <name val="Arial"/>
      <family val="2"/>
    </font>
    <font>
      <b/>
      <u/>
      <vertAlign val="superscript"/>
      <sz val="10"/>
      <color theme="1"/>
      <name val="Arial"/>
      <family val="2"/>
    </font>
    <font>
      <b/>
      <u/>
      <sz val="10"/>
      <name val="Arial"/>
      <family val="2"/>
    </font>
    <font>
      <b/>
      <u/>
      <vertAlign val="superscript"/>
      <sz val="10"/>
      <name val="Arial"/>
      <family val="2"/>
    </font>
    <font>
      <b/>
      <i/>
      <sz val="10"/>
      <color theme="1"/>
      <name val="Arial"/>
      <family val="2"/>
    </font>
    <font>
      <sz val="10"/>
      <color rgb="FF000000"/>
      <name val="Arial"/>
      <family val="2"/>
    </font>
    <font>
      <i/>
      <sz val="10"/>
      <color theme="1"/>
      <name val="Arial"/>
      <family val="2"/>
    </font>
    <font>
      <b/>
      <sz val="10"/>
      <color rgb="FFFF0000"/>
      <name val="Arial"/>
      <family val="2"/>
    </font>
    <font>
      <b/>
      <i/>
      <sz val="10"/>
      <name val="Arial"/>
      <family val="2"/>
    </font>
    <font>
      <sz val="10"/>
      <name val="Microsoft Sans Serif"/>
      <family val="2"/>
    </font>
    <font>
      <sz val="10"/>
      <name val="Microsoft Sans Serif"/>
      <family val="2"/>
    </font>
    <font>
      <sz val="10"/>
      <color rgb="FFFF0000"/>
      <name val="Arial"/>
      <family val="2"/>
    </font>
    <font>
      <vertAlign val="superscript"/>
      <sz val="10"/>
      <color rgb="FF000000"/>
      <name val="Arial"/>
      <family val="2"/>
    </font>
    <font>
      <sz val="10"/>
      <color rgb="FF8C4306"/>
      <name val="Arial"/>
      <family val="2"/>
    </font>
    <font>
      <sz val="11"/>
      <color theme="1"/>
      <name val="Calibri"/>
      <family val="2"/>
      <scheme val="minor"/>
    </font>
    <font>
      <b/>
      <i/>
      <vertAlign val="superscript"/>
      <sz val="10"/>
      <color theme="1"/>
      <name val="Arial"/>
      <family val="2"/>
    </font>
    <font>
      <u/>
      <sz val="10"/>
      <color rgb="FF000000"/>
      <name val="Arial"/>
      <family val="2"/>
    </font>
    <font>
      <i/>
      <sz val="10"/>
      <color rgb="FF000000"/>
      <name val="Arial"/>
      <family val="2"/>
    </font>
    <font>
      <vertAlign val="superscript"/>
      <sz val="10"/>
      <color theme="1"/>
      <name val="Arial"/>
      <family val="2"/>
    </font>
    <font>
      <b/>
      <sz val="10"/>
      <color rgb="FF3333FF"/>
      <name val="Arial"/>
      <family val="2"/>
    </font>
    <font>
      <u/>
      <sz val="11"/>
      <color theme="10"/>
      <name val="Calibri"/>
      <family val="2"/>
      <scheme val="minor"/>
    </font>
    <font>
      <sz val="8"/>
      <color theme="1"/>
      <name val="Arial"/>
      <family val="2"/>
    </font>
    <font>
      <u/>
      <sz val="10"/>
      <color theme="1"/>
      <name val="Arial"/>
      <family val="2"/>
    </font>
    <font>
      <b/>
      <sz val="10"/>
      <color rgb="FF020FBE"/>
      <name val="Arial"/>
      <family val="2"/>
    </font>
    <font>
      <sz val="10"/>
      <color theme="1"/>
      <name val="Wingdings"/>
      <charset val="2"/>
    </font>
    <font>
      <vertAlign val="superscript"/>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auto="1"/>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double">
        <color indexed="64"/>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double">
        <color auto="1"/>
      </top>
      <bottom/>
      <diagonal/>
    </border>
    <border>
      <left style="thin">
        <color auto="1"/>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rgb="FFC1C1C1"/>
      </left>
      <right/>
      <top/>
      <bottom/>
      <diagonal/>
    </border>
    <border>
      <left style="thin">
        <color indexed="64"/>
      </left>
      <right style="thin">
        <color indexed="64"/>
      </right>
      <top style="double">
        <color auto="1"/>
      </top>
      <bottom/>
      <diagonal/>
    </border>
    <border>
      <left style="medium">
        <color rgb="FFC1C1C1"/>
      </left>
      <right/>
      <top style="thin">
        <color indexed="64"/>
      </top>
      <bottom style="thin">
        <color indexed="64"/>
      </bottom>
      <diagonal/>
    </border>
    <border>
      <left style="medium">
        <color rgb="FFC1C1C1"/>
      </left>
      <right style="thin">
        <color indexed="64"/>
      </right>
      <top style="thin">
        <color indexed="64"/>
      </top>
      <bottom/>
      <diagonal/>
    </border>
    <border>
      <left style="medium">
        <color rgb="FFC1C1C1"/>
      </left>
      <right style="thin">
        <color indexed="64"/>
      </right>
      <top/>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right style="thin">
        <color theme="0"/>
      </right>
      <top style="thin">
        <color indexed="64"/>
      </top>
      <bottom/>
      <diagonal/>
    </border>
    <border>
      <left/>
      <right style="thin">
        <color theme="0"/>
      </right>
      <top/>
      <bottom/>
      <diagonal/>
    </border>
    <border>
      <left/>
      <right/>
      <top/>
      <bottom style="thin">
        <color theme="0"/>
      </bottom>
      <diagonal/>
    </border>
    <border>
      <left/>
      <right style="thin">
        <color indexed="64"/>
      </right>
      <top style="thin">
        <color theme="0" tint="-0.14996795556505021"/>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theme="0" tint="-4.9989318521683403E-2"/>
      </right>
      <top/>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rgb="FFC1C1C1"/>
      </left>
      <right style="medium">
        <color rgb="FF000000"/>
      </right>
      <top style="thin">
        <color rgb="FFC1C1C1"/>
      </top>
      <bottom style="thin">
        <color rgb="FFC1C1C1"/>
      </bottom>
      <diagonal/>
    </border>
    <border>
      <left/>
      <right style="thin">
        <color rgb="FFC1C1C1"/>
      </right>
      <top style="thin">
        <color rgb="FFC1C1C1"/>
      </top>
      <bottom style="thin">
        <color rgb="FFC1C1C1"/>
      </bottom>
      <diagonal/>
    </border>
    <border>
      <left style="thin">
        <color rgb="FFC1C1C1"/>
      </left>
      <right style="thin">
        <color rgb="FFC1C1C1"/>
      </right>
      <top style="thin">
        <color indexed="64"/>
      </top>
      <bottom style="thin">
        <color rgb="FFC1C1C1"/>
      </bottom>
      <diagonal/>
    </border>
    <border>
      <left style="thin">
        <color rgb="FFC1C1C1"/>
      </left>
      <right style="thin">
        <color rgb="FFC1C1C1"/>
      </right>
      <top style="thin">
        <color rgb="FFC1C1C1"/>
      </top>
      <bottom style="thin">
        <color auto="1"/>
      </bottom>
      <diagonal/>
    </border>
    <border>
      <left style="thin">
        <color rgb="FFC1C1C1"/>
      </left>
      <right style="thin">
        <color indexed="64"/>
      </right>
      <top style="thin">
        <color rgb="FFC1C1C1"/>
      </top>
      <bottom style="thin">
        <color auto="1"/>
      </bottom>
      <diagonal/>
    </border>
    <border>
      <left/>
      <right style="thin">
        <color rgb="FFC1C1C1"/>
      </right>
      <top style="thin">
        <color rgb="FFC1C1C1"/>
      </top>
      <bottom/>
      <diagonal/>
    </border>
    <border>
      <left style="thin">
        <color auto="1"/>
      </left>
      <right style="thin">
        <color rgb="FFC1C1C1"/>
      </right>
      <top style="thin">
        <color indexed="64"/>
      </top>
      <bottom style="thin">
        <color indexed="64"/>
      </bottom>
      <diagonal/>
    </border>
    <border>
      <left style="thin">
        <color rgb="FFC1C1C1"/>
      </left>
      <right style="thin">
        <color rgb="FFC1C1C1"/>
      </right>
      <top style="thin">
        <color indexed="64"/>
      </top>
      <bottom style="thin">
        <color indexed="64"/>
      </bottom>
      <diagonal/>
    </border>
    <border>
      <left style="thin">
        <color rgb="FFC1C1C1"/>
      </left>
      <right style="thin">
        <color indexed="64"/>
      </right>
      <top style="thin">
        <color indexed="64"/>
      </top>
      <bottom style="thin">
        <color indexed="64"/>
      </bottom>
      <diagonal/>
    </border>
    <border>
      <left/>
      <right style="thin">
        <color indexed="64"/>
      </right>
      <top/>
      <bottom style="thin">
        <color rgb="FFC1C1C1"/>
      </bottom>
      <diagonal/>
    </border>
    <border>
      <left style="thin">
        <color indexed="64"/>
      </left>
      <right style="thin">
        <color indexed="64"/>
      </right>
      <top style="thin">
        <color rgb="FFC1C1C1"/>
      </top>
      <bottom style="thin">
        <color rgb="FFC1C1C1"/>
      </bottom>
      <diagonal/>
    </border>
  </borders>
  <cellStyleXfs count="9">
    <xf numFmtId="0" fontId="0" fillId="0" borderId="0"/>
    <xf numFmtId="0" fontId="1" fillId="0" borderId="0"/>
    <xf numFmtId="0" fontId="19" fillId="0" borderId="0"/>
    <xf numFmtId="0" fontId="20" fillId="0" borderId="0"/>
    <xf numFmtId="0" fontId="19" fillId="0" borderId="0"/>
    <xf numFmtId="9" fontId="24" fillId="0" borderId="0" applyFont="0" applyFill="0" applyBorder="0" applyAlignment="0" applyProtection="0"/>
    <xf numFmtId="0" fontId="30" fillId="0" borderId="0" applyNumberFormat="0" applyFill="0" applyBorder="0" applyAlignment="0" applyProtection="0"/>
    <xf numFmtId="0" fontId="1" fillId="0" borderId="0"/>
    <xf numFmtId="43" fontId="24" fillId="0" borderId="0" applyFont="0" applyFill="0" applyBorder="0" applyAlignment="0" applyProtection="0"/>
  </cellStyleXfs>
  <cellXfs count="915">
    <xf numFmtId="0" fontId="0" fillId="0" borderId="0" xfId="0"/>
    <xf numFmtId="0" fontId="4" fillId="0" borderId="0" xfId="1" applyFont="1" applyFill="1" applyBorder="1" applyAlignment="1">
      <alignment horizontal="right"/>
    </xf>
    <xf numFmtId="0" fontId="4" fillId="0" borderId="0" xfId="1" applyFont="1" applyBorder="1" applyAlignment="1">
      <alignment horizontal="right"/>
    </xf>
    <xf numFmtId="0" fontId="8" fillId="0" borderId="0" xfId="0" applyFont="1" applyAlignment="1">
      <alignment horizontal="center"/>
    </xf>
    <xf numFmtId="0" fontId="7" fillId="0" borderId="0" xfId="0" applyFont="1"/>
    <xf numFmtId="0" fontId="7" fillId="0" borderId="7" xfId="0" applyFont="1" applyBorder="1" applyAlignment="1">
      <alignment horizontal="left"/>
    </xf>
    <xf numFmtId="0" fontId="7" fillId="0" borderId="0" xfId="0" applyFont="1" applyBorder="1" applyAlignment="1">
      <alignment horizontal="right"/>
    </xf>
    <xf numFmtId="49" fontId="7" fillId="0" borderId="0" xfId="0" applyNumberFormat="1" applyFont="1" applyBorder="1" applyAlignment="1">
      <alignment horizontal="right"/>
    </xf>
    <xf numFmtId="49" fontId="7" fillId="0" borderId="8" xfId="0" applyNumberFormat="1" applyFont="1" applyBorder="1" applyAlignment="1">
      <alignment horizontal="right"/>
    </xf>
    <xf numFmtId="9" fontId="8" fillId="0" borderId="0" xfId="0" applyNumberFormat="1" applyFont="1" applyFill="1" applyBorder="1" applyAlignment="1"/>
    <xf numFmtId="0" fontId="8" fillId="0" borderId="0" xfId="0" applyFont="1" applyFill="1"/>
    <xf numFmtId="0" fontId="2" fillId="0" borderId="10" xfId="1" applyFont="1" applyBorder="1" applyAlignment="1">
      <alignment horizontal="center"/>
    </xf>
    <xf numFmtId="0" fontId="2" fillId="0" borderId="0" xfId="1" applyFont="1" applyBorder="1" applyAlignment="1"/>
    <xf numFmtId="0" fontId="2" fillId="0" borderId="11" xfId="1" applyFont="1" applyBorder="1" applyAlignment="1">
      <alignment horizontal="center" wrapText="1"/>
    </xf>
    <xf numFmtId="0" fontId="2" fillId="0" borderId="9" xfId="1" applyFont="1" applyFill="1" applyBorder="1" applyAlignment="1">
      <alignment horizontal="center" wrapText="1"/>
    </xf>
    <xf numFmtId="0" fontId="7" fillId="0" borderId="10" xfId="0" applyFont="1" applyBorder="1" applyAlignment="1">
      <alignment horizontal="center" wrapText="1"/>
    </xf>
    <xf numFmtId="0" fontId="7" fillId="0" borderId="0" xfId="0" applyFont="1" applyBorder="1" applyAlignment="1"/>
    <xf numFmtId="0" fontId="2" fillId="0" borderId="7" xfId="1" applyFont="1" applyBorder="1" applyAlignment="1"/>
    <xf numFmtId="0" fontId="7" fillId="0" borderId="9" xfId="0" applyFont="1" applyBorder="1" applyAlignment="1">
      <alignment horizontal="left"/>
    </xf>
    <xf numFmtId="0" fontId="4" fillId="0" borderId="23" xfId="1" applyFont="1" applyBorder="1"/>
    <xf numFmtId="0" fontId="2" fillId="0" borderId="10" xfId="1" applyFont="1" applyBorder="1" applyAlignment="1">
      <alignment horizontal="center" wrapText="1"/>
    </xf>
    <xf numFmtId="166" fontId="2" fillId="0" borderId="10" xfId="1" applyNumberFormat="1" applyFont="1" applyBorder="1" applyAlignment="1">
      <alignment horizontal="center"/>
    </xf>
    <xf numFmtId="166" fontId="2" fillId="0" borderId="11" xfId="1" applyNumberFormat="1" applyFont="1" applyBorder="1" applyAlignment="1">
      <alignment horizontal="center"/>
    </xf>
    <xf numFmtId="9" fontId="2" fillId="0" borderId="10" xfId="1" applyNumberFormat="1" applyFont="1" applyBorder="1" applyAlignment="1">
      <alignment horizontal="center"/>
    </xf>
    <xf numFmtId="9" fontId="2" fillId="0" borderId="11" xfId="1" applyNumberFormat="1" applyFont="1" applyBorder="1" applyAlignment="1">
      <alignment horizontal="center"/>
    </xf>
    <xf numFmtId="0" fontId="4" fillId="0" borderId="10" xfId="1" applyFont="1" applyBorder="1" applyAlignment="1">
      <alignment horizontal="right"/>
    </xf>
    <xf numFmtId="0" fontId="2" fillId="0" borderId="10" xfId="1" applyFont="1" applyFill="1" applyBorder="1" applyAlignment="1">
      <alignment horizontal="center" wrapText="1"/>
    </xf>
    <xf numFmtId="0" fontId="2" fillId="0" borderId="11" xfId="1" applyFont="1" applyFill="1" applyBorder="1" applyAlignment="1">
      <alignment horizontal="center" wrapText="1"/>
    </xf>
    <xf numFmtId="49" fontId="8" fillId="0" borderId="0" xfId="0" applyNumberFormat="1" applyFont="1" applyBorder="1" applyAlignment="1">
      <alignment horizontal="right"/>
    </xf>
    <xf numFmtId="0" fontId="8" fillId="0" borderId="0" xfId="0" applyFont="1" applyAlignment="1">
      <alignment horizontal="right"/>
    </xf>
    <xf numFmtId="3" fontId="8" fillId="0" borderId="8" xfId="0" applyNumberFormat="1" applyFont="1" applyBorder="1" applyAlignment="1">
      <alignment horizontal="right"/>
    </xf>
    <xf numFmtId="0" fontId="2" fillId="0" borderId="0" xfId="0" applyNumberFormat="1" applyFont="1" applyFill="1" applyAlignment="1">
      <alignment horizontal="left"/>
    </xf>
    <xf numFmtId="0" fontId="4" fillId="0" borderId="0" xfId="0" applyFont="1"/>
    <xf numFmtId="0" fontId="4" fillId="0" borderId="0" xfId="0" applyFont="1" applyFill="1"/>
    <xf numFmtId="0" fontId="8" fillId="0" borderId="0" xfId="0" applyFont="1" applyBorder="1" applyAlignment="1">
      <alignment horizontal="right"/>
    </xf>
    <xf numFmtId="0" fontId="2" fillId="0" borderId="0" xfId="1" applyFont="1" applyBorder="1" applyAlignment="1">
      <alignment horizontal="left"/>
    </xf>
    <xf numFmtId="0" fontId="4" fillId="0" borderId="0" xfId="1" applyFont="1" applyAlignment="1">
      <alignment horizontal="left"/>
    </xf>
    <xf numFmtId="9" fontId="8" fillId="0" borderId="0" xfId="0" applyNumberFormat="1" applyFont="1" applyFill="1" applyBorder="1" applyAlignment="1">
      <alignment horizontal="right"/>
    </xf>
    <xf numFmtId="0" fontId="21" fillId="0" borderId="0" xfId="0" applyFont="1"/>
    <xf numFmtId="0" fontId="7" fillId="0" borderId="8" xfId="0" applyFont="1" applyBorder="1" applyAlignment="1">
      <alignment horizontal="center"/>
    </xf>
    <xf numFmtId="0" fontId="7" fillId="0" borderId="0" xfId="0" applyFont="1" applyFill="1" applyBorder="1" applyAlignment="1"/>
    <xf numFmtId="9" fontId="7" fillId="0" borderId="0" xfId="0" applyNumberFormat="1" applyFont="1" applyFill="1" applyBorder="1" applyAlignment="1"/>
    <xf numFmtId="49" fontId="7" fillId="0" borderId="0" xfId="0" applyNumberFormat="1" applyFont="1" applyFill="1" applyBorder="1" applyAlignment="1"/>
    <xf numFmtId="0" fontId="4" fillId="0" borderId="25" xfId="0" applyFont="1" applyBorder="1" applyAlignment="1">
      <alignment horizontal="left"/>
    </xf>
    <xf numFmtId="0" fontId="4" fillId="0" borderId="0" xfId="0" applyFont="1" applyAlignment="1">
      <alignment horizontal="left"/>
    </xf>
    <xf numFmtId="0" fontId="2" fillId="0" borderId="9" xfId="0" applyFont="1" applyBorder="1" applyAlignment="1">
      <alignment horizontal="left"/>
    </xf>
    <xf numFmtId="0" fontId="4" fillId="0" borderId="0" xfId="0" applyFont="1" applyAlignment="1">
      <alignment horizontal="center"/>
    </xf>
    <xf numFmtId="9" fontId="8" fillId="0" borderId="8" xfId="0" applyNumberFormat="1" applyFont="1" applyBorder="1" applyAlignment="1">
      <alignment horizontal="right"/>
    </xf>
    <xf numFmtId="0" fontId="8" fillId="0" borderId="8" xfId="0" applyFont="1" applyBorder="1" applyAlignment="1">
      <alignment horizontal="right"/>
    </xf>
    <xf numFmtId="0" fontId="7" fillId="2" borderId="8" xfId="0" applyFont="1" applyFill="1" applyBorder="1" applyAlignment="1">
      <alignment horizontal="center"/>
    </xf>
    <xf numFmtId="9" fontId="7" fillId="0" borderId="8" xfId="0" applyNumberFormat="1" applyFont="1" applyBorder="1" applyAlignment="1">
      <alignment horizontal="center"/>
    </xf>
    <xf numFmtId="1" fontId="4" fillId="0" borderId="0" xfId="1" applyNumberFormat="1" applyFont="1" applyFill="1" applyBorder="1" applyAlignment="1">
      <alignment horizontal="right"/>
    </xf>
    <xf numFmtId="0" fontId="10" fillId="0" borderId="0" xfId="0" applyFont="1" applyFill="1" applyBorder="1" applyAlignment="1"/>
    <xf numFmtId="49" fontId="7" fillId="0" borderId="0" xfId="0" applyNumberFormat="1" applyFont="1" applyFill="1" applyBorder="1" applyAlignment="1">
      <alignment horizontal="right"/>
    </xf>
    <xf numFmtId="0" fontId="8" fillId="0" borderId="0" xfId="0" applyFont="1" applyFill="1" applyBorder="1" applyAlignment="1">
      <alignment horizontal="center"/>
    </xf>
    <xf numFmtId="0" fontId="4" fillId="0" borderId="0" xfId="0" applyFont="1" applyAlignment="1">
      <alignment horizontal="right"/>
    </xf>
    <xf numFmtId="0" fontId="8" fillId="0" borderId="5" xfId="0" applyFont="1" applyBorder="1" applyAlignment="1">
      <alignment horizontal="center"/>
    </xf>
    <xf numFmtId="0" fontId="8" fillId="0" borderId="6" xfId="0" applyFont="1" applyBorder="1" applyAlignment="1">
      <alignment horizontal="center"/>
    </xf>
    <xf numFmtId="0" fontId="7" fillId="0" borderId="0" xfId="0" applyFont="1" applyAlignment="1"/>
    <xf numFmtId="0" fontId="8" fillId="0" borderId="0" xfId="0" applyFont="1" applyFill="1" applyAlignment="1"/>
    <xf numFmtId="0" fontId="7" fillId="0" borderId="8" xfId="0" applyFont="1" applyBorder="1" applyAlignment="1"/>
    <xf numFmtId="9" fontId="4" fillId="0" borderId="0" xfId="1" applyNumberFormat="1" applyFont="1" applyFill="1" applyBorder="1" applyAlignment="1">
      <alignment horizontal="right" wrapText="1"/>
    </xf>
    <xf numFmtId="166" fontId="8" fillId="0" borderId="0" xfId="0" applyNumberFormat="1" applyFont="1" applyBorder="1" applyAlignment="1">
      <alignment horizontal="right" wrapText="1"/>
    </xf>
    <xf numFmtId="0" fontId="7" fillId="0" borderId="8" xfId="0" applyFont="1" applyFill="1" applyBorder="1" applyAlignment="1"/>
    <xf numFmtId="0" fontId="2" fillId="0" borderId="8" xfId="0" applyFont="1" applyFill="1" applyBorder="1" applyAlignment="1">
      <alignment horizontal="left" wrapText="1"/>
    </xf>
    <xf numFmtId="0" fontId="4" fillId="0" borderId="0" xfId="0" applyFont="1" applyAlignment="1"/>
    <xf numFmtId="0" fontId="2" fillId="0" borderId="8" xfId="1" applyFont="1" applyBorder="1" applyAlignment="1">
      <alignment horizontal="center" wrapText="1"/>
    </xf>
    <xf numFmtId="0" fontId="7" fillId="0" borderId="5" xfId="0" applyFont="1" applyFill="1" applyBorder="1" applyAlignment="1">
      <alignment horizontal="center"/>
    </xf>
    <xf numFmtId="0" fontId="8" fillId="0" borderId="5" xfId="0" applyFont="1" applyFill="1" applyBorder="1" applyAlignment="1">
      <alignment horizontal="center"/>
    </xf>
    <xf numFmtId="9" fontId="7" fillId="0" borderId="7" xfId="0" applyNumberFormat="1" applyFont="1" applyFill="1" applyBorder="1" applyAlignment="1">
      <alignment horizontal="center"/>
    </xf>
    <xf numFmtId="0" fontId="7" fillId="0" borderId="0" xfId="0" applyFont="1" applyFill="1" applyBorder="1" applyAlignment="1">
      <alignment horizontal="right"/>
    </xf>
    <xf numFmtId="49" fontId="7" fillId="0" borderId="8" xfId="0" applyNumberFormat="1" applyFont="1" applyFill="1" applyBorder="1" applyAlignment="1">
      <alignment horizontal="right"/>
    </xf>
    <xf numFmtId="0" fontId="8" fillId="0" borderId="0" xfId="0" applyFont="1" applyFill="1" applyBorder="1" applyAlignment="1"/>
    <xf numFmtId="0" fontId="8" fillId="0" borderId="5" xfId="0" applyFont="1" applyFill="1" applyBorder="1" applyAlignment="1">
      <alignment horizontal="right"/>
    </xf>
    <xf numFmtId="0" fontId="8" fillId="0" borderId="0" xfId="0" applyFont="1" applyFill="1" applyBorder="1" applyAlignment="1">
      <alignment horizontal="right"/>
    </xf>
    <xf numFmtId="0" fontId="8" fillId="0" borderId="8" xfId="0" applyFont="1" applyFill="1" applyBorder="1" applyAlignment="1">
      <alignment horizontal="right"/>
    </xf>
    <xf numFmtId="0" fontId="21" fillId="0" borderId="0" xfId="0" applyFont="1" applyFill="1" applyAlignment="1">
      <alignment horizontal="right"/>
    </xf>
    <xf numFmtId="0" fontId="8" fillId="0" borderId="8" xfId="0" applyFont="1" applyFill="1" applyBorder="1" applyAlignment="1">
      <alignment horizontal="center"/>
    </xf>
    <xf numFmtId="3" fontId="7" fillId="0" borderId="12" xfId="0" applyNumberFormat="1" applyFont="1" applyBorder="1" applyAlignment="1">
      <alignment horizontal="right"/>
    </xf>
    <xf numFmtId="0" fontId="2" fillId="0" borderId="12" xfId="0" applyFont="1" applyFill="1" applyBorder="1" applyAlignment="1">
      <alignment horizontal="right"/>
    </xf>
    <xf numFmtId="3" fontId="8" fillId="0" borderId="8" xfId="0" applyNumberFormat="1" applyFont="1" applyFill="1" applyBorder="1" applyAlignment="1">
      <alignment horizontal="right"/>
    </xf>
    <xf numFmtId="0" fontId="8" fillId="0" borderId="12" xfId="0" applyFont="1" applyFill="1" applyBorder="1" applyAlignment="1">
      <alignment horizontal="right"/>
    </xf>
    <xf numFmtId="166" fontId="8" fillId="0" borderId="0" xfId="0" applyNumberFormat="1" applyFont="1" applyFill="1" applyBorder="1" applyAlignment="1">
      <alignment horizontal="right"/>
    </xf>
    <xf numFmtId="166" fontId="8" fillId="0" borderId="8" xfId="0" applyNumberFormat="1" applyFont="1" applyFill="1" applyBorder="1" applyAlignment="1">
      <alignment horizontal="right"/>
    </xf>
    <xf numFmtId="0" fontId="4" fillId="0" borderId="0" xfId="1" applyFont="1" applyFill="1" applyAlignment="1">
      <alignment horizontal="right"/>
    </xf>
    <xf numFmtId="0" fontId="4" fillId="0" borderId="0" xfId="0" applyFont="1" applyBorder="1" applyAlignment="1">
      <alignment horizontal="right"/>
    </xf>
    <xf numFmtId="164" fontId="2" fillId="0" borderId="3" xfId="1" applyNumberFormat="1" applyFont="1" applyBorder="1" applyAlignment="1">
      <alignment horizontal="center"/>
    </xf>
    <xf numFmtId="0" fontId="2" fillId="0" borderId="11" xfId="0" applyFont="1" applyBorder="1" applyAlignment="1">
      <alignment horizontal="center" wrapText="1"/>
    </xf>
    <xf numFmtId="0" fontId="4" fillId="0" borderId="0" xfId="1" applyNumberFormat="1" applyFont="1" applyBorder="1" applyAlignment="1">
      <alignment horizontal="right"/>
    </xf>
    <xf numFmtId="0" fontId="7" fillId="0" borderId="13" xfId="0" applyFont="1" applyFill="1" applyBorder="1" applyAlignment="1">
      <alignment horizontal="center" wrapText="1"/>
    </xf>
    <xf numFmtId="0" fontId="4" fillId="0" borderId="0" xfId="0" applyFont="1" applyFill="1" applyAlignment="1"/>
    <xf numFmtId="0" fontId="5" fillId="0" borderId="9" xfId="1" applyFont="1" applyFill="1" applyBorder="1" applyAlignment="1">
      <alignment horizontal="center" wrapText="1"/>
    </xf>
    <xf numFmtId="0" fontId="5" fillId="0" borderId="10" xfId="1" applyFont="1" applyFill="1" applyBorder="1" applyAlignment="1">
      <alignment horizontal="center" wrapText="1"/>
    </xf>
    <xf numFmtId="0" fontId="5" fillId="0" borderId="11" xfId="1" applyFont="1" applyFill="1" applyBorder="1" applyAlignment="1">
      <alignment horizontal="center" wrapText="1"/>
    </xf>
    <xf numFmtId="0" fontId="2" fillId="0" borderId="14" xfId="1" applyFont="1" applyFill="1" applyBorder="1" applyAlignment="1">
      <alignment horizontal="center" wrapText="1"/>
    </xf>
    <xf numFmtId="0" fontId="8" fillId="0" borderId="7" xfId="0" applyFont="1" applyBorder="1"/>
    <xf numFmtId="0" fontId="8" fillId="0" borderId="0" xfId="0" applyFont="1"/>
    <xf numFmtId="3" fontId="8" fillId="0" borderId="0" xfId="0" applyNumberFormat="1" applyFont="1" applyBorder="1"/>
    <xf numFmtId="0" fontId="23" fillId="0" borderId="0" xfId="0" applyFont="1"/>
    <xf numFmtId="0" fontId="8" fillId="0" borderId="24" xfId="0" applyFont="1" applyBorder="1" applyAlignment="1">
      <alignment vertical="center"/>
    </xf>
    <xf numFmtId="0" fontId="8" fillId="0" borderId="24" xfId="0" applyFont="1" applyBorder="1" applyAlignment="1">
      <alignment vertical="center" wrapText="1"/>
    </xf>
    <xf numFmtId="0" fontId="8" fillId="0" borderId="24" xfId="0" applyFont="1" applyBorder="1" applyAlignment="1">
      <alignment horizontal="left" vertical="center"/>
    </xf>
    <xf numFmtId="0" fontId="8" fillId="0" borderId="24" xfId="0" applyFont="1" applyBorder="1" applyAlignment="1">
      <alignment horizontal="left" vertical="center" wrapText="1"/>
    </xf>
    <xf numFmtId="0" fontId="7" fillId="2" borderId="21" xfId="0" applyFont="1" applyFill="1" applyBorder="1" applyAlignment="1">
      <alignment horizontal="center" vertical="center" wrapText="1"/>
    </xf>
    <xf numFmtId="0" fontId="8" fillId="0" borderId="0" xfId="0" applyFont="1" applyAlignment="1">
      <alignment vertical="center"/>
    </xf>
    <xf numFmtId="0" fontId="4" fillId="0" borderId="0" xfId="1" applyFont="1" applyAlignment="1"/>
    <xf numFmtId="0" fontId="4" fillId="0" borderId="0" xfId="1" applyFont="1" applyBorder="1" applyAlignment="1"/>
    <xf numFmtId="0" fontId="2" fillId="0" borderId="9" xfId="1" applyFont="1" applyBorder="1" applyAlignment="1"/>
    <xf numFmtId="0" fontId="4" fillId="0" borderId="21" xfId="1" applyFont="1" applyBorder="1" applyAlignment="1"/>
    <xf numFmtId="0" fontId="2" fillId="0" borderId="12" xfId="1" applyFont="1" applyFill="1" applyBorder="1" applyAlignment="1"/>
    <xf numFmtId="0" fontId="2" fillId="0" borderId="0" xfId="1" applyFont="1" applyAlignment="1"/>
    <xf numFmtId="0" fontId="4" fillId="0" borderId="0" xfId="1" applyFont="1" applyFill="1" applyAlignment="1"/>
    <xf numFmtId="164" fontId="4" fillId="0" borderId="0" xfId="1" applyNumberFormat="1" applyFont="1" applyAlignment="1"/>
    <xf numFmtId="0" fontId="4" fillId="0" borderId="0" xfId="1" applyFont="1" applyAlignment="1">
      <alignment horizontal="center"/>
    </xf>
    <xf numFmtId="3" fontId="2" fillId="0" borderId="13" xfId="1" applyNumberFormat="1" applyFont="1" applyFill="1" applyBorder="1" applyAlignment="1">
      <alignment horizontal="right"/>
    </xf>
    <xf numFmtId="0" fontId="4" fillId="0" borderId="7" xfId="1" applyFont="1" applyBorder="1" applyAlignment="1"/>
    <xf numFmtId="0" fontId="2" fillId="0" borderId="10" xfId="1" applyFont="1" applyBorder="1" applyAlignment="1"/>
    <xf numFmtId="0" fontId="2" fillId="0" borderId="9" xfId="1" applyFont="1" applyBorder="1" applyAlignment="1">
      <alignment horizontal="left"/>
    </xf>
    <xf numFmtId="0" fontId="4" fillId="0" borderId="8" xfId="1" applyFont="1" applyBorder="1" applyAlignment="1"/>
    <xf numFmtId="0" fontId="7" fillId="0" borderId="13" xfId="0" applyFont="1" applyBorder="1" applyAlignment="1"/>
    <xf numFmtId="3" fontId="7" fillId="0" borderId="13" xfId="0" applyNumberFormat="1" applyFont="1" applyBorder="1" applyAlignment="1">
      <alignment horizontal="right"/>
    </xf>
    <xf numFmtId="0" fontId="2" fillId="0" borderId="19" xfId="1" applyFont="1" applyBorder="1" applyAlignment="1"/>
    <xf numFmtId="0" fontId="4" fillId="0" borderId="0" xfId="0" applyFont="1" applyBorder="1" applyAlignment="1"/>
    <xf numFmtId="0" fontId="4" fillId="0" borderId="8" xfId="0" applyFont="1" applyFill="1" applyBorder="1" applyAlignment="1">
      <alignment horizontal="right" wrapText="1"/>
    </xf>
    <xf numFmtId="0" fontId="4" fillId="0" borderId="3" xfId="0" applyFont="1" applyFill="1" applyBorder="1" applyAlignment="1">
      <alignment horizontal="right" wrapText="1"/>
    </xf>
    <xf numFmtId="0" fontId="4" fillId="0" borderId="0" xfId="0" applyFont="1" applyBorder="1" applyAlignment="1">
      <alignment horizontal="left" wrapText="1"/>
    </xf>
    <xf numFmtId="0" fontId="4" fillId="0" borderId="25" xfId="0" applyFont="1" applyBorder="1" applyAlignment="1">
      <alignment horizontal="left" wrapText="1"/>
    </xf>
    <xf numFmtId="0" fontId="2" fillId="0" borderId="27" xfId="0" applyFont="1" applyBorder="1" applyAlignment="1">
      <alignment horizontal="left" wrapText="1"/>
    </xf>
    <xf numFmtId="3" fontId="4" fillId="0" borderId="0" xfId="0" applyNumberFormat="1" applyFont="1" applyBorder="1" applyAlignment="1"/>
    <xf numFmtId="0" fontId="4" fillId="0" borderId="7" xfId="0" applyFont="1" applyBorder="1" applyAlignment="1">
      <alignment horizontal="center"/>
    </xf>
    <xf numFmtId="0" fontId="8" fillId="0" borderId="5" xfId="0" applyFont="1" applyBorder="1" applyAlignment="1"/>
    <xf numFmtId="3" fontId="8" fillId="0" borderId="0" xfId="0" applyNumberFormat="1" applyFont="1" applyAlignment="1"/>
    <xf numFmtId="3" fontId="8" fillId="0" borderId="7" xfId="0" applyNumberFormat="1" applyFont="1" applyBorder="1" applyAlignment="1"/>
    <xf numFmtId="165" fontId="8" fillId="0" borderId="0" xfId="0" applyNumberFormat="1" applyFont="1" applyBorder="1" applyAlignment="1"/>
    <xf numFmtId="3" fontId="8" fillId="0" borderId="0" xfId="0" applyNumberFormat="1" applyFont="1" applyFill="1" applyAlignment="1"/>
    <xf numFmtId="165" fontId="8" fillId="0" borderId="0" xfId="0" applyNumberFormat="1" applyFont="1" applyFill="1" applyBorder="1" applyAlignment="1"/>
    <xf numFmtId="166" fontId="8" fillId="0" borderId="0" xfId="0" applyNumberFormat="1" applyFont="1" applyFill="1" applyAlignment="1"/>
    <xf numFmtId="166" fontId="8" fillId="0" borderId="0" xfId="0" applyNumberFormat="1" applyFont="1" applyFill="1" applyBorder="1" applyAlignment="1"/>
    <xf numFmtId="0" fontId="8" fillId="0" borderId="8" xfId="0" applyFont="1" applyFill="1" applyBorder="1" applyAlignment="1"/>
    <xf numFmtId="0" fontId="21" fillId="0" borderId="0" xfId="0" applyFont="1" applyFill="1" applyAlignment="1"/>
    <xf numFmtId="0" fontId="8" fillId="0" borderId="5" xfId="0" applyFont="1" applyFill="1" applyBorder="1" applyAlignment="1"/>
    <xf numFmtId="9" fontId="15" fillId="0" borderId="0" xfId="0" applyNumberFormat="1" applyFont="1" applyFill="1" applyAlignment="1">
      <alignment wrapText="1"/>
    </xf>
    <xf numFmtId="9" fontId="15" fillId="0" borderId="8" xfId="0" applyNumberFormat="1" applyFont="1" applyFill="1" applyBorder="1" applyAlignment="1">
      <alignment wrapText="1"/>
    </xf>
    <xf numFmtId="0" fontId="15" fillId="0" borderId="8" xfId="0" applyFont="1" applyFill="1" applyBorder="1" applyAlignment="1">
      <alignment wrapText="1"/>
    </xf>
    <xf numFmtId="0" fontId="15" fillId="0" borderId="11" xfId="0" applyFont="1" applyFill="1" applyBorder="1" applyAlignment="1">
      <alignment wrapText="1"/>
    </xf>
    <xf numFmtId="166" fontId="2" fillId="0" borderId="0" xfId="1" applyNumberFormat="1" applyFont="1" applyFill="1" applyBorder="1" applyAlignment="1"/>
    <xf numFmtId="3" fontId="4" fillId="0" borderId="0" xfId="1" applyNumberFormat="1" applyFont="1" applyBorder="1" applyAlignment="1"/>
    <xf numFmtId="166" fontId="4" fillId="0" borderId="0" xfId="1" applyNumberFormat="1" applyFont="1" applyBorder="1" applyAlignment="1"/>
    <xf numFmtId="9" fontId="4" fillId="0" borderId="0" xfId="1" applyNumberFormat="1" applyFont="1" applyAlignment="1"/>
    <xf numFmtId="0" fontId="2" fillId="0" borderId="24" xfId="1" applyFont="1" applyBorder="1" applyAlignment="1"/>
    <xf numFmtId="0" fontId="4" fillId="0" borderId="2" xfId="1" applyFont="1" applyBorder="1" applyAlignment="1"/>
    <xf numFmtId="3" fontId="4" fillId="0" borderId="2" xfId="1" applyNumberFormat="1" applyFont="1" applyBorder="1" applyAlignment="1"/>
    <xf numFmtId="166" fontId="4" fillId="0" borderId="2" xfId="1" applyNumberFormat="1" applyFont="1" applyBorder="1" applyAlignment="1"/>
    <xf numFmtId="1" fontId="4" fillId="0" borderId="2" xfId="1" applyNumberFormat="1" applyFont="1" applyBorder="1" applyAlignment="1"/>
    <xf numFmtId="166" fontId="4" fillId="0" borderId="0" xfId="1" applyNumberFormat="1" applyFont="1" applyAlignment="1"/>
    <xf numFmtId="0" fontId="4" fillId="0" borderId="0" xfId="1" applyFont="1" applyFill="1" applyBorder="1" applyAlignment="1"/>
    <xf numFmtId="3" fontId="4" fillId="0" borderId="8" xfId="1" applyNumberFormat="1" applyFont="1" applyFill="1" applyBorder="1" applyAlignment="1"/>
    <xf numFmtId="1" fontId="4" fillId="0" borderId="0" xfId="1" applyNumberFormat="1" applyFont="1" applyAlignment="1"/>
    <xf numFmtId="1" fontId="4" fillId="0" borderId="0" xfId="1" applyNumberFormat="1" applyFont="1" applyFill="1" applyAlignment="1"/>
    <xf numFmtId="166" fontId="8" fillId="0" borderId="8" xfId="0" applyNumberFormat="1" applyFont="1" applyBorder="1" applyAlignment="1">
      <alignment horizontal="right" wrapText="1"/>
    </xf>
    <xf numFmtId="0" fontId="8" fillId="0" borderId="0" xfId="0" applyFont="1" applyBorder="1" applyAlignment="1">
      <alignment horizontal="right" wrapText="1"/>
    </xf>
    <xf numFmtId="1" fontId="4" fillId="0" borderId="0" xfId="1" applyNumberFormat="1" applyFont="1" applyBorder="1" applyAlignment="1"/>
    <xf numFmtId="166" fontId="4" fillId="0" borderId="0" xfId="0" applyNumberFormat="1" applyFont="1" applyAlignment="1">
      <alignment horizontal="right" wrapText="1"/>
    </xf>
    <xf numFmtId="166" fontId="4" fillId="0" borderId="8" xfId="0" applyNumberFormat="1" applyFont="1" applyBorder="1" applyAlignment="1">
      <alignment horizontal="right" wrapText="1"/>
    </xf>
    <xf numFmtId="0" fontId="4" fillId="0" borderId="8" xfId="0" applyFont="1" applyBorder="1" applyAlignment="1">
      <alignment horizontal="right" wrapText="1"/>
    </xf>
    <xf numFmtId="3" fontId="4" fillId="0" borderId="0" xfId="0" applyNumberFormat="1" applyFont="1" applyAlignment="1">
      <alignment horizontal="right" wrapText="1"/>
    </xf>
    <xf numFmtId="165" fontId="4" fillId="0" borderId="0" xfId="0" applyNumberFormat="1" applyFont="1" applyAlignment="1">
      <alignment horizontal="right" wrapText="1"/>
    </xf>
    <xf numFmtId="0" fontId="4" fillId="0" borderId="8" xfId="0" applyFont="1" applyBorder="1" applyAlignment="1">
      <alignment horizontal="left" wrapText="1"/>
    </xf>
    <xf numFmtId="3" fontId="4" fillId="0" borderId="9" xfId="0" applyNumberFormat="1" applyFont="1" applyBorder="1" applyAlignment="1">
      <alignment horizontal="right" wrapText="1"/>
    </xf>
    <xf numFmtId="165" fontId="4" fillId="0" borderId="10" xfId="0" applyNumberFormat="1" applyFont="1" applyBorder="1" applyAlignment="1">
      <alignment horizontal="right" wrapText="1"/>
    </xf>
    <xf numFmtId="0" fontId="21" fillId="0" borderId="0" xfId="1" applyFont="1" applyFill="1" applyAlignment="1"/>
    <xf numFmtId="0" fontId="2" fillId="0" borderId="14" xfId="1" applyFont="1" applyBorder="1" applyAlignment="1"/>
    <xf numFmtId="0" fontId="8" fillId="0" borderId="9" xfId="0" applyFont="1" applyBorder="1" applyAlignment="1">
      <alignment horizontal="right"/>
    </xf>
    <xf numFmtId="3" fontId="2" fillId="0" borderId="13" xfId="0" applyNumberFormat="1" applyFont="1" applyBorder="1" applyAlignment="1">
      <alignment horizontal="right" wrapText="1"/>
    </xf>
    <xf numFmtId="0" fontId="2" fillId="0" borderId="22" xfId="1" applyFont="1" applyBorder="1" applyAlignment="1"/>
    <xf numFmtId="0" fontId="2" fillId="0" borderId="7" xfId="1" applyFont="1" applyBorder="1" applyAlignment="1">
      <alignment horizontal="left"/>
    </xf>
    <xf numFmtId="0" fontId="2" fillId="0" borderId="7" xfId="1" applyFont="1" applyBorder="1" applyAlignment="1">
      <alignment horizontal="center"/>
    </xf>
    <xf numFmtId="0" fontId="4" fillId="0" borderId="23" xfId="1" applyFont="1" applyBorder="1" applyAlignment="1"/>
    <xf numFmtId="0" fontId="4" fillId="0" borderId="23" xfId="1" applyFont="1" applyFill="1" applyBorder="1" applyAlignment="1"/>
    <xf numFmtId="0" fontId="8" fillId="0" borderId="0" xfId="0" applyFont="1" applyFill="1" applyAlignment="1">
      <alignment horizontal="right"/>
    </xf>
    <xf numFmtId="0" fontId="4" fillId="0" borderId="29" xfId="0" applyFont="1" applyBorder="1" applyAlignment="1">
      <alignment horizontal="left" wrapText="1"/>
    </xf>
    <xf numFmtId="0" fontId="8" fillId="0" borderId="10" xfId="0" applyFont="1" applyFill="1" applyBorder="1" applyAlignment="1">
      <alignment horizontal="right"/>
    </xf>
    <xf numFmtId="0" fontId="8" fillId="0" borderId="0" xfId="0" applyFont="1" applyFill="1" applyAlignment="1">
      <alignment wrapText="1"/>
    </xf>
    <xf numFmtId="0" fontId="7" fillId="0" borderId="8" xfId="0" applyFont="1" applyFill="1" applyBorder="1" applyAlignment="1">
      <alignment wrapText="1"/>
    </xf>
    <xf numFmtId="0" fontId="8" fillId="0" borderId="0" xfId="0" applyFont="1" applyFill="1" applyBorder="1" applyAlignment="1">
      <alignment wrapText="1"/>
    </xf>
    <xf numFmtId="0" fontId="8" fillId="0" borderId="0" xfId="0" applyFont="1" applyFill="1" applyAlignment="1">
      <alignment horizontal="right" wrapText="1"/>
    </xf>
    <xf numFmtId="0" fontId="4" fillId="0" borderId="23" xfId="1" applyFont="1" applyBorder="1" applyAlignment="1">
      <alignment wrapText="1"/>
    </xf>
    <xf numFmtId="1" fontId="4" fillId="0" borderId="8" xfId="1" applyNumberFormat="1" applyFont="1" applyFill="1" applyBorder="1" applyAlignment="1">
      <alignment horizontal="right" wrapText="1"/>
    </xf>
    <xf numFmtId="9" fontId="4" fillId="0" borderId="0" xfId="1" applyNumberFormat="1" applyFont="1" applyAlignment="1">
      <alignment wrapText="1"/>
    </xf>
    <xf numFmtId="0" fontId="4" fillId="0" borderId="0" xfId="1" applyFont="1" applyAlignment="1">
      <alignment wrapText="1"/>
    </xf>
    <xf numFmtId="9" fontId="4" fillId="0" borderId="8" xfId="1" applyNumberFormat="1" applyFont="1" applyFill="1" applyBorder="1" applyAlignment="1">
      <alignment horizontal="right" wrapText="1"/>
    </xf>
    <xf numFmtId="1" fontId="4" fillId="0" borderId="0" xfId="1" applyNumberFormat="1" applyFont="1" applyFill="1" applyBorder="1" applyAlignment="1">
      <alignment horizontal="right" wrapText="1"/>
    </xf>
    <xf numFmtId="0" fontId="2" fillId="0" borderId="24" xfId="1" applyFont="1" applyBorder="1" applyAlignment="1">
      <alignment wrapText="1"/>
    </xf>
    <xf numFmtId="0" fontId="8" fillId="0" borderId="0" xfId="0" applyFont="1" applyAlignment="1">
      <alignment horizontal="right" wrapText="1"/>
    </xf>
    <xf numFmtId="166" fontId="4" fillId="0" borderId="0" xfId="1" applyNumberFormat="1" applyFont="1" applyFill="1" applyBorder="1" applyAlignment="1">
      <alignment horizontal="right" wrapText="1"/>
    </xf>
    <xf numFmtId="166" fontId="4" fillId="0" borderId="8" xfId="1" applyNumberFormat="1" applyFont="1" applyFill="1" applyBorder="1" applyAlignment="1">
      <alignment horizontal="right" wrapText="1"/>
    </xf>
    <xf numFmtId="0" fontId="4" fillId="0" borderId="0" xfId="0" applyFont="1" applyAlignment="1">
      <alignment horizontal="right" wrapText="1"/>
    </xf>
    <xf numFmtId="0" fontId="2" fillId="0" borderId="12" xfId="1" applyFont="1" applyBorder="1" applyAlignment="1">
      <alignment wrapText="1"/>
    </xf>
    <xf numFmtId="166" fontId="2" fillId="0" borderId="12" xfId="1" applyNumberFormat="1" applyFont="1" applyFill="1" applyBorder="1" applyAlignment="1">
      <alignment horizontal="right" wrapText="1"/>
    </xf>
    <xf numFmtId="166" fontId="2" fillId="0" borderId="13" xfId="1" applyNumberFormat="1" applyFont="1" applyFill="1" applyBorder="1" applyAlignment="1">
      <alignment horizontal="right" wrapText="1"/>
    </xf>
    <xf numFmtId="3" fontId="4" fillId="0" borderId="0" xfId="1" applyNumberFormat="1" applyFont="1" applyFill="1" applyBorder="1" applyAlignment="1">
      <alignment horizontal="right" wrapText="1"/>
    </xf>
    <xf numFmtId="165" fontId="4" fillId="0" borderId="0" xfId="1" applyNumberFormat="1" applyFont="1" applyFill="1" applyBorder="1" applyAlignment="1">
      <alignment horizontal="right" wrapText="1"/>
    </xf>
    <xf numFmtId="0" fontId="4" fillId="0" borderId="0" xfId="1" applyFont="1" applyFill="1" applyAlignment="1">
      <alignment wrapText="1"/>
    </xf>
    <xf numFmtId="0" fontId="4" fillId="0" borderId="23" xfId="1" applyFont="1" applyFill="1" applyBorder="1" applyAlignment="1">
      <alignment wrapText="1"/>
    </xf>
    <xf numFmtId="166" fontId="7" fillId="0" borderId="12" xfId="0" applyNumberFormat="1" applyFont="1" applyBorder="1" applyAlignment="1">
      <alignment horizontal="right" wrapText="1"/>
    </xf>
    <xf numFmtId="166" fontId="7" fillId="0" borderId="12" xfId="0" applyNumberFormat="1" applyFont="1" applyFill="1" applyBorder="1" applyAlignment="1">
      <alignment horizontal="right" wrapText="1"/>
    </xf>
    <xf numFmtId="166" fontId="7" fillId="0" borderId="13" xfId="0" applyNumberFormat="1" applyFont="1" applyFill="1" applyBorder="1" applyAlignment="1">
      <alignment horizontal="right" wrapText="1"/>
    </xf>
    <xf numFmtId="9" fontId="2" fillId="0" borderId="0" xfId="1" applyNumberFormat="1" applyFont="1" applyAlignment="1">
      <alignment wrapText="1"/>
    </xf>
    <xf numFmtId="0" fontId="2" fillId="0" borderId="0" xfId="1" applyFont="1" applyAlignment="1">
      <alignment wrapText="1"/>
    </xf>
    <xf numFmtId="0" fontId="4" fillId="0" borderId="28" xfId="0" applyFont="1" applyBorder="1" applyAlignment="1">
      <alignment horizontal="left" wrapText="1"/>
    </xf>
    <xf numFmtId="0" fontId="4" fillId="0" borderId="3" xfId="0" applyFont="1" applyBorder="1" applyAlignment="1">
      <alignment horizontal="right" wrapText="1"/>
    </xf>
    <xf numFmtId="0" fontId="4" fillId="0" borderId="8" xfId="1" applyFont="1" applyBorder="1" applyAlignment="1">
      <alignment wrapText="1"/>
    </xf>
    <xf numFmtId="0" fontId="2" fillId="0" borderId="24" xfId="1" applyFont="1" applyFill="1" applyBorder="1" applyAlignment="1">
      <alignment wrapText="1"/>
    </xf>
    <xf numFmtId="9" fontId="4" fillId="0" borderId="0" xfId="1" applyNumberFormat="1" applyFont="1" applyFill="1" applyAlignment="1">
      <alignment wrapText="1"/>
    </xf>
    <xf numFmtId="0" fontId="21" fillId="0" borderId="0" xfId="1" applyFont="1" applyAlignment="1"/>
    <xf numFmtId="166" fontId="21" fillId="0" borderId="0" xfId="1" applyNumberFormat="1" applyFont="1" applyAlignment="1"/>
    <xf numFmtId="0" fontId="21" fillId="0" borderId="0" xfId="1" applyFont="1" applyFill="1" applyBorder="1" applyAlignment="1"/>
    <xf numFmtId="166" fontId="21" fillId="0" borderId="0" xfId="1" applyNumberFormat="1" applyFont="1" applyFill="1" applyAlignment="1"/>
    <xf numFmtId="0" fontId="2" fillId="0" borderId="7" xfId="1" applyFont="1" applyFill="1" applyBorder="1" applyAlignment="1"/>
    <xf numFmtId="0" fontId="2" fillId="0" borderId="22" xfId="1" applyFont="1" applyFill="1" applyBorder="1" applyAlignment="1"/>
    <xf numFmtId="0" fontId="2" fillId="0" borderId="0" xfId="1" applyFont="1" applyFill="1" applyBorder="1" applyAlignment="1"/>
    <xf numFmtId="0" fontId="2" fillId="0" borderId="19" xfId="1" applyFont="1" applyFill="1" applyBorder="1" applyAlignment="1"/>
    <xf numFmtId="0" fontId="2" fillId="0" borderId="0" xfId="1" applyFont="1" applyFill="1" applyAlignment="1"/>
    <xf numFmtId="0" fontId="2" fillId="0" borderId="9" xfId="1" applyFont="1" applyFill="1" applyBorder="1" applyAlignment="1"/>
    <xf numFmtId="0" fontId="2" fillId="0" borderId="10" xfId="1" applyFont="1" applyFill="1" applyBorder="1" applyAlignment="1">
      <alignment horizontal="center"/>
    </xf>
    <xf numFmtId="166" fontId="2" fillId="0" borderId="10" xfId="1" applyNumberFormat="1" applyFont="1" applyFill="1" applyBorder="1" applyAlignment="1">
      <alignment horizontal="center"/>
    </xf>
    <xf numFmtId="166" fontId="2" fillId="0" borderId="11" xfId="1" applyNumberFormat="1" applyFont="1" applyFill="1" applyBorder="1" applyAlignment="1">
      <alignment horizontal="center"/>
    </xf>
    <xf numFmtId="9" fontId="2" fillId="0" borderId="10" xfId="1" applyNumberFormat="1" applyFont="1" applyFill="1" applyBorder="1" applyAlignment="1">
      <alignment horizontal="center"/>
    </xf>
    <xf numFmtId="9" fontId="2" fillId="0" borderId="11" xfId="1" applyNumberFormat="1" applyFont="1" applyFill="1" applyBorder="1" applyAlignment="1">
      <alignment horizontal="center"/>
    </xf>
    <xf numFmtId="9" fontId="4" fillId="0" borderId="0" xfId="1" applyNumberFormat="1" applyFont="1" applyFill="1" applyAlignment="1"/>
    <xf numFmtId="0" fontId="2" fillId="0" borderId="24" xfId="1" applyFont="1" applyFill="1" applyBorder="1" applyAlignment="1"/>
    <xf numFmtId="166" fontId="4" fillId="0" borderId="0" xfId="1" applyNumberFormat="1" applyFont="1" applyFill="1" applyAlignment="1"/>
    <xf numFmtId="0" fontId="4" fillId="0" borderId="0" xfId="0" applyFont="1" applyFill="1" applyAlignment="1">
      <alignment horizontal="right"/>
    </xf>
    <xf numFmtId="9" fontId="8" fillId="0" borderId="0" xfId="0" applyNumberFormat="1" applyFont="1" applyFill="1" applyBorder="1" applyAlignment="1">
      <alignment horizontal="right" vertical="center"/>
    </xf>
    <xf numFmtId="165" fontId="8" fillId="0" borderId="0" xfId="0" applyNumberFormat="1" applyFont="1" applyBorder="1" applyAlignment="1">
      <alignment horizontal="right"/>
    </xf>
    <xf numFmtId="166" fontId="8" fillId="0" borderId="0" xfId="0" applyNumberFormat="1" applyFont="1" applyAlignment="1">
      <alignment horizontal="right"/>
    </xf>
    <xf numFmtId="166" fontId="8" fillId="0" borderId="0" xfId="0" applyNumberFormat="1" applyFont="1" applyBorder="1" applyAlignment="1">
      <alignment horizontal="right"/>
    </xf>
    <xf numFmtId="166" fontId="8" fillId="0" borderId="8" xfId="0" applyNumberFormat="1" applyFont="1" applyBorder="1" applyAlignment="1">
      <alignment horizontal="right"/>
    </xf>
    <xf numFmtId="165" fontId="8" fillId="0" borderId="0" xfId="0" applyNumberFormat="1" applyFont="1" applyFill="1" applyBorder="1" applyAlignment="1">
      <alignment horizontal="right"/>
    </xf>
    <xf numFmtId="166" fontId="8" fillId="0" borderId="0" xfId="0" applyNumberFormat="1" applyFont="1" applyFill="1" applyAlignment="1">
      <alignment horizontal="right"/>
    </xf>
    <xf numFmtId="0" fontId="15" fillId="0" borderId="0" xfId="0" applyFont="1" applyAlignment="1">
      <alignment horizontal="right" vertical="top" wrapText="1"/>
    </xf>
    <xf numFmtId="166" fontId="15" fillId="0" borderId="0" xfId="0" applyNumberFormat="1" applyFont="1" applyFill="1" applyBorder="1" applyAlignment="1">
      <alignment horizontal="right" vertical="center" wrapText="1"/>
    </xf>
    <xf numFmtId="166" fontId="15" fillId="0" borderId="8" xfId="0" applyNumberFormat="1" applyFont="1" applyFill="1" applyBorder="1" applyAlignment="1">
      <alignment horizontal="right" vertical="center" wrapText="1"/>
    </xf>
    <xf numFmtId="166" fontId="15" fillId="0" borderId="8" xfId="0" applyNumberFormat="1" applyFont="1" applyFill="1" applyBorder="1" applyAlignment="1">
      <alignment horizontal="right" vertical="top" wrapText="1"/>
    </xf>
    <xf numFmtId="166" fontId="8" fillId="0" borderId="7" xfId="0" applyNumberFormat="1" applyFont="1" applyFill="1" applyBorder="1" applyAlignment="1">
      <alignment horizontal="right"/>
    </xf>
    <xf numFmtId="166" fontId="8" fillId="0" borderId="0" xfId="0" applyNumberFormat="1" applyFont="1"/>
    <xf numFmtId="9" fontId="8" fillId="0" borderId="0" xfId="0" applyNumberFormat="1" applyFont="1" applyAlignment="1">
      <alignment horizontal="right"/>
    </xf>
    <xf numFmtId="9" fontId="8" fillId="0" borderId="10" xfId="0" applyNumberFormat="1" applyFont="1" applyBorder="1" applyAlignment="1">
      <alignment horizontal="right"/>
    </xf>
    <xf numFmtId="9" fontId="8" fillId="0" borderId="11" xfId="0" applyNumberFormat="1" applyFont="1" applyBorder="1" applyAlignment="1">
      <alignment horizontal="right"/>
    </xf>
    <xf numFmtId="0" fontId="8" fillId="0" borderId="11" xfId="0" applyFont="1" applyBorder="1" applyAlignment="1">
      <alignment horizontal="right"/>
    </xf>
    <xf numFmtId="9" fontId="8" fillId="0" borderId="0" xfId="0" applyNumberFormat="1" applyFont="1" applyBorder="1" applyAlignment="1">
      <alignment horizontal="right" wrapText="1"/>
    </xf>
    <xf numFmtId="3" fontId="2" fillId="0" borderId="13" xfId="1" applyNumberFormat="1" applyFont="1" applyFill="1" applyBorder="1" applyAlignment="1">
      <alignment horizontal="right" wrapText="1"/>
    </xf>
    <xf numFmtId="9" fontId="2" fillId="0" borderId="12" xfId="1" applyNumberFormat="1" applyFont="1" applyFill="1" applyBorder="1" applyAlignment="1">
      <alignment horizontal="right" wrapText="1"/>
    </xf>
    <xf numFmtId="9" fontId="2" fillId="0" borderId="13" xfId="1" applyNumberFormat="1" applyFont="1" applyFill="1" applyBorder="1" applyAlignment="1">
      <alignment horizontal="right" wrapText="1"/>
    </xf>
    <xf numFmtId="166" fontId="5" fillId="0" borderId="12" xfId="0" applyNumberFormat="1" applyFont="1" applyBorder="1" applyAlignment="1">
      <alignment horizontal="right" wrapText="1"/>
    </xf>
    <xf numFmtId="166" fontId="5" fillId="0" borderId="13" xfId="0" applyNumberFormat="1" applyFont="1" applyBorder="1" applyAlignment="1">
      <alignment horizontal="right" wrapText="1"/>
    </xf>
    <xf numFmtId="166" fontId="7" fillId="0" borderId="12" xfId="0" applyNumberFormat="1" applyFont="1" applyBorder="1" applyAlignment="1">
      <alignment horizontal="right"/>
    </xf>
    <xf numFmtId="0" fontId="15" fillId="0" borderId="7" xfId="0" applyFont="1" applyFill="1" applyBorder="1" applyAlignment="1">
      <alignment horizontal="right" wrapText="1"/>
    </xf>
    <xf numFmtId="9" fontId="15" fillId="0" borderId="0" xfId="0" applyNumberFormat="1" applyFont="1" applyFill="1" applyAlignment="1">
      <alignment horizontal="right" wrapText="1"/>
    </xf>
    <xf numFmtId="0" fontId="15" fillId="0" borderId="1" xfId="0" applyFont="1" applyFill="1" applyBorder="1" applyAlignment="1">
      <alignment horizontal="right" wrapText="1"/>
    </xf>
    <xf numFmtId="0" fontId="2" fillId="0" borderId="14" xfId="1" applyFont="1" applyFill="1" applyBorder="1" applyAlignment="1">
      <alignment horizontal="right"/>
    </xf>
    <xf numFmtId="3" fontId="2" fillId="0" borderId="12" xfId="1" applyNumberFormat="1" applyFont="1" applyFill="1" applyBorder="1" applyAlignment="1">
      <alignment horizontal="right"/>
    </xf>
    <xf numFmtId="3" fontId="2" fillId="0" borderId="14" xfId="1" applyNumberFormat="1" applyFont="1" applyFill="1" applyBorder="1" applyAlignment="1">
      <alignment horizontal="right"/>
    </xf>
    <xf numFmtId="165" fontId="7" fillId="0" borderId="12" xfId="0" applyNumberFormat="1" applyFont="1" applyFill="1" applyBorder="1" applyAlignment="1">
      <alignment horizontal="right"/>
    </xf>
    <xf numFmtId="166" fontId="7" fillId="0" borderId="12" xfId="0" applyNumberFormat="1" applyFont="1" applyFill="1" applyBorder="1" applyAlignment="1">
      <alignment horizontal="right"/>
    </xf>
    <xf numFmtId="9" fontId="2" fillId="0" borderId="12" xfId="1" applyNumberFormat="1" applyFont="1" applyFill="1" applyBorder="1" applyAlignment="1">
      <alignment horizontal="right"/>
    </xf>
    <xf numFmtId="166" fontId="5" fillId="0" borderId="12" xfId="0" applyNumberFormat="1" applyFont="1" applyFill="1" applyBorder="1" applyAlignment="1">
      <alignment horizontal="right" wrapText="1"/>
    </xf>
    <xf numFmtId="166" fontId="5" fillId="0" borderId="13" xfId="0" applyNumberFormat="1" applyFont="1" applyFill="1" applyBorder="1" applyAlignment="1">
      <alignment horizontal="right" wrapText="1"/>
    </xf>
    <xf numFmtId="0" fontId="15" fillId="0" borderId="8" xfId="0" applyFont="1" applyFill="1" applyBorder="1" applyAlignment="1">
      <alignment horizontal="right" wrapText="1"/>
    </xf>
    <xf numFmtId="0" fontId="2" fillId="0" borderId="14" xfId="1" applyFont="1" applyBorder="1" applyAlignment="1">
      <alignment horizontal="right" wrapText="1"/>
    </xf>
    <xf numFmtId="3" fontId="2" fillId="0" borderId="12" xfId="1" applyNumberFormat="1" applyFont="1" applyFill="1" applyBorder="1" applyAlignment="1">
      <alignment horizontal="right" wrapText="1"/>
    </xf>
    <xf numFmtId="166" fontId="8" fillId="0" borderId="0" xfId="0" applyNumberFormat="1" applyFont="1" applyFill="1" applyBorder="1" applyAlignment="1">
      <alignment horizontal="right" vertical="center" wrapText="1"/>
    </xf>
    <xf numFmtId="166" fontId="8" fillId="0" borderId="8" xfId="0" applyNumberFormat="1" applyFont="1" applyFill="1" applyBorder="1" applyAlignment="1">
      <alignment horizontal="right" vertical="center" wrapText="1"/>
    </xf>
    <xf numFmtId="9" fontId="4" fillId="0" borderId="0" xfId="5" applyFont="1" applyFill="1" applyBorder="1" applyAlignment="1">
      <alignment horizontal="right"/>
    </xf>
    <xf numFmtId="9" fontId="4" fillId="0" borderId="8" xfId="5" applyFont="1" applyFill="1" applyBorder="1" applyAlignment="1">
      <alignment horizontal="right"/>
    </xf>
    <xf numFmtId="0" fontId="2" fillId="0" borderId="12" xfId="1" applyFont="1" applyBorder="1" applyAlignment="1">
      <alignment horizontal="right"/>
    </xf>
    <xf numFmtId="9" fontId="2" fillId="0" borderId="13" xfId="1" applyNumberFormat="1" applyFont="1" applyFill="1" applyBorder="1" applyAlignment="1">
      <alignment horizontal="right"/>
    </xf>
    <xf numFmtId="0" fontId="8" fillId="0" borderId="30" xfId="0" applyFont="1" applyFill="1" applyBorder="1" applyAlignment="1">
      <alignment horizontal="right" wrapText="1"/>
    </xf>
    <xf numFmtId="0" fontId="8" fillId="0" borderId="30" xfId="0" applyFont="1" applyBorder="1" applyAlignment="1">
      <alignment horizontal="right" wrapText="1"/>
    </xf>
    <xf numFmtId="166" fontId="8" fillId="0" borderId="30" xfId="0" applyNumberFormat="1" applyFont="1" applyBorder="1" applyAlignment="1">
      <alignment horizontal="right" wrapText="1"/>
    </xf>
    <xf numFmtId="0" fontId="8" fillId="0" borderId="31" xfId="0" applyFont="1" applyFill="1" applyBorder="1" applyAlignment="1">
      <alignment horizontal="right" wrapText="1"/>
    </xf>
    <xf numFmtId="165" fontId="4" fillId="0" borderId="8" xfId="1" applyNumberFormat="1" applyFont="1" applyFill="1" applyBorder="1" applyAlignment="1">
      <alignment horizontal="right" wrapText="1"/>
    </xf>
    <xf numFmtId="3" fontId="4" fillId="0" borderId="8" xfId="1" applyNumberFormat="1" applyFont="1" applyFill="1" applyBorder="1" applyAlignment="1">
      <alignment horizontal="right" wrapText="1"/>
    </xf>
    <xf numFmtId="165" fontId="2" fillId="0" borderId="12" xfId="1" applyNumberFormat="1" applyFont="1" applyFill="1" applyBorder="1" applyAlignment="1">
      <alignment horizontal="right" wrapText="1"/>
    </xf>
    <xf numFmtId="9" fontId="4" fillId="0" borderId="0" xfId="5" applyFont="1" applyFill="1" applyBorder="1" applyAlignment="1">
      <alignment horizontal="right" wrapText="1"/>
    </xf>
    <xf numFmtId="9" fontId="4" fillId="0" borderId="8" xfId="5" applyFont="1" applyFill="1" applyBorder="1" applyAlignment="1">
      <alignment horizontal="right" wrapText="1"/>
    </xf>
    <xf numFmtId="0" fontId="2" fillId="0" borderId="12" xfId="1" applyFont="1" applyFill="1" applyBorder="1" applyAlignment="1">
      <alignment horizontal="right" wrapText="1"/>
    </xf>
    <xf numFmtId="166" fontId="7" fillId="0" borderId="13" xfId="0" applyNumberFormat="1" applyFont="1" applyBorder="1" applyAlignment="1">
      <alignment horizontal="right" wrapText="1"/>
    </xf>
    <xf numFmtId="0" fontId="4" fillId="0" borderId="0" xfId="0" applyFont="1" applyFill="1" applyAlignment="1">
      <alignment horizontal="right" wrapText="1"/>
    </xf>
    <xf numFmtId="9" fontId="4" fillId="0" borderId="11" xfId="1" applyNumberFormat="1" applyFont="1" applyFill="1" applyBorder="1" applyAlignment="1">
      <alignment horizontal="right" wrapText="1"/>
    </xf>
    <xf numFmtId="49" fontId="2" fillId="0" borderId="12" xfId="0" applyNumberFormat="1" applyFont="1" applyFill="1" applyBorder="1" applyAlignment="1">
      <alignment horizontal="right" wrapText="1"/>
    </xf>
    <xf numFmtId="3" fontId="7" fillId="0" borderId="7" xfId="0" applyNumberFormat="1" applyFont="1" applyFill="1" applyBorder="1" applyAlignment="1">
      <alignment horizontal="right" wrapText="1"/>
    </xf>
    <xf numFmtId="165" fontId="7" fillId="0" borderId="0" xfId="0" applyNumberFormat="1" applyFont="1" applyFill="1" applyBorder="1" applyAlignment="1">
      <alignment horizontal="right" wrapText="1"/>
    </xf>
    <xf numFmtId="166" fontId="2" fillId="0" borderId="14" xfId="1" applyNumberFormat="1" applyFont="1" applyFill="1" applyBorder="1" applyAlignment="1">
      <alignment horizontal="right" wrapText="1"/>
    </xf>
    <xf numFmtId="165" fontId="4" fillId="0" borderId="8" xfId="0" applyNumberFormat="1" applyFont="1" applyBorder="1" applyAlignment="1">
      <alignment horizontal="right" wrapText="1"/>
    </xf>
    <xf numFmtId="165" fontId="4" fillId="0" borderId="0" xfId="0" applyNumberFormat="1" applyFont="1" applyBorder="1" applyAlignment="1">
      <alignment horizontal="right" wrapText="1"/>
    </xf>
    <xf numFmtId="165" fontId="2" fillId="0" borderId="13" xfId="1" applyNumberFormat="1" applyFont="1" applyFill="1" applyBorder="1" applyAlignment="1">
      <alignment horizontal="right" wrapText="1"/>
    </xf>
    <xf numFmtId="0" fontId="2" fillId="0" borderId="12" xfId="1" applyFont="1" applyFill="1" applyBorder="1" applyAlignment="1">
      <alignment horizontal="right"/>
    </xf>
    <xf numFmtId="3" fontId="7" fillId="0" borderId="12" xfId="0" applyNumberFormat="1" applyFont="1" applyFill="1" applyBorder="1" applyAlignment="1">
      <alignment horizontal="right"/>
    </xf>
    <xf numFmtId="9" fontId="8" fillId="0" borderId="8" xfId="0" applyNumberFormat="1" applyFont="1" applyFill="1" applyBorder="1" applyAlignment="1">
      <alignment horizontal="right"/>
    </xf>
    <xf numFmtId="3" fontId="7" fillId="0" borderId="14" xfId="0" applyNumberFormat="1" applyFont="1" applyFill="1" applyBorder="1" applyAlignment="1">
      <alignment horizontal="right"/>
    </xf>
    <xf numFmtId="49" fontId="7" fillId="0" borderId="12" xfId="0" applyNumberFormat="1" applyFont="1" applyFill="1" applyBorder="1" applyAlignment="1">
      <alignment horizontal="right" wrapText="1"/>
    </xf>
    <xf numFmtId="49" fontId="2" fillId="0" borderId="12" xfId="0" applyNumberFormat="1" applyFont="1" applyBorder="1" applyAlignment="1">
      <alignment horizontal="right" wrapText="1"/>
    </xf>
    <xf numFmtId="9" fontId="21" fillId="0" borderId="0" xfId="1" applyNumberFormat="1" applyFont="1" applyAlignment="1">
      <alignment wrapText="1"/>
    </xf>
    <xf numFmtId="0" fontId="21" fillId="0" borderId="0" xfId="1" applyFont="1" applyAlignment="1">
      <alignment wrapText="1"/>
    </xf>
    <xf numFmtId="3" fontId="2" fillId="0" borderId="13" xfId="1" applyNumberFormat="1" applyFont="1" applyBorder="1" applyAlignment="1">
      <alignment horizontal="right" wrapText="1"/>
    </xf>
    <xf numFmtId="9" fontId="2" fillId="0" borderId="13" xfId="1" applyNumberFormat="1" applyFont="1" applyBorder="1" applyAlignment="1">
      <alignment horizontal="right"/>
    </xf>
    <xf numFmtId="3"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8" xfId="1" applyNumberFormat="1" applyFont="1" applyFill="1" applyBorder="1" applyAlignment="1">
      <alignment horizontal="right"/>
    </xf>
    <xf numFmtId="166" fontId="8" fillId="0" borderId="30" xfId="0" applyNumberFormat="1" applyFont="1" applyFill="1" applyBorder="1" applyAlignment="1">
      <alignment horizontal="right" wrapText="1"/>
    </xf>
    <xf numFmtId="0" fontId="2" fillId="0" borderId="14" xfId="1" applyFont="1" applyBorder="1" applyAlignment="1">
      <alignment horizontal="right"/>
    </xf>
    <xf numFmtId="0" fontId="15" fillId="0" borderId="3" xfId="0" applyFont="1" applyBorder="1" applyAlignment="1">
      <alignment horizontal="right" wrapText="1"/>
    </xf>
    <xf numFmtId="0" fontId="15" fillId="0" borderId="8" xfId="0" applyFont="1" applyBorder="1" applyAlignment="1">
      <alignment horizontal="right" wrapText="1"/>
    </xf>
    <xf numFmtId="3" fontId="7" fillId="0" borderId="13" xfId="0" applyNumberFormat="1" applyFont="1" applyBorder="1" applyAlignment="1">
      <alignment vertical="top" wrapText="1"/>
    </xf>
    <xf numFmtId="0" fontId="4" fillId="0" borderId="0" xfId="0" applyFont="1" applyFill="1" applyBorder="1"/>
    <xf numFmtId="0" fontId="7" fillId="2" borderId="24" xfId="0" applyFont="1" applyFill="1" applyBorder="1" applyAlignment="1">
      <alignment horizontal="center" vertical="center" wrapText="1"/>
    </xf>
    <xf numFmtId="0" fontId="16" fillId="0" borderId="24" xfId="0" applyFont="1" applyBorder="1" applyAlignment="1">
      <alignment vertical="center" wrapText="1"/>
    </xf>
    <xf numFmtId="0" fontId="8" fillId="4" borderId="24" xfId="0" applyFont="1" applyFill="1" applyBorder="1" applyAlignment="1">
      <alignment vertical="center" wrapText="1"/>
    </xf>
    <xf numFmtId="0" fontId="7" fillId="0" borderId="0" xfId="0" applyFont="1" applyAlignment="1">
      <alignment vertical="center"/>
    </xf>
    <xf numFmtId="0" fontId="8" fillId="0" borderId="0" xfId="0" applyFont="1" applyBorder="1" applyAlignment="1">
      <alignment vertical="center"/>
    </xf>
    <xf numFmtId="0" fontId="15" fillId="0" borderId="24" xfId="0" applyFont="1" applyBorder="1" applyAlignment="1">
      <alignment vertical="center"/>
    </xf>
    <xf numFmtId="0" fontId="15" fillId="0" borderId="0" xfId="0" applyFont="1" applyBorder="1" applyAlignment="1">
      <alignment vertical="center"/>
    </xf>
    <xf numFmtId="0" fontId="7" fillId="0" borderId="0" xfId="0" applyFont="1" applyAlignment="1">
      <alignment wrapText="1"/>
    </xf>
    <xf numFmtId="0" fontId="7" fillId="0" borderId="0" xfId="0" applyFont="1" applyBorder="1" applyAlignment="1">
      <alignment wrapText="1"/>
    </xf>
    <xf numFmtId="0" fontId="7" fillId="0" borderId="0" xfId="0" applyFont="1" applyBorder="1" applyAlignment="1">
      <alignment horizontal="center" wrapText="1"/>
    </xf>
    <xf numFmtId="0" fontId="4" fillId="0" borderId="24" xfId="0" applyFont="1" applyBorder="1" applyAlignment="1">
      <alignment horizontal="left" vertical="center" wrapText="1"/>
    </xf>
    <xf numFmtId="0" fontId="4" fillId="0" borderId="24" xfId="0" applyFont="1" applyBorder="1" applyAlignment="1">
      <alignment vertical="center" wrapText="1"/>
    </xf>
    <xf numFmtId="0" fontId="8" fillId="0" borderId="0" xfId="0" applyFont="1" applyAlignment="1"/>
    <xf numFmtId="3" fontId="8" fillId="0" borderId="0"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0" fontId="27" fillId="0" borderId="24" xfId="0" applyFont="1" applyBorder="1" applyAlignment="1">
      <alignment vertical="center" wrapText="1"/>
    </xf>
    <xf numFmtId="0" fontId="15" fillId="0" borderId="24" xfId="0" applyFont="1" applyBorder="1" applyAlignment="1">
      <alignment vertical="center" wrapText="1"/>
    </xf>
    <xf numFmtId="0" fontId="15" fillId="4" borderId="24" xfId="0" applyFont="1" applyFill="1" applyBorder="1" applyAlignment="1">
      <alignment vertical="center" wrapText="1"/>
    </xf>
    <xf numFmtId="0" fontId="4" fillId="0" borderId="0" xfId="0" applyFont="1" applyFill="1" applyBorder="1" applyAlignment="1"/>
    <xf numFmtId="3" fontId="4" fillId="0" borderId="0" xfId="0" applyNumberFormat="1" applyFont="1" applyFill="1" applyBorder="1" applyAlignment="1"/>
    <xf numFmtId="3" fontId="4" fillId="0" borderId="0" xfId="0" applyNumberFormat="1" applyFont="1" applyFill="1" applyBorder="1" applyAlignment="1">
      <alignment horizontal="right"/>
    </xf>
    <xf numFmtId="9" fontId="4" fillId="0" borderId="0" xfId="0" applyNumberFormat="1" applyFont="1" applyFill="1" applyBorder="1" applyAlignment="1">
      <alignment horizontal="right"/>
    </xf>
    <xf numFmtId="9" fontId="8" fillId="0" borderId="0" xfId="0" applyNumberFormat="1" applyFont="1" applyBorder="1" applyAlignment="1">
      <alignment horizontal="right"/>
    </xf>
    <xf numFmtId="0" fontId="15" fillId="0" borderId="3" xfId="0" applyFont="1" applyBorder="1" applyAlignment="1">
      <alignment vertical="top" wrapText="1"/>
    </xf>
    <xf numFmtId="0" fontId="15" fillId="0" borderId="8" xfId="0" applyFont="1" applyBorder="1" applyAlignment="1">
      <alignment vertical="top" wrapText="1"/>
    </xf>
    <xf numFmtId="166" fontId="7" fillId="0" borderId="13" xfId="0" applyNumberFormat="1" applyFont="1" applyFill="1" applyBorder="1" applyAlignment="1">
      <alignment horizontal="right"/>
    </xf>
    <xf numFmtId="3" fontId="7" fillId="0" borderId="14" xfId="0" applyNumberFormat="1" applyFont="1" applyBorder="1" applyAlignment="1"/>
    <xf numFmtId="9" fontId="7" fillId="0" borderId="12" xfId="0" applyNumberFormat="1" applyFont="1" applyBorder="1" applyAlignment="1">
      <alignment horizontal="right"/>
    </xf>
    <xf numFmtId="166" fontId="5" fillId="0" borderId="12" xfId="0" applyNumberFormat="1" applyFont="1" applyFill="1" applyBorder="1" applyAlignment="1">
      <alignment horizontal="right" vertical="top" wrapText="1"/>
    </xf>
    <xf numFmtId="9" fontId="5" fillId="0" borderId="12" xfId="0" applyNumberFormat="1" applyFont="1" applyFill="1" applyBorder="1" applyAlignment="1">
      <alignment horizontal="right" vertical="top" wrapText="1"/>
    </xf>
    <xf numFmtId="166" fontId="5" fillId="0" borderId="13" xfId="0" applyNumberFormat="1" applyFont="1" applyFill="1" applyBorder="1" applyAlignment="1">
      <alignment horizontal="right" vertical="top" wrapText="1"/>
    </xf>
    <xf numFmtId="3" fontId="2" fillId="0" borderId="24" xfId="1" applyNumberFormat="1" applyFont="1" applyFill="1" applyBorder="1" applyAlignment="1">
      <alignment horizontal="right"/>
    </xf>
    <xf numFmtId="0" fontId="4" fillId="0" borderId="10" xfId="1" applyFont="1" applyFill="1" applyBorder="1" applyAlignment="1">
      <alignment horizontal="right"/>
    </xf>
    <xf numFmtId="0" fontId="8" fillId="0" borderId="3" xfId="0" applyFont="1" applyBorder="1"/>
    <xf numFmtId="0" fontId="4" fillId="0" borderId="23" xfId="1" applyFont="1" applyFill="1" applyBorder="1" applyAlignment="1">
      <alignment horizontal="right"/>
    </xf>
    <xf numFmtId="0" fontId="15" fillId="0" borderId="0" xfId="0" applyFont="1" applyFill="1" applyBorder="1" applyAlignment="1">
      <alignment vertical="top" wrapText="1"/>
    </xf>
    <xf numFmtId="166" fontId="15" fillId="0" borderId="0" xfId="0" applyNumberFormat="1" applyFont="1" applyBorder="1" applyAlignment="1">
      <alignment horizontal="right" wrapText="1"/>
    </xf>
    <xf numFmtId="166" fontId="5" fillId="0" borderId="12" xfId="0" applyNumberFormat="1" applyFont="1" applyFill="1" applyBorder="1" applyAlignment="1">
      <alignment horizontal="right" vertical="center" wrapText="1"/>
    </xf>
    <xf numFmtId="166" fontId="5" fillId="0" borderId="13" xfId="0" applyNumberFormat="1" applyFont="1" applyFill="1" applyBorder="1" applyAlignment="1">
      <alignment horizontal="right" vertical="center" wrapText="1"/>
    </xf>
    <xf numFmtId="166" fontId="15" fillId="0" borderId="0" xfId="0" applyNumberFormat="1" applyFont="1" applyBorder="1" applyAlignment="1">
      <alignment vertical="top" wrapText="1"/>
    </xf>
    <xf numFmtId="3" fontId="15" fillId="0" borderId="7" xfId="0" applyNumberFormat="1" applyFont="1" applyFill="1" applyBorder="1" applyAlignment="1">
      <alignment horizontal="right" vertical="center" wrapText="1"/>
    </xf>
    <xf numFmtId="165" fontId="15"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xf>
    <xf numFmtId="165" fontId="5" fillId="0" borderId="12" xfId="0" applyNumberFormat="1" applyFont="1" applyFill="1" applyBorder="1" applyAlignment="1">
      <alignment horizontal="right" wrapText="1"/>
    </xf>
    <xf numFmtId="3" fontId="15" fillId="0" borderId="0" xfId="0" applyNumberFormat="1" applyFont="1" applyAlignment="1">
      <alignment horizontal="right" wrapText="1"/>
    </xf>
    <xf numFmtId="165" fontId="15" fillId="0" borderId="0" xfId="0" applyNumberFormat="1" applyFont="1" applyAlignment="1">
      <alignment horizontal="right" wrapText="1"/>
    </xf>
    <xf numFmtId="165" fontId="5" fillId="0" borderId="12" xfId="0" applyNumberFormat="1" applyFont="1" applyFill="1" applyBorder="1" applyAlignment="1">
      <alignment horizontal="right"/>
    </xf>
    <xf numFmtId="9" fontId="15" fillId="0" borderId="8" xfId="0" applyNumberFormat="1" applyFont="1" applyFill="1" applyBorder="1" applyAlignment="1">
      <alignment horizontal="right" vertical="top" wrapText="1"/>
    </xf>
    <xf numFmtId="166" fontId="15" fillId="0" borderId="0" xfId="0" applyNumberFormat="1" applyFont="1" applyAlignment="1">
      <alignment horizontal="right" vertical="top" wrapText="1"/>
    </xf>
    <xf numFmtId="166" fontId="15" fillId="0" borderId="3" xfId="0" applyNumberFormat="1" applyFont="1" applyBorder="1" applyAlignment="1">
      <alignment horizontal="right" vertical="top" wrapText="1"/>
    </xf>
    <xf numFmtId="166" fontId="15" fillId="0" borderId="8" xfId="0" applyNumberFormat="1" applyFont="1" applyBorder="1" applyAlignment="1">
      <alignment horizontal="right" vertical="top" wrapText="1"/>
    </xf>
    <xf numFmtId="166" fontId="15" fillId="0" borderId="11" xfId="0" applyNumberFormat="1" applyFont="1" applyBorder="1" applyAlignment="1">
      <alignment horizontal="right" vertical="top" wrapText="1"/>
    </xf>
    <xf numFmtId="3" fontId="15" fillId="0" borderId="7" xfId="0" applyNumberFormat="1" applyFont="1" applyBorder="1" applyAlignment="1">
      <alignment horizontal="right" vertical="top" wrapText="1"/>
    </xf>
    <xf numFmtId="0" fontId="15" fillId="0" borderId="8" xfId="0" applyFont="1" applyBorder="1" applyAlignment="1">
      <alignment horizontal="right" vertical="top" wrapText="1"/>
    </xf>
    <xf numFmtId="9" fontId="7" fillId="0" borderId="12" xfId="5" applyFont="1" applyBorder="1" applyAlignment="1"/>
    <xf numFmtId="166" fontId="7" fillId="0" borderId="13" xfId="0" applyNumberFormat="1" applyFont="1" applyBorder="1" applyAlignment="1">
      <alignment horizontal="right"/>
    </xf>
    <xf numFmtId="166" fontId="7" fillId="0" borderId="24" xfId="0" applyNumberFormat="1" applyFont="1" applyFill="1" applyBorder="1" applyAlignment="1">
      <alignment horizontal="right"/>
    </xf>
    <xf numFmtId="9" fontId="8" fillId="0" borderId="8" xfId="0" applyNumberFormat="1" applyFont="1" applyFill="1" applyBorder="1" applyAlignment="1">
      <alignment horizontal="right" wrapText="1"/>
    </xf>
    <xf numFmtId="9" fontId="8" fillId="0" borderId="8" xfId="0" applyNumberFormat="1" applyFont="1" applyBorder="1" applyAlignment="1">
      <alignment horizontal="right" wrapText="1"/>
    </xf>
    <xf numFmtId="166" fontId="15" fillId="0" borderId="8" xfId="0" applyNumberFormat="1" applyFont="1" applyFill="1" applyBorder="1" applyAlignment="1">
      <alignment vertical="top" wrapText="1"/>
    </xf>
    <xf numFmtId="0" fontId="4" fillId="0" borderId="7" xfId="0" applyFont="1" applyFill="1" applyBorder="1" applyAlignment="1">
      <alignment horizontal="right" wrapText="1"/>
    </xf>
    <xf numFmtId="0" fontId="4" fillId="0" borderId="35" xfId="1" applyFont="1" applyBorder="1" applyAlignment="1"/>
    <xf numFmtId="0" fontId="4" fillId="0" borderId="36" xfId="1" applyFont="1" applyBorder="1" applyAlignment="1"/>
    <xf numFmtId="0" fontId="4" fillId="0" borderId="37" xfId="1" applyFont="1" applyBorder="1" applyAlignment="1"/>
    <xf numFmtId="0" fontId="15" fillId="0" borderId="0"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7" fillId="0" borderId="38" xfId="0" applyFont="1" applyFill="1" applyBorder="1" applyAlignment="1"/>
    <xf numFmtId="3" fontId="8" fillId="0" borderId="10" xfId="0" applyNumberFormat="1" applyFont="1" applyBorder="1" applyAlignment="1">
      <alignment horizontal="right"/>
    </xf>
    <xf numFmtId="166" fontId="15" fillId="0" borderId="8" xfId="0" applyNumberFormat="1" applyFont="1" applyBorder="1" applyAlignment="1">
      <alignment horizontal="right" wrapText="1"/>
    </xf>
    <xf numFmtId="166" fontId="15" fillId="0" borderId="0" xfId="0" applyNumberFormat="1" applyFont="1" applyAlignment="1">
      <alignment horizontal="right" wrapText="1"/>
    </xf>
    <xf numFmtId="0" fontId="2" fillId="0" borderId="15" xfId="1" applyFont="1" applyBorder="1" applyAlignment="1"/>
    <xf numFmtId="3" fontId="2" fillId="0" borderId="13" xfId="1" applyNumberFormat="1" applyFont="1" applyBorder="1" applyAlignment="1"/>
    <xf numFmtId="9" fontId="4" fillId="0" borderId="0" xfId="1" applyNumberFormat="1" applyFont="1" applyBorder="1" applyAlignment="1"/>
    <xf numFmtId="9" fontId="21" fillId="0" borderId="0" xfId="1" applyNumberFormat="1" applyFont="1" applyAlignment="1"/>
    <xf numFmtId="0" fontId="8" fillId="0" borderId="32" xfId="0" applyFont="1" applyBorder="1" applyAlignment="1">
      <alignment vertical="top" wrapText="1"/>
    </xf>
    <xf numFmtId="0" fontId="8" fillId="0" borderId="33" xfId="0" applyFont="1" applyBorder="1" applyAlignment="1">
      <alignment vertical="top" wrapText="1"/>
    </xf>
    <xf numFmtId="0" fontId="8" fillId="0" borderId="34" xfId="0" applyFont="1" applyBorder="1" applyAlignment="1">
      <alignment vertical="top" wrapText="1"/>
    </xf>
    <xf numFmtId="0" fontId="8" fillId="0" borderId="1" xfId="0" applyFont="1" applyBorder="1"/>
    <xf numFmtId="0" fontId="7" fillId="0" borderId="12" xfId="0" applyFont="1" applyBorder="1"/>
    <xf numFmtId="0" fontId="7" fillId="0" borderId="13" xfId="0" applyFont="1" applyBorder="1"/>
    <xf numFmtId="0" fontId="7" fillId="0" borderId="13" xfId="0" applyFont="1" applyBorder="1" applyAlignment="1">
      <alignment horizontal="right"/>
    </xf>
    <xf numFmtId="0" fontId="7" fillId="0" borderId="12" xfId="0" applyFont="1" applyBorder="1" applyAlignment="1">
      <alignment horizontal="right"/>
    </xf>
    <xf numFmtId="0" fontId="4" fillId="0" borderId="0" xfId="6" applyFont="1" applyAlignment="1"/>
    <xf numFmtId="0" fontId="2" fillId="0" borderId="0" xfId="0" applyFont="1" applyAlignment="1"/>
    <xf numFmtId="0" fontId="8" fillId="0" borderId="0" xfId="0" applyFont="1" applyAlignment="1">
      <alignment horizontal="left" vertical="center" indent="2"/>
    </xf>
    <xf numFmtId="0" fontId="31" fillId="0" borderId="0" xfId="0" applyFont="1" applyAlignment="1">
      <alignment vertical="center"/>
    </xf>
    <xf numFmtId="166" fontId="15" fillId="0" borderId="0" xfId="0" applyNumberFormat="1" applyFont="1" applyFill="1" applyBorder="1" applyAlignment="1">
      <alignment vertical="top" wrapText="1"/>
    </xf>
    <xf numFmtId="0" fontId="8" fillId="0" borderId="0" xfId="0" applyFont="1" applyFill="1" applyBorder="1" applyAlignment="1">
      <alignment horizontal="right" vertical="center"/>
    </xf>
    <xf numFmtId="166" fontId="15" fillId="0" borderId="0" xfId="0" applyNumberFormat="1" applyFont="1" applyFill="1" applyBorder="1" applyAlignment="1">
      <alignment horizontal="right" vertical="top" wrapText="1"/>
    </xf>
    <xf numFmtId="9" fontId="8" fillId="0" borderId="8" xfId="0" applyNumberFormat="1" applyFont="1" applyFill="1" applyBorder="1" applyAlignment="1">
      <alignment horizontal="right" vertical="center"/>
    </xf>
    <xf numFmtId="49" fontId="8" fillId="0" borderId="8" xfId="0" applyNumberFormat="1" applyFont="1" applyBorder="1" applyAlignment="1">
      <alignment horizontal="right"/>
    </xf>
    <xf numFmtId="0" fontId="15" fillId="0" borderId="0" xfId="0" applyFont="1" applyBorder="1" applyAlignment="1">
      <alignment horizontal="right" vertical="top" wrapText="1"/>
    </xf>
    <xf numFmtId="9" fontId="15" fillId="0" borderId="0" xfId="0" applyNumberFormat="1" applyFont="1" applyFill="1" applyBorder="1" applyAlignment="1">
      <alignment horizontal="right" vertical="top" wrapText="1"/>
    </xf>
    <xf numFmtId="0" fontId="15" fillId="0" borderId="0" xfId="0" applyFont="1" applyFill="1" applyBorder="1" applyAlignment="1">
      <alignment horizontal="right" vertical="top" wrapText="1"/>
    </xf>
    <xf numFmtId="0" fontId="8" fillId="0" borderId="7" xfId="0" applyFont="1" applyBorder="1" applyAlignment="1"/>
    <xf numFmtId="166" fontId="8" fillId="0" borderId="7" xfId="0" applyNumberFormat="1" applyFont="1" applyBorder="1" applyAlignment="1">
      <alignment horizontal="right" wrapText="1"/>
    </xf>
    <xf numFmtId="0" fontId="8" fillId="0" borderId="7" xfId="0" applyFont="1" applyFill="1" applyBorder="1"/>
    <xf numFmtId="0" fontId="8" fillId="0" borderId="8" xfId="0" applyFont="1" applyFill="1" applyBorder="1"/>
    <xf numFmtId="0" fontId="32" fillId="0" borderId="0" xfId="0" applyFont="1"/>
    <xf numFmtId="0" fontId="16" fillId="0" borderId="0" xfId="0" applyFont="1"/>
    <xf numFmtId="0" fontId="34" fillId="0" borderId="0" xfId="0" applyFont="1" applyBorder="1"/>
    <xf numFmtId="0" fontId="34" fillId="0" borderId="40" xfId="0" applyFont="1" applyBorder="1"/>
    <xf numFmtId="0" fontId="7" fillId="0" borderId="10" xfId="0" applyFont="1" applyBorder="1"/>
    <xf numFmtId="0" fontId="7" fillId="0" borderId="50" xfId="0" applyFont="1" applyBorder="1"/>
    <xf numFmtId="0" fontId="8" fillId="0" borderId="8" xfId="0" applyFont="1" applyBorder="1"/>
    <xf numFmtId="0" fontId="2" fillId="0" borderId="0" xfId="1" applyFont="1" applyBorder="1" applyAlignment="1">
      <alignment horizontal="center"/>
    </xf>
    <xf numFmtId="0" fontId="4" fillId="0" borderId="0" xfId="1" applyFont="1" applyAlignment="1">
      <alignment horizontal="right"/>
    </xf>
    <xf numFmtId="0" fontId="2" fillId="0" borderId="0" xfId="1" applyFont="1" applyAlignment="1">
      <alignment horizontal="right"/>
    </xf>
    <xf numFmtId="166" fontId="2" fillId="0" borderId="9" xfId="1" applyNumberFormat="1" applyFont="1" applyBorder="1" applyAlignment="1">
      <alignment horizontal="center" wrapText="1"/>
    </xf>
    <xf numFmtId="166" fontId="2" fillId="0" borderId="13" xfId="1" applyNumberFormat="1" applyFont="1" applyBorder="1" applyAlignment="1">
      <alignment horizontal="center" wrapText="1"/>
    </xf>
    <xf numFmtId="166" fontId="2" fillId="0" borderId="10" xfId="1" applyNumberFormat="1" applyFont="1" applyBorder="1" applyAlignment="1">
      <alignment horizontal="center" wrapText="1"/>
    </xf>
    <xf numFmtId="0" fontId="2" fillId="0" borderId="13" xfId="1" applyFont="1" applyBorder="1" applyAlignment="1">
      <alignment horizontal="center" wrapText="1"/>
    </xf>
    <xf numFmtId="167" fontId="2" fillId="0" borderId="11" xfId="1" applyNumberFormat="1" applyFont="1" applyBorder="1" applyAlignment="1">
      <alignment horizontal="center"/>
    </xf>
    <xf numFmtId="166" fontId="4" fillId="0" borderId="3" xfId="1" applyNumberFormat="1" applyFont="1" applyBorder="1" applyAlignment="1">
      <alignment horizontal="right"/>
    </xf>
    <xf numFmtId="9" fontId="4" fillId="0" borderId="0" xfId="1" applyNumberFormat="1" applyFont="1" applyBorder="1" applyAlignment="1">
      <alignment horizontal="right"/>
    </xf>
    <xf numFmtId="0" fontId="4" fillId="0" borderId="8" xfId="1" applyFont="1" applyBorder="1" applyAlignment="1">
      <alignment horizontal="right"/>
    </xf>
    <xf numFmtId="167" fontId="4" fillId="0" borderId="3" xfId="1" applyNumberFormat="1" applyFont="1" applyBorder="1" applyAlignment="1">
      <alignment horizontal="right"/>
    </xf>
    <xf numFmtId="166" fontId="4" fillId="0" borderId="0" xfId="1" applyNumberFormat="1" applyFont="1" applyBorder="1" applyAlignment="1">
      <alignment horizontal="right"/>
    </xf>
    <xf numFmtId="166" fontId="4" fillId="0" borderId="8" xfId="1" applyNumberFormat="1" applyFont="1" applyBorder="1" applyAlignment="1">
      <alignment horizontal="right"/>
    </xf>
    <xf numFmtId="167" fontId="4" fillId="0" borderId="8" xfId="1" applyNumberFormat="1" applyFont="1" applyBorder="1" applyAlignment="1">
      <alignment horizontal="right"/>
    </xf>
    <xf numFmtId="9" fontId="4" fillId="0" borderId="0" xfId="1" applyNumberFormat="1" applyFont="1" applyFill="1" applyBorder="1" applyAlignment="1">
      <alignment horizontal="right"/>
    </xf>
    <xf numFmtId="166" fontId="2" fillId="0" borderId="12" xfId="1" applyNumberFormat="1" applyFont="1" applyBorder="1" applyAlignment="1">
      <alignment horizontal="right"/>
    </xf>
    <xf numFmtId="166" fontId="2" fillId="0" borderId="13" xfId="1" applyNumberFormat="1" applyFont="1" applyBorder="1" applyAlignment="1">
      <alignment horizontal="right"/>
    </xf>
    <xf numFmtId="9" fontId="2" fillId="0" borderId="12" xfId="1" applyNumberFormat="1" applyFont="1" applyBorder="1" applyAlignment="1">
      <alignment horizontal="right"/>
    </xf>
    <xf numFmtId="167" fontId="2" fillId="0" borderId="13" xfId="1" applyNumberFormat="1" applyFont="1" applyBorder="1" applyAlignment="1">
      <alignment horizontal="right"/>
    </xf>
    <xf numFmtId="167" fontId="4" fillId="0" borderId="0" xfId="1" applyNumberFormat="1" applyFont="1" applyAlignment="1"/>
    <xf numFmtId="9" fontId="4" fillId="0" borderId="2" xfId="1" applyNumberFormat="1" applyFont="1" applyBorder="1" applyAlignment="1">
      <alignment horizontal="right"/>
    </xf>
    <xf numFmtId="166" fontId="8" fillId="0" borderId="0" xfId="0" applyNumberFormat="1" applyFont="1" applyAlignment="1"/>
    <xf numFmtId="167" fontId="4" fillId="0" borderId="0" xfId="1" applyNumberFormat="1" applyFont="1" applyBorder="1" applyAlignment="1">
      <alignment horizontal="right"/>
    </xf>
    <xf numFmtId="167" fontId="4" fillId="0" borderId="0" xfId="1" applyNumberFormat="1" applyFont="1" applyAlignment="1">
      <alignment horizontal="right"/>
    </xf>
    <xf numFmtId="0" fontId="17" fillId="0" borderId="0" xfId="1" applyFont="1" applyAlignment="1"/>
    <xf numFmtId="167" fontId="4" fillId="0" borderId="0" xfId="1" applyNumberFormat="1" applyFont="1" applyFill="1" applyAlignment="1"/>
    <xf numFmtId="0" fontId="2" fillId="0" borderId="26" xfId="1" applyFont="1" applyBorder="1" applyAlignment="1"/>
    <xf numFmtId="0" fontId="2" fillId="0" borderId="21" xfId="1" applyFont="1" applyBorder="1" applyAlignment="1"/>
    <xf numFmtId="166" fontId="2" fillId="0" borderId="14" xfId="1" applyNumberFormat="1" applyFont="1" applyBorder="1" applyAlignment="1">
      <alignment horizontal="center" wrapText="1"/>
    </xf>
    <xf numFmtId="167" fontId="2" fillId="0" borderId="11" xfId="1" applyNumberFormat="1" applyFont="1" applyFill="1" applyBorder="1" applyAlignment="1">
      <alignment horizontal="center"/>
    </xf>
    <xf numFmtId="9" fontId="4" fillId="0" borderId="7" xfId="1" applyNumberFormat="1" applyFont="1" applyBorder="1" applyAlignment="1">
      <alignment horizontal="right" wrapText="1"/>
    </xf>
    <xf numFmtId="166" fontId="8" fillId="0" borderId="0" xfId="0" applyNumberFormat="1" applyFont="1" applyFill="1" applyBorder="1" applyAlignment="1">
      <alignment horizontal="right" wrapText="1"/>
    </xf>
    <xf numFmtId="167" fontId="8" fillId="0" borderId="8" xfId="0" applyNumberFormat="1" applyFont="1" applyFill="1" applyBorder="1" applyAlignment="1">
      <alignment horizontal="right" wrapText="1"/>
    </xf>
    <xf numFmtId="166" fontId="2" fillId="0" borderId="7" xfId="1" applyNumberFormat="1" applyFont="1" applyBorder="1" applyAlignment="1">
      <alignment horizontal="center" wrapText="1"/>
    </xf>
    <xf numFmtId="166" fontId="8" fillId="0" borderId="1" xfId="0" applyNumberFormat="1" applyFont="1" applyBorder="1" applyAlignment="1">
      <alignment horizontal="right" wrapText="1"/>
    </xf>
    <xf numFmtId="167" fontId="8" fillId="0" borderId="3" xfId="0" applyNumberFormat="1" applyFont="1" applyFill="1" applyBorder="1" applyAlignment="1">
      <alignment horizontal="right" wrapText="1"/>
    </xf>
    <xf numFmtId="167" fontId="8" fillId="0" borderId="8" xfId="0" applyNumberFormat="1" applyFont="1" applyBorder="1" applyAlignment="1">
      <alignment horizontal="right" wrapText="1"/>
    </xf>
    <xf numFmtId="166" fontId="8" fillId="0" borderId="7" xfId="0" applyNumberFormat="1" applyFont="1" applyFill="1" applyBorder="1" applyAlignment="1">
      <alignment horizontal="right" wrapText="1"/>
    </xf>
    <xf numFmtId="166" fontId="8" fillId="0" borderId="8" xfId="0" applyNumberFormat="1" applyFont="1" applyFill="1" applyBorder="1" applyAlignment="1">
      <alignment horizontal="right" wrapText="1"/>
    </xf>
    <xf numFmtId="0" fontId="4" fillId="0" borderId="8" xfId="1" applyFont="1" applyFill="1" applyBorder="1" applyAlignment="1">
      <alignment horizontal="right"/>
    </xf>
    <xf numFmtId="0" fontId="34" fillId="0" borderId="46" xfId="0" applyFont="1" applyBorder="1"/>
    <xf numFmtId="0" fontId="34" fillId="0" borderId="39" xfId="0" applyFont="1" applyBorder="1"/>
    <xf numFmtId="0" fontId="8" fillId="0" borderId="0" xfId="0" applyFont="1" applyBorder="1" applyAlignment="1">
      <alignment horizontal="center"/>
    </xf>
    <xf numFmtId="0" fontId="7" fillId="0" borderId="19" xfId="0" applyFont="1" applyFill="1" applyBorder="1" applyAlignment="1">
      <alignment horizontal="center"/>
    </xf>
    <xf numFmtId="0" fontId="7" fillId="0" borderId="8" xfId="0" applyFont="1" applyBorder="1" applyAlignment="1">
      <alignment horizontal="center" wrapText="1"/>
    </xf>
    <xf numFmtId="0" fontId="7" fillId="0" borderId="51" xfId="0" applyFont="1" applyBorder="1" applyAlignment="1">
      <alignment horizontal="center" wrapText="1"/>
    </xf>
    <xf numFmtId="0" fontId="7" fillId="0" borderId="0" xfId="0" applyFont="1" applyBorder="1" applyAlignment="1">
      <alignment horizontal="left"/>
    </xf>
    <xf numFmtId="3" fontId="8" fillId="0" borderId="0" xfId="0" applyNumberFormat="1" applyFont="1" applyBorder="1" applyAlignment="1"/>
    <xf numFmtId="3" fontId="8" fillId="0" borderId="8" xfId="0" applyNumberFormat="1" applyFont="1" applyBorder="1" applyAlignment="1"/>
    <xf numFmtId="3" fontId="8" fillId="0" borderId="8" xfId="0" applyNumberFormat="1" applyFont="1" applyFill="1" applyBorder="1" applyAlignment="1">
      <alignment horizontal="right" vertical="center"/>
    </xf>
    <xf numFmtId="3" fontId="15" fillId="0" borderId="0" xfId="0" applyNumberFormat="1" applyFont="1" applyFill="1" applyBorder="1" applyAlignment="1">
      <alignment horizontal="right" vertical="center" wrapText="1"/>
    </xf>
    <xf numFmtId="165" fontId="15" fillId="0" borderId="0" xfId="0" applyNumberFormat="1" applyFont="1" applyFill="1" applyBorder="1"/>
    <xf numFmtId="166" fontId="8" fillId="0" borderId="0" xfId="0" applyNumberFormat="1" applyFont="1" applyFill="1" applyBorder="1" applyAlignment="1">
      <alignment horizontal="right" vertical="center"/>
    </xf>
    <xf numFmtId="166" fontId="15" fillId="0" borderId="0" xfId="0" applyNumberFormat="1" applyFont="1" applyFill="1" applyBorder="1"/>
    <xf numFmtId="3" fontId="8" fillId="0" borderId="10" xfId="0" applyNumberFormat="1" applyFont="1" applyBorder="1" applyAlignment="1"/>
    <xf numFmtId="3" fontId="4" fillId="0" borderId="0" xfId="1" applyNumberFormat="1" applyFont="1" applyBorder="1" applyAlignment="1">
      <alignment horizontal="right" wrapText="1"/>
    </xf>
    <xf numFmtId="0" fontId="4" fillId="0" borderId="52" xfId="0" applyFont="1" applyBorder="1" applyAlignment="1"/>
    <xf numFmtId="0" fontId="4" fillId="0" borderId="53" xfId="0" applyFont="1" applyBorder="1" applyAlignment="1"/>
    <xf numFmtId="0" fontId="4" fillId="0" borderId="54" xfId="0" applyFont="1" applyBorder="1" applyAlignment="1"/>
    <xf numFmtId="0" fontId="8" fillId="0" borderId="3" xfId="0" applyFont="1" applyBorder="1" applyAlignment="1"/>
    <xf numFmtId="0" fontId="7" fillId="0" borderId="14"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0" xfId="0" applyFont="1" applyAlignment="1">
      <alignment horizontal="center" wrapText="1"/>
    </xf>
    <xf numFmtId="0" fontId="7" fillId="0" borderId="2" xfId="0" applyFont="1" applyBorder="1" applyAlignment="1">
      <alignment horizontal="center"/>
    </xf>
    <xf numFmtId="9" fontId="8" fillId="0" borderId="0" xfId="0" applyNumberFormat="1" applyFont="1" applyBorder="1" applyAlignment="1"/>
    <xf numFmtId="167" fontId="8" fillId="0" borderId="8" xfId="0" applyNumberFormat="1" applyFont="1" applyBorder="1" applyAlignment="1">
      <alignment horizontal="right"/>
    </xf>
    <xf numFmtId="49" fontId="8" fillId="0" borderId="0" xfId="0" applyNumberFormat="1" applyFont="1" applyAlignment="1">
      <alignment horizontal="right"/>
    </xf>
    <xf numFmtId="167" fontId="8" fillId="0" borderId="0" xfId="0" applyNumberFormat="1" applyFont="1" applyAlignment="1"/>
    <xf numFmtId="3" fontId="21" fillId="0" borderId="0" xfId="0" applyNumberFormat="1" applyFont="1" applyFill="1" applyAlignment="1"/>
    <xf numFmtId="0" fontId="8" fillId="0" borderId="0" xfId="0" applyNumberFormat="1" applyFont="1" applyFill="1" applyAlignment="1">
      <alignment horizontal="right"/>
    </xf>
    <xf numFmtId="0" fontId="8" fillId="0" borderId="0" xfId="0" applyNumberFormat="1" applyFont="1" applyFill="1" applyAlignment="1"/>
    <xf numFmtId="10" fontId="8" fillId="0" borderId="0" xfId="0" applyNumberFormat="1" applyFont="1" applyAlignment="1"/>
    <xf numFmtId="49" fontId="8" fillId="0" borderId="0" xfId="0" applyNumberFormat="1" applyFont="1" applyFill="1" applyAlignment="1">
      <alignment horizontal="right"/>
    </xf>
    <xf numFmtId="167" fontId="8" fillId="0" borderId="0" xfId="0" applyNumberFormat="1" applyFont="1" applyFill="1" applyAlignment="1"/>
    <xf numFmtId="0" fontId="8" fillId="0" borderId="11" xfId="0" applyFont="1" applyFill="1" applyBorder="1" applyAlignment="1"/>
    <xf numFmtId="49" fontId="8" fillId="0" borderId="0" xfId="0" applyNumberFormat="1" applyFont="1" applyFill="1" applyBorder="1" applyAlignment="1">
      <alignment horizontal="right"/>
    </xf>
    <xf numFmtId="167" fontId="8" fillId="0" borderId="0" xfId="0" applyNumberFormat="1" applyFont="1" applyFill="1" applyBorder="1" applyAlignment="1"/>
    <xf numFmtId="0" fontId="8" fillId="0" borderId="7" xfId="0" applyNumberFormat="1" applyFont="1" applyFill="1" applyBorder="1" applyAlignment="1">
      <alignment horizontal="right" vertical="center"/>
    </xf>
    <xf numFmtId="3" fontId="8" fillId="0" borderId="0" xfId="0" applyNumberFormat="1" applyFont="1" applyFill="1" applyBorder="1" applyAlignment="1"/>
    <xf numFmtId="3" fontId="7" fillId="0" borderId="13" xfId="0" applyNumberFormat="1" applyFont="1" applyFill="1" applyBorder="1" applyAlignment="1">
      <alignment horizontal="right"/>
    </xf>
    <xf numFmtId="9" fontId="5" fillId="0" borderId="13" xfId="0" applyNumberFormat="1" applyFont="1" applyFill="1" applyBorder="1" applyAlignment="1">
      <alignment horizontal="right" vertical="top" wrapText="1"/>
    </xf>
    <xf numFmtId="0" fontId="15" fillId="0" borderId="23" xfId="0" applyFont="1" applyBorder="1" applyAlignment="1">
      <alignment vertical="top" wrapText="1"/>
    </xf>
    <xf numFmtId="0" fontId="4" fillId="0" borderId="20" xfId="1" applyFont="1" applyBorder="1" applyAlignment="1"/>
    <xf numFmtId="0" fontId="7" fillId="0" borderId="26" xfId="0" applyFont="1" applyBorder="1" applyAlignment="1">
      <alignment horizontal="center"/>
    </xf>
    <xf numFmtId="0" fontId="7" fillId="0" borderId="23" xfId="0" applyFont="1" applyBorder="1" applyAlignment="1">
      <alignment horizontal="center"/>
    </xf>
    <xf numFmtId="3" fontId="8" fillId="0" borderId="23" xfId="0" applyNumberFormat="1" applyFont="1" applyBorder="1" applyAlignment="1"/>
    <xf numFmtId="3" fontId="8" fillId="0" borderId="23" xfId="0" applyNumberFormat="1" applyFont="1" applyFill="1" applyBorder="1" applyAlignment="1">
      <alignment horizontal="right" vertical="center"/>
    </xf>
    <xf numFmtId="3" fontId="8" fillId="0" borderId="23" xfId="0" applyNumberFormat="1" applyFont="1" applyBorder="1" applyAlignment="1">
      <alignment horizontal="right"/>
    </xf>
    <xf numFmtId="3" fontId="8" fillId="0" borderId="23" xfId="0" applyNumberFormat="1" applyFont="1" applyFill="1" applyBorder="1" applyAlignment="1">
      <alignment horizontal="right"/>
    </xf>
    <xf numFmtId="0" fontId="7" fillId="0" borderId="0" xfId="0" applyFont="1" applyFill="1" applyBorder="1" applyAlignment="1">
      <alignment horizontal="left"/>
    </xf>
    <xf numFmtId="0" fontId="7" fillId="0" borderId="8" xfId="0" applyFont="1" applyFill="1" applyBorder="1" applyAlignment="1">
      <alignment horizontal="center"/>
    </xf>
    <xf numFmtId="0" fontId="2" fillId="0" borderId="7" xfId="1" applyFont="1" applyBorder="1" applyAlignment="1">
      <alignment horizontal="center"/>
    </xf>
    <xf numFmtId="0" fontId="2" fillId="0" borderId="0" xfId="1" applyFont="1" applyBorder="1" applyAlignment="1">
      <alignment horizontal="center"/>
    </xf>
    <xf numFmtId="3" fontId="8" fillId="0" borderId="10" xfId="0" applyNumberFormat="1" applyFont="1" applyFill="1" applyBorder="1" applyAlignment="1"/>
    <xf numFmtId="49" fontId="7" fillId="0" borderId="0" xfId="0" applyNumberFormat="1" applyFont="1" applyBorder="1" applyAlignment="1"/>
    <xf numFmtId="9" fontId="7" fillId="0" borderId="0" xfId="0" applyNumberFormat="1" applyFont="1" applyBorder="1" applyAlignment="1"/>
    <xf numFmtId="9" fontId="7" fillId="0" borderId="0" xfId="0" applyNumberFormat="1" applyFont="1" applyBorder="1" applyAlignment="1">
      <alignment wrapText="1"/>
    </xf>
    <xf numFmtId="0" fontId="4" fillId="0" borderId="0" xfId="7" applyFont="1"/>
    <xf numFmtId="0" fontId="4" fillId="0" borderId="3" xfId="7" applyFont="1" applyBorder="1"/>
    <xf numFmtId="0" fontId="4" fillId="0" borderId="8" xfId="7" applyFont="1" applyBorder="1"/>
    <xf numFmtId="3" fontId="7" fillId="0" borderId="24" xfId="0" applyNumberFormat="1" applyFont="1" applyBorder="1" applyAlignment="1">
      <alignment horizontal="right"/>
    </xf>
    <xf numFmtId="0" fontId="2" fillId="0" borderId="13" xfId="0" applyFont="1" applyBorder="1" applyAlignment="1">
      <alignment horizontal="center" wrapText="1"/>
    </xf>
    <xf numFmtId="166" fontId="4" fillId="0" borderId="0" xfId="0" applyNumberFormat="1" applyFont="1" applyBorder="1" applyAlignment="1">
      <alignment horizontal="right" wrapText="1"/>
    </xf>
    <xf numFmtId="9" fontId="8" fillId="0" borderId="0" xfId="0" applyNumberFormat="1" applyFont="1" applyFill="1" applyBorder="1" applyAlignment="1">
      <alignment horizontal="right" wrapText="1"/>
    </xf>
    <xf numFmtId="0" fontId="2" fillId="0" borderId="7" xfId="1" applyFont="1" applyBorder="1" applyAlignment="1">
      <alignment horizontal="center"/>
    </xf>
    <xf numFmtId="0" fontId="15" fillId="0" borderId="0" xfId="0" applyFont="1" applyBorder="1" applyAlignment="1">
      <alignment horizontal="right" wrapText="1"/>
    </xf>
    <xf numFmtId="0" fontId="15" fillId="0" borderId="8" xfId="0" applyFont="1" applyFill="1" applyBorder="1" applyAlignment="1">
      <alignment vertical="top" wrapText="1"/>
    </xf>
    <xf numFmtId="0" fontId="15" fillId="0" borderId="0" xfId="0" applyFont="1" applyFill="1" applyBorder="1" applyAlignment="1">
      <alignment horizontal="right" wrapText="1"/>
    </xf>
    <xf numFmtId="166" fontId="2" fillId="0" borderId="24" xfId="1" applyNumberFormat="1" applyFont="1" applyBorder="1" applyAlignment="1">
      <alignment horizontal="right"/>
    </xf>
    <xf numFmtId="0" fontId="2" fillId="0" borderId="24" xfId="1" applyFont="1" applyBorder="1" applyAlignment="1">
      <alignment horizontal="right"/>
    </xf>
    <xf numFmtId="167" fontId="2" fillId="0" borderId="24" xfId="1" applyNumberFormat="1" applyFont="1" applyBorder="1" applyAlignment="1">
      <alignment horizontal="right"/>
    </xf>
    <xf numFmtId="166" fontId="4" fillId="0" borderId="2" xfId="1" applyNumberFormat="1" applyFont="1" applyBorder="1" applyAlignment="1">
      <alignment horizontal="right"/>
    </xf>
    <xf numFmtId="166" fontId="5" fillId="0" borderId="12" xfId="0" applyNumberFormat="1" applyFont="1" applyFill="1" applyBorder="1"/>
    <xf numFmtId="0" fontId="2" fillId="0" borderId="0" xfId="1" applyFont="1" applyBorder="1" applyAlignment="1">
      <alignment horizontal="center"/>
    </xf>
    <xf numFmtId="0" fontId="7" fillId="0" borderId="0" xfId="0" applyFont="1" applyBorder="1" applyAlignment="1">
      <alignment horizontal="center"/>
    </xf>
    <xf numFmtId="0" fontId="15" fillId="0" borderId="23" xfId="0" applyFont="1" applyBorder="1" applyAlignment="1">
      <alignment horizontal="right" vertical="top" wrapText="1"/>
    </xf>
    <xf numFmtId="0" fontId="15" fillId="0" borderId="0" xfId="0" applyFont="1" applyBorder="1" applyAlignment="1">
      <alignment vertical="top" wrapText="1"/>
    </xf>
    <xf numFmtId="0" fontId="4" fillId="0" borderId="0" xfId="1" applyFont="1" applyBorder="1" applyAlignment="1">
      <alignment horizontal="center"/>
    </xf>
    <xf numFmtId="0" fontId="2" fillId="0" borderId="0" xfId="0" applyFont="1" applyBorder="1" applyAlignment="1">
      <alignment horizontal="center"/>
    </xf>
    <xf numFmtId="165" fontId="4" fillId="0" borderId="3" xfId="1" applyNumberFormat="1" applyFont="1" applyFill="1" applyBorder="1" applyAlignment="1">
      <alignment horizontal="right"/>
    </xf>
    <xf numFmtId="3" fontId="4" fillId="0" borderId="8" xfId="1" applyNumberFormat="1" applyFont="1" applyFill="1" applyBorder="1" applyAlignment="1">
      <alignment horizontal="right"/>
    </xf>
    <xf numFmtId="165" fontId="4" fillId="0" borderId="11" xfId="1" applyNumberFormat="1" applyFont="1" applyFill="1" applyBorder="1" applyAlignment="1">
      <alignment horizontal="right"/>
    </xf>
    <xf numFmtId="9" fontId="7" fillId="0" borderId="13" xfId="0" applyNumberFormat="1" applyFont="1" applyBorder="1" applyAlignment="1">
      <alignment horizontal="right"/>
    </xf>
    <xf numFmtId="0" fontId="8" fillId="0" borderId="56" xfId="0" applyFont="1" applyBorder="1" applyAlignment="1">
      <alignment horizontal="right" wrapText="1"/>
    </xf>
    <xf numFmtId="0" fontId="8" fillId="0" borderId="57" xfId="0" applyFont="1" applyBorder="1" applyAlignment="1">
      <alignment horizontal="right" wrapText="1"/>
    </xf>
    <xf numFmtId="0" fontId="8" fillId="0" borderId="32" xfId="0" applyFont="1" applyBorder="1" applyAlignment="1">
      <alignment horizontal="right" wrapText="1"/>
    </xf>
    <xf numFmtId="0" fontId="8" fillId="0" borderId="33" xfId="0" applyFont="1" applyBorder="1" applyAlignment="1">
      <alignment horizontal="right" wrapText="1"/>
    </xf>
    <xf numFmtId="166" fontId="8" fillId="0" borderId="33" xfId="0" applyNumberFormat="1" applyFont="1" applyBorder="1" applyAlignment="1">
      <alignment horizontal="right" wrapText="1"/>
    </xf>
    <xf numFmtId="166" fontId="8" fillId="0" borderId="33" xfId="0" applyNumberFormat="1" applyFont="1" applyFill="1" applyBorder="1" applyAlignment="1">
      <alignment horizontal="right" wrapText="1"/>
    </xf>
    <xf numFmtId="0" fontId="8" fillId="0" borderId="58" xfId="0" applyFont="1" applyBorder="1" applyAlignment="1">
      <alignment horizontal="right" wrapText="1"/>
    </xf>
    <xf numFmtId="0" fontId="8" fillId="0" borderId="59" xfId="0" applyFont="1" applyBorder="1" applyAlignment="1">
      <alignment horizontal="right" wrapText="1"/>
    </xf>
    <xf numFmtId="3" fontId="7" fillId="0" borderId="12" xfId="0" applyNumberFormat="1" applyFont="1" applyBorder="1" applyAlignment="1"/>
    <xf numFmtId="165" fontId="4" fillId="0" borderId="3" xfId="1" applyNumberFormat="1" applyFont="1" applyFill="1" applyBorder="1" applyAlignment="1">
      <alignment horizontal="right" wrapText="1"/>
    </xf>
    <xf numFmtId="1" fontId="4" fillId="0" borderId="3" xfId="1" applyNumberFormat="1" applyFont="1" applyFill="1" applyBorder="1" applyAlignment="1">
      <alignment horizontal="right" wrapText="1"/>
    </xf>
    <xf numFmtId="166" fontId="4" fillId="0" borderId="3" xfId="1" applyNumberFormat="1" applyFont="1" applyFill="1" applyBorder="1" applyAlignment="1">
      <alignment horizontal="right" wrapText="1"/>
    </xf>
    <xf numFmtId="0" fontId="8" fillId="0" borderId="0" xfId="0" applyFont="1" applyBorder="1" applyAlignment="1"/>
    <xf numFmtId="0" fontId="8" fillId="0" borderId="8" xfId="0" applyFont="1" applyBorder="1" applyAlignment="1"/>
    <xf numFmtId="0" fontId="8" fillId="0" borderId="0" xfId="0" applyFont="1" applyBorder="1"/>
    <xf numFmtId="0" fontId="8" fillId="0" borderId="8" xfId="0" applyFont="1" applyBorder="1"/>
    <xf numFmtId="0" fontId="2" fillId="0" borderId="14" xfId="1" applyFont="1" applyBorder="1" applyAlignment="1">
      <alignment horizontal="center"/>
    </xf>
    <xf numFmtId="0" fontId="2" fillId="0" borderId="7" xfId="1"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3" fontId="8" fillId="0" borderId="7" xfId="0" applyNumberFormat="1" applyFont="1" applyBorder="1" applyAlignment="1">
      <alignment horizontal="right"/>
    </xf>
    <xf numFmtId="3" fontId="8" fillId="0" borderId="0" xfId="0" applyNumberFormat="1" applyFont="1" applyBorder="1" applyAlignment="1">
      <alignment horizontal="right"/>
    </xf>
    <xf numFmtId="49" fontId="7" fillId="0" borderId="0" xfId="0" applyNumberFormat="1" applyFont="1" applyFill="1" applyBorder="1" applyAlignment="1">
      <alignment horizontal="center"/>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9" fontId="7" fillId="0" borderId="7" xfId="0" applyNumberFormat="1" applyFont="1" applyBorder="1" applyAlignment="1">
      <alignment horizontal="center"/>
    </xf>
    <xf numFmtId="9" fontId="7" fillId="0" borderId="0" xfId="0" applyNumberFormat="1" applyFont="1" applyBorder="1" applyAlignment="1">
      <alignment horizontal="center"/>
    </xf>
    <xf numFmtId="0" fontId="7" fillId="0" borderId="0" xfId="0" applyFont="1" applyFill="1" applyBorder="1" applyAlignment="1">
      <alignment horizontal="center"/>
    </xf>
    <xf numFmtId="3" fontId="8" fillId="0" borderId="7" xfId="0" applyNumberFormat="1" applyFont="1" applyFill="1" applyBorder="1" applyAlignment="1">
      <alignment horizontal="right"/>
    </xf>
    <xf numFmtId="3" fontId="8" fillId="0" borderId="0" xfId="0" applyNumberFormat="1" applyFont="1" applyFill="1" applyBorder="1" applyAlignment="1">
      <alignment horizontal="right"/>
    </xf>
    <xf numFmtId="9" fontId="8" fillId="0" borderId="0" xfId="0" applyNumberFormat="1" applyFont="1" applyBorder="1" applyAlignment="1">
      <alignment horizontal="right"/>
    </xf>
    <xf numFmtId="3" fontId="8" fillId="0" borderId="7"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49" fontId="7" fillId="0" borderId="0" xfId="0" applyNumberFormat="1" applyFont="1" applyBorder="1" applyAlignment="1">
      <alignment horizontal="center"/>
    </xf>
    <xf numFmtId="0" fontId="8" fillId="0" borderId="0" xfId="0" applyNumberFormat="1" applyFont="1" applyFill="1" applyBorder="1" applyAlignment="1">
      <alignment horizontal="right" vertical="center"/>
    </xf>
    <xf numFmtId="0" fontId="7" fillId="0" borderId="0" xfId="0" applyFont="1" applyFill="1" applyAlignment="1">
      <alignment horizontal="center"/>
    </xf>
    <xf numFmtId="9" fontId="4" fillId="0" borderId="1" xfId="1" applyNumberFormat="1" applyFont="1" applyBorder="1" applyAlignment="1">
      <alignment horizontal="right" wrapText="1"/>
    </xf>
    <xf numFmtId="0" fontId="4" fillId="0" borderId="3" xfId="1" applyFont="1" applyBorder="1" applyAlignment="1">
      <alignment horizontal="right"/>
    </xf>
    <xf numFmtId="167" fontId="8" fillId="0" borderId="23" xfId="0" applyNumberFormat="1" applyFont="1" applyBorder="1" applyAlignment="1">
      <alignment horizontal="right" wrapText="1"/>
    </xf>
    <xf numFmtId="166" fontId="4" fillId="0" borderId="8" xfId="1" applyNumberFormat="1" applyFont="1" applyBorder="1" applyAlignment="1"/>
    <xf numFmtId="167" fontId="4" fillId="0" borderId="8" xfId="1" applyNumberFormat="1" applyFont="1" applyBorder="1" applyAlignment="1"/>
    <xf numFmtId="9" fontId="4" fillId="0" borderId="7" xfId="1" applyNumberFormat="1" applyFont="1" applyFill="1" applyBorder="1" applyAlignment="1">
      <alignment horizontal="right" wrapText="1"/>
    </xf>
    <xf numFmtId="167" fontId="8" fillId="0" borderId="23" xfId="0" applyNumberFormat="1" applyFont="1" applyFill="1" applyBorder="1" applyAlignment="1">
      <alignment horizontal="right" wrapText="1"/>
    </xf>
    <xf numFmtId="3" fontId="8" fillId="0" borderId="0" xfId="0" applyNumberFormat="1" applyFont="1" applyFill="1" applyBorder="1" applyAlignment="1">
      <alignment horizontal="right"/>
    </xf>
    <xf numFmtId="9" fontId="7" fillId="0" borderId="0" xfId="0" applyNumberFormat="1"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8" fillId="0" borderId="0" xfId="0" applyFont="1" applyBorder="1" applyAlignment="1">
      <alignment vertical="top" wrapText="1"/>
    </xf>
    <xf numFmtId="0" fontId="8" fillId="0" borderId="8" xfId="0" applyFont="1" applyBorder="1" applyAlignment="1">
      <alignment vertical="top" wrapText="1"/>
    </xf>
    <xf numFmtId="0" fontId="8" fillId="0" borderId="14" xfId="0" applyFont="1" applyBorder="1"/>
    <xf numFmtId="0" fontId="2" fillId="0" borderId="12" xfId="1" applyFont="1" applyFill="1" applyBorder="1" applyAlignment="1">
      <alignment horizontal="center" wrapText="1"/>
    </xf>
    <xf numFmtId="164" fontId="2" fillId="0" borderId="8" xfId="1" applyNumberFormat="1" applyFont="1" applyBorder="1" applyAlignment="1">
      <alignment horizontal="center"/>
    </xf>
    <xf numFmtId="0" fontId="2" fillId="0" borderId="10" xfId="1" applyFont="1" applyBorder="1" applyAlignment="1">
      <alignment horizontal="center"/>
    </xf>
    <xf numFmtId="0" fontId="7" fillId="0" borderId="10" xfId="0" applyFont="1" applyFill="1" applyBorder="1" applyAlignment="1">
      <alignment horizontal="center" wrapText="1"/>
    </xf>
    <xf numFmtId="0" fontId="2" fillId="0" borderId="9" xfId="0" applyFont="1" applyBorder="1" applyAlignment="1">
      <alignment horizontal="center" wrapText="1"/>
    </xf>
    <xf numFmtId="0" fontId="7" fillId="0" borderId="11" xfId="0" applyFont="1" applyFill="1" applyBorder="1" applyAlignment="1">
      <alignment horizontal="center" wrapText="1"/>
    </xf>
    <xf numFmtId="0" fontId="8" fillId="0" borderId="14" xfId="0" applyFont="1" applyBorder="1" applyAlignment="1">
      <alignment horizontal="center"/>
    </xf>
    <xf numFmtId="0" fontId="7" fillId="0" borderId="24" xfId="0" applyFont="1" applyBorder="1" applyAlignment="1">
      <alignment horizontal="left"/>
    </xf>
    <xf numFmtId="0" fontId="8" fillId="0" borderId="23" xfId="0" applyFont="1" applyBorder="1"/>
    <xf numFmtId="0" fontId="2" fillId="0" borderId="24" xfId="1" applyFont="1" applyBorder="1"/>
    <xf numFmtId="0" fontId="8" fillId="0" borderId="13" xfId="0" applyFont="1" applyFill="1" applyBorder="1" applyAlignment="1">
      <alignment horizontal="right"/>
    </xf>
    <xf numFmtId="0" fontId="2" fillId="0" borderId="13" xfId="0" applyFont="1" applyFill="1" applyBorder="1" applyAlignment="1">
      <alignment horizontal="center" wrapText="1"/>
    </xf>
    <xf numFmtId="0" fontId="2" fillId="0" borderId="13" xfId="0" applyFont="1" applyFill="1" applyBorder="1" applyAlignment="1">
      <alignment horizontal="right"/>
    </xf>
    <xf numFmtId="0" fontId="7" fillId="0" borderId="19" xfId="0" applyFont="1" applyBorder="1" applyAlignment="1">
      <alignment horizontal="center"/>
    </xf>
    <xf numFmtId="0" fontId="7" fillId="0" borderId="15" xfId="0" applyFont="1" applyBorder="1" applyAlignment="1">
      <alignment horizontal="center"/>
    </xf>
    <xf numFmtId="0" fontId="8" fillId="0" borderId="15" xfId="0" applyFont="1" applyBorder="1" applyAlignment="1"/>
    <xf numFmtId="0" fontId="7" fillId="0" borderId="11" xfId="0" applyFont="1" applyBorder="1" applyAlignment="1"/>
    <xf numFmtId="0" fontId="15" fillId="0" borderId="21" xfId="0" applyFont="1" applyBorder="1" applyAlignment="1">
      <alignment vertical="top" wrapText="1"/>
    </xf>
    <xf numFmtId="0" fontId="15" fillId="0" borderId="10" xfId="0" applyFont="1" applyBorder="1" applyAlignment="1">
      <alignment vertical="top" wrapText="1"/>
    </xf>
    <xf numFmtId="166" fontId="15" fillId="0" borderId="10" xfId="0" applyNumberFormat="1" applyFont="1" applyBorder="1" applyAlignment="1">
      <alignment vertical="top" wrapText="1"/>
    </xf>
    <xf numFmtId="166" fontId="15" fillId="0" borderId="10" xfId="0" applyNumberFormat="1" applyFont="1" applyFill="1" applyBorder="1" applyAlignment="1">
      <alignment horizontal="right" vertical="top" wrapText="1"/>
    </xf>
    <xf numFmtId="166" fontId="15" fillId="0" borderId="11" xfId="0" applyNumberFormat="1" applyFont="1" applyFill="1" applyBorder="1" applyAlignment="1">
      <alignment horizontal="right" vertical="top" wrapText="1"/>
    </xf>
    <xf numFmtId="0" fontId="8" fillId="0" borderId="10" xfId="0" applyFont="1" applyFill="1" applyBorder="1" applyAlignment="1">
      <alignment horizontal="right" vertical="center"/>
    </xf>
    <xf numFmtId="9" fontId="8" fillId="0" borderId="10" xfId="0" applyNumberFormat="1" applyFont="1" applyFill="1" applyBorder="1" applyAlignment="1">
      <alignment horizontal="right" vertical="center"/>
    </xf>
    <xf numFmtId="9" fontId="8" fillId="0" borderId="11" xfId="0" applyNumberFormat="1" applyFont="1" applyFill="1" applyBorder="1" applyAlignment="1">
      <alignment horizontal="right" vertical="center"/>
    </xf>
    <xf numFmtId="166" fontId="15" fillId="0" borderId="7" xfId="0" applyNumberFormat="1" applyFont="1" applyBorder="1" applyAlignment="1">
      <alignment horizontal="right" vertical="top" wrapText="1"/>
    </xf>
    <xf numFmtId="166" fontId="15" fillId="0" borderId="0" xfId="0" applyNumberFormat="1" applyFont="1" applyBorder="1" applyAlignment="1">
      <alignment horizontal="right" vertical="top" wrapText="1"/>
    </xf>
    <xf numFmtId="166" fontId="8" fillId="0" borderId="9" xfId="0" applyNumberFormat="1" applyFont="1" applyFill="1" applyBorder="1" applyAlignment="1">
      <alignment horizontal="right"/>
    </xf>
    <xf numFmtId="3" fontId="8" fillId="0" borderId="10" xfId="0" applyNumberFormat="1" applyFont="1" applyBorder="1" applyAlignment="1">
      <alignment vertical="top" wrapText="1"/>
    </xf>
    <xf numFmtId="3" fontId="4" fillId="0" borderId="11" xfId="0" applyNumberFormat="1" applyFont="1" applyBorder="1" applyAlignment="1">
      <alignment vertical="top" wrapText="1"/>
    </xf>
    <xf numFmtId="166" fontId="8" fillId="0" borderId="10" xfId="0" applyNumberFormat="1" applyFont="1" applyBorder="1" applyAlignment="1">
      <alignment vertical="top" wrapText="1"/>
    </xf>
    <xf numFmtId="0" fontId="8" fillId="0" borderId="10" xfId="0" applyFont="1" applyBorder="1" applyAlignment="1">
      <alignment vertical="top" wrapText="1"/>
    </xf>
    <xf numFmtId="0" fontId="8" fillId="0" borderId="10" xfId="0" applyFont="1" applyBorder="1" applyAlignment="1">
      <alignment horizontal="right" vertical="top" wrapText="1" indent="1"/>
    </xf>
    <xf numFmtId="0" fontId="8" fillId="0" borderId="11" xfId="0" applyFont="1" applyBorder="1" applyAlignment="1">
      <alignment vertical="top" wrapText="1"/>
    </xf>
    <xf numFmtId="9" fontId="8" fillId="0" borderId="0" xfId="0" applyNumberFormat="1" applyFont="1"/>
    <xf numFmtId="9" fontId="8" fillId="0" borderId="8" xfId="0" applyNumberFormat="1" applyFont="1" applyBorder="1"/>
    <xf numFmtId="0" fontId="8" fillId="0" borderId="10" xfId="0" applyFont="1" applyBorder="1"/>
    <xf numFmtId="0" fontId="8" fillId="0" borderId="10" xfId="0" applyFont="1" applyBorder="1" applyAlignment="1">
      <alignment horizontal="right"/>
    </xf>
    <xf numFmtId="0" fontId="8" fillId="0" borderId="7" xfId="0" applyFont="1" applyBorder="1" applyAlignment="1">
      <alignment horizontal="right"/>
    </xf>
    <xf numFmtId="166" fontId="8" fillId="0" borderId="7" xfId="0" applyNumberFormat="1" applyFont="1" applyBorder="1" applyAlignment="1">
      <alignment horizontal="right"/>
    </xf>
    <xf numFmtId="166" fontId="8" fillId="0" borderId="10" xfId="0" applyNumberFormat="1" applyFont="1" applyBorder="1" applyAlignment="1">
      <alignment horizontal="right"/>
    </xf>
    <xf numFmtId="166" fontId="8" fillId="0" borderId="11" xfId="0" applyNumberFormat="1" applyFont="1" applyBorder="1" applyAlignment="1">
      <alignment horizontal="right"/>
    </xf>
    <xf numFmtId="168" fontId="8" fillId="0" borderId="8" xfId="8" applyNumberFormat="1" applyFont="1" applyBorder="1" applyAlignment="1">
      <alignment horizontal="right"/>
    </xf>
    <xf numFmtId="168" fontId="8" fillId="0" borderId="8" xfId="8" applyNumberFormat="1" applyFont="1" applyFill="1" applyBorder="1" applyAlignment="1">
      <alignment horizontal="right"/>
    </xf>
    <xf numFmtId="168" fontId="8" fillId="0" borderId="11" xfId="8" applyNumberFormat="1" applyFont="1" applyBorder="1" applyAlignment="1">
      <alignment horizontal="right"/>
    </xf>
    <xf numFmtId="3" fontId="8" fillId="0" borderId="0" xfId="0" applyNumberFormat="1" applyFont="1" applyFill="1" applyAlignment="1">
      <alignment horizontal="right"/>
    </xf>
    <xf numFmtId="9" fontId="15" fillId="0" borderId="8" xfId="0" applyNumberFormat="1" applyFont="1" applyFill="1" applyBorder="1" applyAlignment="1">
      <alignment horizontal="right" wrapText="1"/>
    </xf>
    <xf numFmtId="0" fontId="8" fillId="0" borderId="7" xfId="0" applyFont="1" applyFill="1" applyBorder="1" applyAlignment="1">
      <alignment horizontal="center"/>
    </xf>
    <xf numFmtId="0" fontId="8" fillId="0" borderId="7" xfId="0" applyFont="1" applyFill="1" applyBorder="1" applyAlignment="1">
      <alignment horizontal="right"/>
    </xf>
    <xf numFmtId="0" fontId="15" fillId="0" borderId="7" xfId="0" applyFont="1" applyBorder="1" applyAlignment="1">
      <alignment horizontal="right" vertical="top" wrapText="1"/>
    </xf>
    <xf numFmtId="3" fontId="15" fillId="0" borderId="0" xfId="0" applyNumberFormat="1" applyFont="1" applyBorder="1" applyAlignment="1">
      <alignment horizontal="right" vertical="top" wrapText="1"/>
    </xf>
    <xf numFmtId="49" fontId="17" fillId="0" borderId="14" xfId="0" applyNumberFormat="1" applyFont="1" applyFill="1" applyBorder="1" applyAlignment="1">
      <alignment horizontal="right" wrapText="1"/>
    </xf>
    <xf numFmtId="49" fontId="17" fillId="0" borderId="12" xfId="0" applyNumberFormat="1" applyFont="1" applyFill="1" applyBorder="1" applyAlignment="1">
      <alignment horizontal="right" wrapText="1"/>
    </xf>
    <xf numFmtId="3" fontId="2" fillId="0" borderId="12" xfId="1" applyNumberFormat="1" applyFont="1" applyBorder="1" applyAlignment="1">
      <alignment horizontal="right" wrapText="1"/>
    </xf>
    <xf numFmtId="3" fontId="2" fillId="0" borderId="14" xfId="1" applyNumberFormat="1" applyFont="1" applyBorder="1" applyAlignment="1">
      <alignment horizontal="right" wrapText="1"/>
    </xf>
    <xf numFmtId="166" fontId="5" fillId="0" borderId="27" xfId="0" applyNumberFormat="1" applyFont="1" applyFill="1" applyBorder="1" applyAlignment="1">
      <alignment horizontal="right" vertical="top" wrapText="1"/>
    </xf>
    <xf numFmtId="9" fontId="2" fillId="0" borderId="12" xfId="1" applyNumberFormat="1" applyFont="1" applyBorder="1" applyAlignment="1">
      <alignment horizontal="right" wrapText="1"/>
    </xf>
    <xf numFmtId="166" fontId="5" fillId="0" borderId="12" xfId="0" applyNumberFormat="1" applyFont="1" applyBorder="1" applyAlignment="1">
      <alignment horizontal="right" vertical="top" wrapText="1"/>
    </xf>
    <xf numFmtId="166" fontId="5" fillId="0" borderId="13" xfId="0" applyNumberFormat="1" applyFont="1" applyBorder="1" applyAlignment="1">
      <alignment horizontal="right" vertical="top" wrapText="1"/>
    </xf>
    <xf numFmtId="0" fontId="8" fillId="0" borderId="1" xfId="0" applyFont="1" applyBorder="1" applyAlignment="1">
      <alignment horizontal="right" wrapText="1"/>
    </xf>
    <xf numFmtId="165" fontId="15" fillId="0" borderId="2" xfId="0" applyNumberFormat="1" applyFont="1" applyBorder="1" applyAlignment="1">
      <alignment horizontal="right" vertical="top" wrapText="1"/>
    </xf>
    <xf numFmtId="9" fontId="15" fillId="0" borderId="2" xfId="0" applyNumberFormat="1" applyFont="1" applyBorder="1" applyAlignment="1">
      <alignment horizontal="right" vertical="top" wrapText="1"/>
    </xf>
    <xf numFmtId="9" fontId="15" fillId="0" borderId="3" xfId="0" applyNumberFormat="1" applyFont="1" applyBorder="1" applyAlignment="1">
      <alignment horizontal="right" vertical="top" wrapText="1"/>
    </xf>
    <xf numFmtId="0" fontId="8" fillId="0" borderId="7" xfId="0" applyFont="1" applyBorder="1" applyAlignment="1">
      <alignment horizontal="right" wrapText="1"/>
    </xf>
    <xf numFmtId="165" fontId="15" fillId="0" borderId="0" xfId="0" applyNumberFormat="1" applyFont="1" applyBorder="1" applyAlignment="1">
      <alignment horizontal="right" vertical="top" wrapText="1"/>
    </xf>
    <xf numFmtId="9" fontId="15" fillId="0" borderId="0" xfId="0" applyNumberFormat="1" applyFont="1" applyBorder="1" applyAlignment="1">
      <alignment horizontal="right" vertical="top" wrapText="1"/>
    </xf>
    <xf numFmtId="9" fontId="15" fillId="0" borderId="8" xfId="0" applyNumberFormat="1" applyFont="1" applyBorder="1" applyAlignment="1">
      <alignment horizontal="right" vertical="top" wrapText="1"/>
    </xf>
    <xf numFmtId="0" fontId="8" fillId="0" borderId="7" xfId="0" applyFont="1" applyFill="1" applyBorder="1" applyAlignment="1">
      <alignment horizontal="right" wrapText="1"/>
    </xf>
    <xf numFmtId="3" fontId="15" fillId="0" borderId="8" xfId="0" applyNumberFormat="1" applyFont="1" applyBorder="1" applyAlignment="1">
      <alignment horizontal="right" vertical="top" wrapText="1"/>
    </xf>
    <xf numFmtId="3" fontId="15" fillId="0" borderId="2" xfId="0" applyNumberFormat="1" applyFont="1" applyBorder="1" applyAlignment="1">
      <alignment horizontal="right" vertical="top" wrapText="1"/>
    </xf>
    <xf numFmtId="3" fontId="15" fillId="0" borderId="10" xfId="0" applyNumberFormat="1" applyFont="1" applyBorder="1" applyAlignment="1">
      <alignment horizontal="right" vertical="top" wrapText="1"/>
    </xf>
    <xf numFmtId="0" fontId="15" fillId="0" borderId="1" xfId="0" applyFont="1" applyBorder="1" applyAlignment="1">
      <alignment horizontal="right" vertical="top" wrapText="1"/>
    </xf>
    <xf numFmtId="0" fontId="15" fillId="0" borderId="7" xfId="0" applyFont="1" applyFill="1" applyBorder="1" applyAlignment="1">
      <alignment horizontal="right" vertical="top" wrapText="1"/>
    </xf>
    <xf numFmtId="0" fontId="4" fillId="0" borderId="7" xfId="0" applyFont="1" applyFill="1" applyBorder="1" applyAlignment="1">
      <alignment horizontal="right" vertical="top" wrapText="1"/>
    </xf>
    <xf numFmtId="0" fontId="8" fillId="0" borderId="8" xfId="0" applyFont="1" applyBorder="1" applyAlignment="1"/>
    <xf numFmtId="0" fontId="8" fillId="0" borderId="8" xfId="0" applyFont="1" applyBorder="1"/>
    <xf numFmtId="0" fontId="2" fillId="0" borderId="10" xfId="1" applyFont="1" applyBorder="1" applyAlignment="1">
      <alignment horizontal="center"/>
    </xf>
    <xf numFmtId="0" fontId="2" fillId="0" borderId="7" xfId="1" applyFont="1" applyBorder="1" applyAlignment="1">
      <alignment horizontal="center"/>
    </xf>
    <xf numFmtId="0" fontId="7" fillId="0" borderId="0" xfId="0" applyFont="1" applyBorder="1" applyAlignment="1">
      <alignment horizontal="center"/>
    </xf>
    <xf numFmtId="3" fontId="8" fillId="0" borderId="0" xfId="0" applyNumberFormat="1" applyFont="1" applyFill="1" applyBorder="1" applyAlignment="1">
      <alignment horizontal="right"/>
    </xf>
    <xf numFmtId="3" fontId="8" fillId="0" borderId="0" xfId="0" applyNumberFormat="1" applyFont="1" applyFill="1" applyBorder="1" applyAlignment="1"/>
    <xf numFmtId="9" fontId="8" fillId="0" borderId="7" xfId="0" applyNumberFormat="1" applyFont="1" applyBorder="1" applyAlignment="1">
      <alignment horizontal="right"/>
    </xf>
    <xf numFmtId="9" fontId="8" fillId="0" borderId="0" xfId="0" applyNumberFormat="1" applyFont="1" applyBorder="1" applyAlignment="1">
      <alignment horizontal="right"/>
    </xf>
    <xf numFmtId="0" fontId="7" fillId="0" borderId="0" xfId="0" applyFont="1" applyAlignment="1">
      <alignment horizontal="center"/>
    </xf>
    <xf numFmtId="0" fontId="8" fillId="0" borderId="60" xfId="0" applyFont="1" applyBorder="1" applyAlignment="1">
      <alignment horizontal="right" wrapText="1"/>
    </xf>
    <xf numFmtId="0" fontId="8" fillId="0" borderId="31" xfId="0" applyFont="1" applyBorder="1" applyAlignment="1">
      <alignment horizontal="right" wrapText="1"/>
    </xf>
    <xf numFmtId="0" fontId="8" fillId="0" borderId="34" xfId="0" applyFont="1" applyBorder="1" applyAlignment="1">
      <alignment horizontal="right" wrapText="1"/>
    </xf>
    <xf numFmtId="166" fontId="0" fillId="0" borderId="0" xfId="0" applyNumberFormat="1" applyAlignment="1">
      <alignment horizontal="right"/>
    </xf>
    <xf numFmtId="0" fontId="0" fillId="0" borderId="0" xfId="0" applyFont="1" applyAlignment="1">
      <alignment horizontal="right"/>
    </xf>
    <xf numFmtId="3" fontId="7" fillId="0" borderId="14" xfId="0" applyNumberFormat="1" applyFont="1" applyBorder="1" applyAlignment="1">
      <alignment horizontal="right"/>
    </xf>
    <xf numFmtId="9" fontId="7" fillId="0" borderId="12" xfId="5" applyFont="1" applyBorder="1" applyAlignment="1">
      <alignment horizontal="right"/>
    </xf>
    <xf numFmtId="0" fontId="7" fillId="0" borderId="61" xfId="0" applyFont="1" applyBorder="1" applyAlignment="1">
      <alignment horizontal="right" wrapText="1"/>
    </xf>
    <xf numFmtId="0" fontId="7" fillId="0" borderId="62" xfId="0" applyFont="1" applyBorder="1" applyAlignment="1">
      <alignment horizontal="right" wrapText="1"/>
    </xf>
    <xf numFmtId="0" fontId="7" fillId="0" borderId="63" xfId="0" applyFont="1" applyBorder="1" applyAlignment="1">
      <alignment horizontal="right" wrapText="1"/>
    </xf>
    <xf numFmtId="0" fontId="8" fillId="0" borderId="8" xfId="0" applyFont="1" applyBorder="1"/>
    <xf numFmtId="9" fontId="8" fillId="0" borderId="0" xfId="0" applyNumberFormat="1" applyFont="1" applyBorder="1" applyAlignment="1">
      <alignment horizontal="right"/>
    </xf>
    <xf numFmtId="0" fontId="4" fillId="0" borderId="0" xfId="1" applyFont="1" applyAlignment="1">
      <alignment horizontal="right" wrapText="1"/>
    </xf>
    <xf numFmtId="166" fontId="8" fillId="0" borderId="3" xfId="0" applyNumberFormat="1" applyFont="1" applyBorder="1"/>
    <xf numFmtId="166" fontId="8" fillId="0" borderId="8" xfId="0" applyNumberFormat="1" applyFont="1" applyBorder="1"/>
    <xf numFmtId="166" fontId="8" fillId="0" borderId="3" xfId="0" applyNumberFormat="1" applyFont="1" applyBorder="1" applyAlignment="1">
      <alignment horizontal="right"/>
    </xf>
    <xf numFmtId="0" fontId="8" fillId="0" borderId="3" xfId="0" applyFont="1" applyBorder="1" applyAlignment="1">
      <alignment horizontal="right"/>
    </xf>
    <xf numFmtId="0" fontId="15" fillId="0" borderId="14" xfId="0" applyFont="1" applyBorder="1" applyAlignment="1">
      <alignment horizontal="right" vertical="top" wrapText="1"/>
    </xf>
    <xf numFmtId="166" fontId="15" fillId="0" borderId="12" xfId="0" applyNumberFormat="1" applyFont="1" applyBorder="1" applyAlignment="1">
      <alignment horizontal="right" vertical="top" wrapText="1"/>
    </xf>
    <xf numFmtId="166" fontId="15" fillId="0" borderId="13" xfId="0" applyNumberFormat="1" applyFont="1" applyBorder="1" applyAlignment="1">
      <alignment horizontal="right" vertical="top" wrapText="1"/>
    </xf>
    <xf numFmtId="0" fontId="8" fillId="0" borderId="11" xfId="0" applyFont="1" applyBorder="1"/>
    <xf numFmtId="0" fontId="5" fillId="0" borderId="14" xfId="0" applyFont="1" applyBorder="1" applyAlignment="1">
      <alignment horizontal="right" vertical="top" wrapText="1"/>
    </xf>
    <xf numFmtId="0" fontId="8" fillId="0" borderId="2" xfId="0" applyFont="1" applyBorder="1" applyAlignment="1">
      <alignment horizontal="right"/>
    </xf>
    <xf numFmtId="0" fontId="2" fillId="0" borderId="14" xfId="1" applyFont="1" applyFill="1" applyBorder="1" applyAlignment="1">
      <alignment horizontal="right" wrapText="1"/>
    </xf>
    <xf numFmtId="166" fontId="8" fillId="0" borderId="2" xfId="0" applyNumberFormat="1" applyFont="1" applyBorder="1" applyAlignment="1">
      <alignment horizontal="right"/>
    </xf>
    <xf numFmtId="9" fontId="8" fillId="0" borderId="2" xfId="0" applyNumberFormat="1" applyFont="1" applyBorder="1" applyAlignment="1">
      <alignment horizontal="right"/>
    </xf>
    <xf numFmtId="9" fontId="8" fillId="0" borderId="3" xfId="0" applyNumberFormat="1" applyFont="1" applyBorder="1" applyAlignment="1">
      <alignment horizontal="right"/>
    </xf>
    <xf numFmtId="0" fontId="2" fillId="0" borderId="0" xfId="1" applyFont="1" applyFill="1" applyAlignment="1">
      <alignment wrapText="1"/>
    </xf>
    <xf numFmtId="168" fontId="7" fillId="0" borderId="13" xfId="8" applyNumberFormat="1" applyFont="1" applyBorder="1" applyAlignment="1">
      <alignment horizontal="right"/>
    </xf>
    <xf numFmtId="0" fontId="8" fillId="0" borderId="1" xfId="0" applyFont="1" applyFill="1" applyBorder="1" applyAlignment="1">
      <alignment horizontal="right" wrapText="1"/>
    </xf>
    <xf numFmtId="168" fontId="2" fillId="0" borderId="11" xfId="8" applyNumberFormat="1" applyFont="1" applyBorder="1" applyAlignment="1">
      <alignment horizontal="center" wrapText="1"/>
    </xf>
    <xf numFmtId="168" fontId="8" fillId="0" borderId="3" xfId="8" applyNumberFormat="1" applyFont="1" applyBorder="1" applyAlignment="1">
      <alignment horizontal="right"/>
    </xf>
    <xf numFmtId="0" fontId="8" fillId="0" borderId="0" xfId="0" applyFont="1" applyFill="1" applyBorder="1" applyAlignment="1">
      <alignment horizontal="right" wrapText="1"/>
    </xf>
    <xf numFmtId="0" fontId="7" fillId="0" borderId="12" xfId="0" applyFont="1" applyBorder="1" applyAlignment="1">
      <alignment horizontal="right" wrapText="1"/>
    </xf>
    <xf numFmtId="0" fontId="8" fillId="0" borderId="0" xfId="0" applyFont="1" applyBorder="1" applyAlignment="1">
      <alignment horizontal="right" vertical="top" wrapText="1"/>
    </xf>
    <xf numFmtId="0" fontId="8" fillId="0" borderId="0" xfId="0" applyFont="1" applyFill="1" applyBorder="1" applyAlignment="1">
      <alignment horizontal="right" vertical="top" wrapText="1"/>
    </xf>
    <xf numFmtId="0" fontId="8" fillId="0" borderId="8" xfId="0" applyFont="1" applyFill="1" applyBorder="1" applyAlignment="1">
      <alignment vertical="top" wrapText="1"/>
    </xf>
    <xf numFmtId="0" fontId="8" fillId="0" borderId="8" xfId="0" applyFont="1" applyBorder="1" applyAlignment="1">
      <alignment horizontal="right" vertical="top" wrapText="1"/>
    </xf>
    <xf numFmtId="0" fontId="8" fillId="0" borderId="8" xfId="0" applyFont="1" applyFill="1" applyBorder="1" applyAlignment="1">
      <alignment horizontal="right" vertical="top" wrapText="1"/>
    </xf>
    <xf numFmtId="166" fontId="8" fillId="0" borderId="0" xfId="0" applyNumberFormat="1" applyFont="1" applyFill="1" applyBorder="1" applyAlignment="1">
      <alignment horizontal="right" vertical="top" wrapText="1"/>
    </xf>
    <xf numFmtId="166" fontId="8" fillId="0" borderId="0" xfId="0" applyNumberFormat="1" applyFont="1" applyBorder="1" applyAlignment="1">
      <alignment horizontal="right" vertical="top" wrapText="1"/>
    </xf>
    <xf numFmtId="3" fontId="4" fillId="0" borderId="7" xfId="0" applyNumberFormat="1" applyFont="1" applyBorder="1" applyAlignment="1">
      <alignment horizontal="right" wrapText="1"/>
    </xf>
    <xf numFmtId="3" fontId="4" fillId="0" borderId="0" xfId="0" applyNumberFormat="1" applyFont="1" applyBorder="1" applyAlignment="1">
      <alignment horizontal="right" wrapText="1"/>
    </xf>
    <xf numFmtId="3" fontId="4" fillId="0" borderId="8" xfId="0" applyNumberFormat="1" applyFont="1" applyBorder="1" applyAlignment="1">
      <alignment horizontal="right" wrapText="1"/>
    </xf>
    <xf numFmtId="167" fontId="8" fillId="0" borderId="23" xfId="0" applyNumberFormat="1" applyFont="1" applyBorder="1" applyAlignment="1">
      <alignment horizontal="right"/>
    </xf>
    <xf numFmtId="167" fontId="8" fillId="0" borderId="23" xfId="0" applyNumberFormat="1" applyFont="1" applyBorder="1"/>
    <xf numFmtId="9" fontId="15" fillId="0" borderId="0" xfId="0" applyNumberFormat="1" applyFont="1" applyAlignment="1">
      <alignment horizontal="right" vertical="top" wrapText="1"/>
    </xf>
    <xf numFmtId="9" fontId="8" fillId="0" borderId="0" xfId="5" applyNumberFormat="1" applyFont="1" applyBorder="1" applyAlignment="1">
      <alignment horizontal="right"/>
    </xf>
    <xf numFmtId="166" fontId="8" fillId="0" borderId="9" xfId="0" applyNumberFormat="1" applyFont="1" applyBorder="1"/>
    <xf numFmtId="9" fontId="4" fillId="0" borderId="8" xfId="1" applyNumberFormat="1" applyFont="1" applyBorder="1" applyAlignment="1">
      <alignment horizontal="right"/>
    </xf>
    <xf numFmtId="166" fontId="4" fillId="0" borderId="11" xfId="1" applyNumberFormat="1" applyFont="1" applyBorder="1" applyAlignment="1">
      <alignment horizontal="right"/>
    </xf>
    <xf numFmtId="167" fontId="4" fillId="0" borderId="23" xfId="1" applyNumberFormat="1" applyFont="1" applyBorder="1" applyAlignment="1">
      <alignment horizontal="right"/>
    </xf>
    <xf numFmtId="9" fontId="4" fillId="0" borderId="23" xfId="1" applyNumberFormat="1" applyFont="1" applyBorder="1" applyAlignment="1">
      <alignment horizontal="right"/>
    </xf>
    <xf numFmtId="167" fontId="2" fillId="0" borderId="21" xfId="1" applyNumberFormat="1" applyFont="1" applyBorder="1" applyAlignment="1">
      <alignment horizontal="center"/>
    </xf>
    <xf numFmtId="166" fontId="2" fillId="0" borderId="11" xfId="1" applyNumberFormat="1" applyFont="1" applyBorder="1" applyAlignment="1">
      <alignment horizontal="center" wrapText="1"/>
    </xf>
    <xf numFmtId="166" fontId="2" fillId="0" borderId="13" xfId="1" applyNumberFormat="1" applyFont="1" applyBorder="1" applyAlignment="1">
      <alignment horizontal="right" wrapText="1"/>
    </xf>
    <xf numFmtId="166" fontId="2" fillId="0" borderId="12" xfId="1" applyNumberFormat="1" applyFont="1" applyBorder="1" applyAlignment="1">
      <alignment horizontal="right" wrapText="1"/>
    </xf>
    <xf numFmtId="0" fontId="4" fillId="0" borderId="7" xfId="1" applyFont="1" applyBorder="1" applyAlignment="1">
      <alignment horizontal="right"/>
    </xf>
    <xf numFmtId="166" fontId="8" fillId="0" borderId="23" xfId="0" applyNumberFormat="1" applyFont="1" applyBorder="1" applyAlignment="1">
      <alignment horizontal="right"/>
    </xf>
    <xf numFmtId="167" fontId="2" fillId="0" borderId="24" xfId="1" applyNumberFormat="1" applyFont="1" applyBorder="1" applyAlignment="1">
      <alignment horizontal="center"/>
    </xf>
    <xf numFmtId="0" fontId="2" fillId="0" borderId="24" xfId="1" applyFont="1" applyBorder="1" applyAlignment="1">
      <alignment horizontal="left"/>
    </xf>
    <xf numFmtId="0" fontId="4" fillId="0" borderId="23" xfId="1" applyFont="1" applyBorder="1" applyAlignment="1">
      <alignment horizontal="left"/>
    </xf>
    <xf numFmtId="167" fontId="8" fillId="0" borderId="20" xfId="0" applyNumberFormat="1" applyFont="1" applyBorder="1"/>
    <xf numFmtId="9" fontId="4" fillId="0" borderId="0" xfId="1" applyNumberFormat="1" applyFont="1" applyBorder="1" applyAlignment="1">
      <alignment horizontal="right" wrapText="1"/>
    </xf>
    <xf numFmtId="166" fontId="4" fillId="0" borderId="64" xfId="0" applyNumberFormat="1" applyFont="1" applyBorder="1" applyAlignment="1">
      <alignment horizontal="right" wrapText="1"/>
    </xf>
    <xf numFmtId="166" fontId="8" fillId="0" borderId="23" xfId="0" applyNumberFormat="1" applyFont="1" applyBorder="1" applyAlignment="1">
      <alignment horizontal="right" wrapText="1"/>
    </xf>
    <xf numFmtId="166" fontId="4" fillId="0" borderId="23" xfId="0" applyNumberFormat="1" applyFont="1" applyBorder="1" applyAlignment="1">
      <alignment horizontal="right" wrapText="1"/>
    </xf>
    <xf numFmtId="166" fontId="8" fillId="0" borderId="30" xfId="0" applyNumberFormat="1" applyFont="1" applyBorder="1" applyAlignment="1">
      <alignment horizontal="right" vertical="top" wrapText="1"/>
    </xf>
    <xf numFmtId="0" fontId="8" fillId="0" borderId="55" xfId="0" applyFont="1" applyBorder="1" applyAlignment="1">
      <alignment horizontal="right" vertical="top" wrapText="1"/>
    </xf>
    <xf numFmtId="166" fontId="8" fillId="0" borderId="33" xfId="0" applyNumberFormat="1" applyFont="1" applyBorder="1" applyAlignment="1">
      <alignment horizontal="right" vertical="top" wrapText="1"/>
    </xf>
    <xf numFmtId="0" fontId="8" fillId="0" borderId="65" xfId="0" applyFont="1" applyBorder="1" applyAlignment="1">
      <alignment horizontal="right" vertical="top" wrapText="1"/>
    </xf>
    <xf numFmtId="166" fontId="8" fillId="0" borderId="34" xfId="0" applyNumberFormat="1" applyFont="1" applyBorder="1" applyAlignment="1">
      <alignment horizontal="right" vertical="top" wrapText="1"/>
    </xf>
    <xf numFmtId="166" fontId="4" fillId="0" borderId="7" xfId="1" applyNumberFormat="1" applyFont="1" applyBorder="1" applyAlignment="1">
      <alignment horizontal="right"/>
    </xf>
    <xf numFmtId="0" fontId="15" fillId="0" borderId="7" xfId="0" applyFont="1" applyBorder="1" applyAlignment="1">
      <alignment vertical="top" wrapText="1"/>
    </xf>
    <xf numFmtId="3" fontId="2" fillId="0" borderId="24" xfId="0" applyNumberFormat="1" applyFont="1" applyBorder="1" applyAlignment="1">
      <alignment horizontal="right" wrapText="1"/>
    </xf>
    <xf numFmtId="49" fontId="7" fillId="0" borderId="0" xfId="0" applyNumberFormat="1" applyFont="1" applyFill="1" applyBorder="1" applyAlignment="1">
      <alignment horizontal="center"/>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0" fontId="7" fillId="0" borderId="0" xfId="0" applyFont="1" applyFill="1" applyBorder="1" applyAlignment="1">
      <alignment horizontal="center"/>
    </xf>
    <xf numFmtId="1" fontId="15" fillId="0" borderId="0" xfId="0" applyNumberFormat="1" applyFont="1" applyAlignment="1">
      <alignment horizontal="right" vertical="top" wrapText="1"/>
    </xf>
    <xf numFmtId="166" fontId="15" fillId="0" borderId="10" xfId="0" applyNumberFormat="1" applyFont="1" applyBorder="1" applyAlignment="1">
      <alignment horizontal="right" vertical="top" wrapText="1"/>
    </xf>
    <xf numFmtId="0" fontId="7" fillId="0" borderId="9" xfId="0" applyFont="1" applyBorder="1" applyAlignment="1">
      <alignment horizontal="right"/>
    </xf>
    <xf numFmtId="166" fontId="8" fillId="0" borderId="11" xfId="0" applyNumberFormat="1" applyFont="1" applyBorder="1" applyAlignment="1">
      <alignment vertical="top" wrapText="1"/>
    </xf>
    <xf numFmtId="0" fontId="8" fillId="0" borderId="21" xfId="0" applyFont="1" applyBorder="1" applyAlignment="1">
      <alignment horizontal="right"/>
    </xf>
    <xf numFmtId="166" fontId="7" fillId="0" borderId="12" xfId="0" applyNumberFormat="1" applyFont="1" applyBorder="1"/>
    <xf numFmtId="166" fontId="7" fillId="0" borderId="13" xfId="0" applyNumberFormat="1" applyFont="1" applyBorder="1"/>
    <xf numFmtId="9" fontId="7" fillId="0" borderId="12" xfId="0" applyNumberFormat="1" applyFont="1" applyBorder="1"/>
    <xf numFmtId="167" fontId="7" fillId="0" borderId="24" xfId="0" applyNumberFormat="1" applyFont="1" applyBorder="1"/>
    <xf numFmtId="166" fontId="5" fillId="0" borderId="12" xfId="0" applyNumberFormat="1" applyFont="1" applyBorder="1" applyAlignment="1">
      <alignment vertical="top" wrapText="1"/>
    </xf>
    <xf numFmtId="166" fontId="5" fillId="0" borderId="13" xfId="0" applyNumberFormat="1" applyFont="1" applyBorder="1" applyAlignment="1">
      <alignment vertical="top" wrapText="1"/>
    </xf>
    <xf numFmtId="9" fontId="5" fillId="0" borderId="12" xfId="0" applyNumberFormat="1" applyFont="1" applyBorder="1" applyAlignment="1">
      <alignment vertical="top" wrapText="1"/>
    </xf>
    <xf numFmtId="0" fontId="5" fillId="0" borderId="13" xfId="0" applyFont="1" applyBorder="1" applyAlignment="1">
      <alignment vertical="top" wrapText="1"/>
    </xf>
    <xf numFmtId="0" fontId="5" fillId="0" borderId="24" xfId="0" applyFont="1" applyBorder="1" applyAlignment="1">
      <alignment vertical="top" wrapText="1"/>
    </xf>
    <xf numFmtId="9" fontId="7" fillId="0" borderId="14" xfId="0" applyNumberFormat="1" applyFont="1" applyBorder="1" applyAlignment="1">
      <alignment horizontal="right"/>
    </xf>
    <xf numFmtId="167" fontId="7" fillId="0" borderId="24" xfId="0" applyNumberFormat="1" applyFont="1" applyBorder="1" applyAlignment="1">
      <alignment horizontal="right"/>
    </xf>
    <xf numFmtId="9" fontId="7" fillId="0" borderId="14" xfId="0" applyNumberFormat="1" applyFont="1" applyBorder="1"/>
    <xf numFmtId="168" fontId="15" fillId="0" borderId="0" xfId="8" applyNumberFormat="1" applyFont="1" applyBorder="1" applyAlignment="1">
      <alignment vertical="top" wrapText="1"/>
    </xf>
    <xf numFmtId="168" fontId="15" fillId="0" borderId="8" xfId="8" applyNumberFormat="1" applyFont="1" applyBorder="1" applyAlignment="1">
      <alignment vertical="top" wrapText="1"/>
    </xf>
    <xf numFmtId="168" fontId="15" fillId="0" borderId="10" xfId="8" applyNumberFormat="1" applyFont="1" applyBorder="1" applyAlignment="1">
      <alignment vertical="top" wrapText="1"/>
    </xf>
    <xf numFmtId="168" fontId="15" fillId="0" borderId="11" xfId="8" applyNumberFormat="1" applyFont="1" applyBorder="1" applyAlignment="1">
      <alignment vertical="top" wrapText="1"/>
    </xf>
    <xf numFmtId="0" fontId="7" fillId="0" borderId="8" xfId="0" applyFont="1" applyFill="1" applyBorder="1" applyAlignment="1">
      <alignment horizontal="right"/>
    </xf>
    <xf numFmtId="0" fontId="4" fillId="0" borderId="0" xfId="6" applyFont="1"/>
    <xf numFmtId="0" fontId="2" fillId="0" borderId="1" xfId="1" applyFont="1" applyBorder="1" applyAlignment="1">
      <alignment horizontal="center"/>
    </xf>
    <xf numFmtId="0" fontId="2" fillId="0" borderId="2" xfId="1" applyFont="1" applyBorder="1" applyAlignment="1">
      <alignment horizontal="center"/>
    </xf>
    <xf numFmtId="0" fontId="5" fillId="0" borderId="0" xfId="1" applyFont="1" applyFill="1" applyBorder="1" applyAlignment="1">
      <alignment horizontal="center" wrapText="1"/>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7" xfId="0" applyFont="1" applyFill="1" applyBorder="1" applyAlignment="1">
      <alignment horizontal="center" vertical="center"/>
    </xf>
    <xf numFmtId="0" fontId="7" fillId="5" borderId="42" xfId="0" applyFont="1" applyFill="1" applyBorder="1" applyAlignment="1">
      <alignment horizontal="center"/>
    </xf>
    <xf numFmtId="0" fontId="7" fillId="5" borderId="43" xfId="0" applyFont="1" applyFill="1" applyBorder="1" applyAlignment="1">
      <alignment horizontal="center"/>
    </xf>
    <xf numFmtId="0" fontId="7" fillId="0" borderId="49" xfId="0" applyFont="1" applyBorder="1" applyAlignment="1">
      <alignment horizontal="left" vertical="center" indent="7"/>
    </xf>
    <xf numFmtId="0" fontId="7" fillId="0" borderId="10" xfId="0" applyFont="1" applyBorder="1" applyAlignment="1">
      <alignment horizontal="left" vertical="center" indent="7"/>
    </xf>
    <xf numFmtId="0" fontId="7" fillId="0" borderId="11" xfId="0" applyFont="1" applyBorder="1" applyAlignment="1">
      <alignment horizontal="left" vertical="center" indent="7"/>
    </xf>
    <xf numFmtId="0" fontId="8" fillId="0" borderId="44"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44" xfId="0" applyFont="1" applyBorder="1"/>
    <xf numFmtId="0" fontId="8" fillId="0" borderId="0" xfId="0" applyFont="1" applyBorder="1"/>
    <xf numFmtId="0" fontId="8" fillId="0" borderId="8" xfId="0" applyFont="1" applyBorder="1"/>
    <xf numFmtId="0" fontId="8" fillId="0" borderId="44" xfId="0" applyFont="1" applyBorder="1" applyAlignment="1">
      <alignment wrapText="1"/>
    </xf>
    <xf numFmtId="0" fontId="8" fillId="0" borderId="0" xfId="0" applyFont="1" applyBorder="1" applyAlignment="1">
      <alignment wrapText="1"/>
    </xf>
    <xf numFmtId="0" fontId="8" fillId="0" borderId="8" xfId="0" applyFont="1" applyBorder="1" applyAlignment="1">
      <alignment wrapText="1"/>
    </xf>
    <xf numFmtId="0" fontId="8" fillId="0" borderId="0" xfId="0" applyFont="1" applyBorder="1" applyAlignment="1"/>
    <xf numFmtId="0" fontId="8" fillId="0" borderId="8" xfId="0" applyFont="1" applyBorder="1" applyAlignment="1"/>
    <xf numFmtId="0" fontId="8" fillId="0" borderId="45" xfId="0" applyFont="1" applyBorder="1"/>
    <xf numFmtId="0" fontId="8" fillId="0" borderId="46" xfId="0" applyFont="1" applyBorder="1"/>
    <xf numFmtId="0" fontId="8" fillId="0" borderId="48" xfId="0" applyFont="1" applyBorder="1"/>
    <xf numFmtId="0" fontId="2" fillId="3" borderId="12" xfId="1" applyFont="1" applyFill="1" applyBorder="1" applyAlignment="1">
      <alignment horizontal="center"/>
    </xf>
    <xf numFmtId="0" fontId="2" fillId="3" borderId="13" xfId="1" applyFont="1" applyFill="1" applyBorder="1" applyAlignment="1">
      <alignment horizontal="center"/>
    </xf>
    <xf numFmtId="0" fontId="2" fillId="0" borderId="14"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0" borderId="0" xfId="1" applyFont="1" applyBorder="1" applyAlignment="1">
      <alignment horizontal="center"/>
    </xf>
    <xf numFmtId="0" fontId="2" fillId="0" borderId="9" xfId="1" applyFont="1" applyBorder="1" applyAlignment="1">
      <alignment horizontal="center"/>
    </xf>
    <xf numFmtId="0" fontId="2" fillId="0" borderId="10" xfId="1" applyFont="1" applyBorder="1" applyAlignment="1">
      <alignment horizontal="center"/>
    </xf>
    <xf numFmtId="0" fontId="2" fillId="0" borderId="11" xfId="1" applyFont="1" applyBorder="1" applyAlignment="1">
      <alignment horizontal="center"/>
    </xf>
    <xf numFmtId="0" fontId="2" fillId="0" borderId="7" xfId="1" applyFont="1" applyBorder="1" applyAlignment="1">
      <alignment horizontal="center"/>
    </xf>
    <xf numFmtId="0" fontId="7" fillId="3" borderId="14" xfId="0" applyFont="1" applyFill="1" applyBorder="1" applyAlignment="1">
      <alignment horizontal="center"/>
    </xf>
    <xf numFmtId="0" fontId="7" fillId="3" borderId="12" xfId="0" applyFont="1" applyFill="1" applyBorder="1" applyAlignment="1">
      <alignment horizontal="center"/>
    </xf>
    <xf numFmtId="0" fontId="7" fillId="3" borderId="13" xfId="0" applyFont="1" applyFill="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0" borderId="0" xfId="0" applyFont="1" applyBorder="1" applyAlignment="1">
      <alignment horizontal="center"/>
    </xf>
    <xf numFmtId="3" fontId="8" fillId="0" borderId="7"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9" xfId="0" applyNumberFormat="1" applyFont="1" applyFill="1" applyBorder="1" applyAlignment="1">
      <alignment horizontal="right"/>
    </xf>
    <xf numFmtId="3" fontId="8" fillId="0" borderId="10" xfId="0" applyNumberFormat="1" applyFont="1" applyFill="1" applyBorder="1" applyAlignment="1">
      <alignment horizontal="right"/>
    </xf>
    <xf numFmtId="3" fontId="8" fillId="0" borderId="0" xfId="0" applyNumberFormat="1" applyFont="1" applyFill="1" applyBorder="1" applyAlignment="1"/>
    <xf numFmtId="0" fontId="10" fillId="0" borderId="22" xfId="0" applyFont="1" applyBorder="1" applyAlignment="1">
      <alignment horizontal="center"/>
    </xf>
    <xf numFmtId="0" fontId="10" fillId="0" borderId="15" xfId="0" applyFont="1" applyBorder="1" applyAlignment="1">
      <alignment horizontal="center"/>
    </xf>
    <xf numFmtId="0" fontId="10" fillId="0" borderId="19" xfId="0" applyFont="1" applyBorder="1" applyAlignment="1">
      <alignment horizontal="center"/>
    </xf>
    <xf numFmtId="9" fontId="8" fillId="0" borderId="7" xfId="0" applyNumberFormat="1" applyFont="1" applyBorder="1" applyAlignment="1">
      <alignment horizontal="right"/>
    </xf>
    <xf numFmtId="9" fontId="8" fillId="0" borderId="0" xfId="0" applyNumberFormat="1" applyFont="1" applyBorder="1" applyAlignment="1">
      <alignment horizontal="right"/>
    </xf>
    <xf numFmtId="9" fontId="7" fillId="0" borderId="7" xfId="0" applyNumberFormat="1" applyFont="1" applyBorder="1" applyAlignment="1">
      <alignment horizontal="center"/>
    </xf>
    <xf numFmtId="9" fontId="7" fillId="0" borderId="0" xfId="0" applyNumberFormat="1" applyFont="1" applyBorder="1" applyAlignment="1">
      <alignment horizontal="center"/>
    </xf>
    <xf numFmtId="3" fontId="8" fillId="0" borderId="7"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8" fillId="0" borderId="7" xfId="0" applyNumberFormat="1" applyFont="1" applyBorder="1" applyAlignment="1">
      <alignment horizontal="right"/>
    </xf>
    <xf numFmtId="3" fontId="8" fillId="0" borderId="0" xfId="0" applyNumberFormat="1" applyFont="1" applyBorder="1" applyAlignment="1">
      <alignment horizontal="right"/>
    </xf>
    <xf numFmtId="49" fontId="7" fillId="0" borderId="7" xfId="0" applyNumberFormat="1" applyFont="1" applyBorder="1" applyAlignment="1">
      <alignment horizontal="center"/>
    </xf>
    <xf numFmtId="49" fontId="7" fillId="0" borderId="0" xfId="0" applyNumberFormat="1" applyFont="1" applyBorder="1" applyAlignment="1">
      <alignment horizontal="center"/>
    </xf>
    <xf numFmtId="49" fontId="7" fillId="0" borderId="0" xfId="0" applyNumberFormat="1" applyFont="1" applyFill="1" applyBorder="1" applyAlignment="1">
      <alignment horizontal="center"/>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0" fontId="7" fillId="0" borderId="0" xfId="0" applyFont="1" applyFill="1" applyBorder="1" applyAlignment="1">
      <alignment horizontal="center"/>
    </xf>
    <xf numFmtId="0" fontId="8" fillId="0" borderId="0" xfId="0" applyNumberFormat="1" applyFont="1" applyFill="1" applyBorder="1" applyAlignment="1">
      <alignment horizontal="right" vertical="center"/>
    </xf>
    <xf numFmtId="0" fontId="10" fillId="0" borderId="15" xfId="0" applyFont="1" applyFill="1" applyBorder="1" applyAlignment="1">
      <alignment horizontal="center"/>
    </xf>
    <xf numFmtId="0" fontId="10" fillId="0" borderId="19" xfId="0" applyFont="1" applyFill="1" applyBorder="1" applyAlignment="1">
      <alignment horizontal="center"/>
    </xf>
    <xf numFmtId="0" fontId="7" fillId="0" borderId="0" xfId="0" applyFont="1" applyFill="1" applyBorder="1" applyAlignment="1">
      <alignment horizontal="center" wrapText="1"/>
    </xf>
    <xf numFmtId="9" fontId="7" fillId="0" borderId="0" xfId="0" applyNumberFormat="1" applyFont="1" applyFill="1" applyBorder="1" applyAlignment="1">
      <alignment horizontal="center" wrapText="1"/>
    </xf>
    <xf numFmtId="9" fontId="7" fillId="0" borderId="8" xfId="0" applyNumberFormat="1" applyFont="1" applyFill="1" applyBorder="1" applyAlignment="1">
      <alignment horizontal="center" wrapText="1"/>
    </xf>
    <xf numFmtId="0" fontId="10" fillId="0" borderId="22" xfId="0" applyFont="1" applyFill="1" applyBorder="1" applyAlignment="1">
      <alignment horizontal="center"/>
    </xf>
    <xf numFmtId="3" fontId="8" fillId="0" borderId="0" xfId="0" applyNumberFormat="1" applyFont="1" applyFill="1" applyBorder="1" applyAlignment="1">
      <alignment horizontal="center"/>
    </xf>
    <xf numFmtId="0" fontId="7" fillId="0" borderId="0" xfId="0" applyFont="1" applyFill="1" applyAlignment="1">
      <alignment horizontal="center"/>
    </xf>
    <xf numFmtId="0" fontId="10" fillId="0" borderId="0" xfId="0" applyFont="1" applyFill="1" applyBorder="1" applyAlignment="1">
      <alignment horizontal="center"/>
    </xf>
    <xf numFmtId="0" fontId="10" fillId="0" borderId="8" xfId="0" applyFont="1" applyFill="1" applyBorder="1" applyAlignment="1">
      <alignment horizontal="center"/>
    </xf>
    <xf numFmtId="0" fontId="10" fillId="0" borderId="7" xfId="0" applyFont="1" applyFill="1" applyBorder="1" applyAlignment="1">
      <alignment horizontal="center"/>
    </xf>
    <xf numFmtId="0" fontId="12" fillId="0" borderId="15" xfId="1" applyFont="1" applyBorder="1" applyAlignment="1">
      <alignment horizontal="center"/>
    </xf>
    <xf numFmtId="0" fontId="12" fillId="0" borderId="19" xfId="1" applyFont="1" applyBorder="1" applyAlignment="1">
      <alignment horizontal="center"/>
    </xf>
    <xf numFmtId="0" fontId="12" fillId="0" borderId="0" xfId="1" applyFont="1" applyBorder="1" applyAlignment="1">
      <alignment horizontal="center"/>
    </xf>
    <xf numFmtId="166" fontId="12" fillId="0" borderId="15" xfId="1" applyNumberFormat="1" applyFont="1" applyFill="1" applyBorder="1" applyAlignment="1">
      <alignment horizontal="center"/>
    </xf>
    <xf numFmtId="166" fontId="12" fillId="0" borderId="19" xfId="1" applyNumberFormat="1" applyFont="1" applyFill="1" applyBorder="1" applyAlignment="1">
      <alignment horizontal="center"/>
    </xf>
    <xf numFmtId="0" fontId="12" fillId="0" borderId="22" xfId="1" applyFont="1" applyFill="1" applyBorder="1" applyAlignment="1">
      <alignment horizontal="center"/>
    </xf>
    <xf numFmtId="0" fontId="12" fillId="0" borderId="15" xfId="1" applyFont="1" applyFill="1" applyBorder="1" applyAlignment="1">
      <alignment horizontal="center"/>
    </xf>
    <xf numFmtId="0" fontId="12" fillId="0" borderId="19" xfId="1" applyFont="1" applyFill="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8"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7" xfId="1" applyFont="1" applyFill="1" applyBorder="1" applyAlignment="1">
      <alignment horizontal="center"/>
    </xf>
    <xf numFmtId="0" fontId="2" fillId="0" borderId="0" xfId="1" applyFont="1" applyFill="1" applyBorder="1" applyAlignment="1">
      <alignment horizontal="center"/>
    </xf>
    <xf numFmtId="0" fontId="2" fillId="0" borderId="8" xfId="1" applyFont="1" applyFill="1" applyBorder="1" applyAlignment="1">
      <alignment horizontal="center"/>
    </xf>
    <xf numFmtId="0" fontId="2" fillId="0" borderId="4" xfId="1" applyFont="1" applyFill="1" applyBorder="1" applyAlignment="1">
      <alignment horizontal="center"/>
    </xf>
    <xf numFmtId="0" fontId="2" fillId="0" borderId="5" xfId="1" applyFont="1" applyFill="1" applyBorder="1" applyAlignment="1">
      <alignment horizontal="center"/>
    </xf>
    <xf numFmtId="0" fontId="2" fillId="0" borderId="6" xfId="1" applyFont="1" applyFill="1" applyBorder="1" applyAlignment="1">
      <alignment horizontal="center"/>
    </xf>
    <xf numFmtId="0" fontId="12" fillId="0" borderId="0" xfId="1" applyFont="1" applyFill="1" applyBorder="1" applyAlignment="1">
      <alignment horizontal="center"/>
    </xf>
    <xf numFmtId="166" fontId="12" fillId="0" borderId="0" xfId="1" applyNumberFormat="1" applyFont="1" applyFill="1" applyBorder="1" applyAlignment="1">
      <alignment horizontal="center"/>
    </xf>
    <xf numFmtId="166" fontId="12" fillId="0" borderId="8" xfId="1" applyNumberFormat="1" applyFont="1" applyFill="1" applyBorder="1" applyAlignment="1">
      <alignment horizontal="center"/>
    </xf>
    <xf numFmtId="0" fontId="12" fillId="0" borderId="7" xfId="1" applyFont="1" applyFill="1" applyBorder="1" applyAlignment="1">
      <alignment horizontal="center"/>
    </xf>
    <xf numFmtId="0" fontId="12" fillId="0" borderId="8" xfId="1" applyFont="1" applyFill="1" applyBorder="1" applyAlignment="1">
      <alignment horizontal="center"/>
    </xf>
    <xf numFmtId="0" fontId="12" fillId="0" borderId="8" xfId="1" applyFont="1" applyBorder="1" applyAlignment="1">
      <alignment horizontal="center"/>
    </xf>
    <xf numFmtId="0" fontId="7" fillId="0" borderId="0" xfId="0" applyFont="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6" xfId="1" applyFont="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2" fillId="0" borderId="22" xfId="1" applyFont="1" applyBorder="1" applyAlignment="1">
      <alignment horizontal="center"/>
    </xf>
    <xf numFmtId="0" fontId="2" fillId="0" borderId="15" xfId="1" applyFont="1" applyBorder="1" applyAlignment="1">
      <alignment horizontal="center"/>
    </xf>
    <xf numFmtId="0" fontId="2" fillId="0" borderId="19" xfId="1" applyFont="1" applyBorder="1" applyAlignment="1">
      <alignment horizontal="center"/>
    </xf>
    <xf numFmtId="0" fontId="2" fillId="0" borderId="16" xfId="1" applyFont="1" applyFill="1" applyBorder="1" applyAlignment="1">
      <alignment horizontal="center"/>
    </xf>
    <xf numFmtId="0" fontId="2" fillId="0" borderId="17" xfId="1" applyFont="1" applyFill="1" applyBorder="1" applyAlignment="1">
      <alignment horizontal="center"/>
    </xf>
    <xf numFmtId="0" fontId="2" fillId="0" borderId="18" xfId="1" applyFont="1" applyFill="1" applyBorder="1" applyAlignment="1">
      <alignment horizontal="center"/>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6" xfId="1" applyFont="1" applyBorder="1" applyAlignment="1">
      <alignment horizontal="center" wrapText="1"/>
    </xf>
    <xf numFmtId="0" fontId="7" fillId="0" borderId="0" xfId="0" applyFont="1" applyAlignment="1">
      <alignment horizontal="left" wrapText="1"/>
    </xf>
    <xf numFmtId="0" fontId="7" fillId="0" borderId="0" xfId="0" applyFont="1" applyBorder="1" applyAlignment="1">
      <alignment horizontal="left" wrapText="1"/>
    </xf>
    <xf numFmtId="0" fontId="7"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0" xfId="0" applyFont="1" applyAlignment="1">
      <alignment horizontal="left" wrapText="1"/>
    </xf>
  </cellXfs>
  <cellStyles count="9">
    <cellStyle name="Comma" xfId="8" builtinId="3"/>
    <cellStyle name="Hyperlink" xfId="6" builtinId="8"/>
    <cellStyle name="Normal" xfId="0" builtinId="0"/>
    <cellStyle name="Normal 2" xfId="1"/>
    <cellStyle name="Normal 3" xfId="2"/>
    <cellStyle name="Normal 4" xfId="3"/>
    <cellStyle name="Normal 4 2" xfId="4"/>
    <cellStyle name="Normal_Table 1d" xfId="7"/>
    <cellStyle name="Percent" xfId="5"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1.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2.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3.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28"/><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3.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9"/><Relationship Id="rId7" Type="http://schemas.openxmlformats.org/officeDocument/2006/relationships/hyperlink" Target="#'Table 1g Footnotes'!A10"/><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s>
</file>

<file path=xl/drawings/_rels/drawing4.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35"/><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5.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6.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28"/><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7.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28"/><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8.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9.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15240</xdr:rowOff>
    </xdr:from>
    <xdr:to>
      <xdr:col>15</xdr:col>
      <xdr:colOff>7620</xdr:colOff>
      <xdr:row>5</xdr:row>
      <xdr:rowOff>76200</xdr:rowOff>
    </xdr:to>
    <xdr:sp macro="" textlink="">
      <xdr:nvSpPr>
        <xdr:cNvPr id="2" name="TextBox 1"/>
        <xdr:cNvSpPr txBox="1"/>
      </xdr:nvSpPr>
      <xdr:spPr>
        <a:xfrm>
          <a:off x="3657600" y="15240"/>
          <a:ext cx="5494020"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2016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30480</xdr:colOff>
      <xdr:row>5</xdr:row>
      <xdr:rowOff>129540</xdr:rowOff>
    </xdr:from>
    <xdr:to>
      <xdr:col>13</xdr:col>
      <xdr:colOff>45720</xdr:colOff>
      <xdr:row>9</xdr:row>
      <xdr:rowOff>121920</xdr:rowOff>
    </xdr:to>
    <xdr:sp macro="" textlink="">
      <xdr:nvSpPr>
        <xdr:cNvPr id="3" name="TextBox 2"/>
        <xdr:cNvSpPr txBox="1"/>
      </xdr:nvSpPr>
      <xdr:spPr>
        <a:xfrm>
          <a:off x="4907280" y="967740"/>
          <a:ext cx="306324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Critical Access Hospitals</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285750</xdr:colOff>
      <xdr:row>72</xdr:row>
      <xdr:rowOff>19050</xdr:rowOff>
    </xdr:from>
    <xdr:ext cx="1152525" cy="142875"/>
    <xdr:sp macro="" textlink="">
      <xdr:nvSpPr>
        <xdr:cNvPr id="2" name="TextBox 1">
          <a:hlinkClick xmlns:r="http://schemas.openxmlformats.org/officeDocument/2006/relationships" r:id="rId1" tooltip="Technical Appendix"/>
        </xdr:cNvPr>
        <xdr:cNvSpPr txBox="1"/>
      </xdr:nvSpPr>
      <xdr:spPr>
        <a:xfrm>
          <a:off x="9172575" y="12934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3" name="TextBox 2">
          <a:hlinkClick xmlns:r="http://schemas.openxmlformats.org/officeDocument/2006/relationships" r:id="rId1" tooltip="Technical Appendix"/>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11</xdr:col>
      <xdr:colOff>304800</xdr:colOff>
      <xdr:row>72</xdr:row>
      <xdr:rowOff>0</xdr:rowOff>
    </xdr:from>
    <xdr:ext cx="1152525" cy="142875"/>
    <xdr:sp macro="" textlink="">
      <xdr:nvSpPr>
        <xdr:cNvPr id="2" name="TextBox 1">
          <a:hlinkClick xmlns:r="http://schemas.openxmlformats.org/officeDocument/2006/relationships" r:id="rId1" tooltip="Technical Appendix"/>
        </xdr:cNvPr>
        <xdr:cNvSpPr txBox="1"/>
      </xdr:nvSpPr>
      <xdr:spPr>
        <a:xfrm>
          <a:off x="9172575" y="127920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3" name="TextBox 2">
          <a:hlinkClick xmlns:r="http://schemas.openxmlformats.org/officeDocument/2006/relationships" r:id="rId1" tooltip="Technical Appendix"/>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11</xdr:col>
      <xdr:colOff>285750</xdr:colOff>
      <xdr:row>71</xdr:row>
      <xdr:rowOff>0</xdr:rowOff>
    </xdr:from>
    <xdr:ext cx="1152525" cy="142875"/>
    <xdr:sp macro="" textlink="">
      <xdr:nvSpPr>
        <xdr:cNvPr id="2" name="TextBox 1">
          <a:hlinkClick xmlns:r="http://schemas.openxmlformats.org/officeDocument/2006/relationships" r:id="rId1" tooltip="Technical Appendix"/>
        </xdr:cNvPr>
        <xdr:cNvSpPr txBox="1"/>
      </xdr:nvSpPr>
      <xdr:spPr>
        <a:xfrm>
          <a:off x="9172575" y="127920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295275</xdr:colOff>
      <xdr:row>71</xdr:row>
      <xdr:rowOff>19050</xdr:rowOff>
    </xdr:from>
    <xdr:ext cx="1152525" cy="142875"/>
    <xdr:sp macro="" textlink="">
      <xdr:nvSpPr>
        <xdr:cNvPr id="2" name="TextBox 1">
          <a:hlinkClick xmlns:r="http://schemas.openxmlformats.org/officeDocument/2006/relationships" r:id="rId1" tooltip="Technical Appendix"/>
        </xdr:cNvPr>
        <xdr:cNvSpPr txBox="1"/>
      </xdr:nvSpPr>
      <xdr:spPr>
        <a:xfrm>
          <a:off x="9182100" y="12249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180975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xdr:cNvPr>
        <xdr:cNvSpPr txBox="1"/>
      </xdr:nvSpPr>
      <xdr:spPr>
        <a:xfrm>
          <a:off x="506730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247650</xdr:colOff>
      <xdr:row>1</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4524375" y="1809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003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95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3148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 name="TextBox 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1817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0" name="TextBox 9">
          <a:hlinkClick xmlns:r="http://schemas.openxmlformats.org/officeDocument/2006/relationships" r:id="rId7" tooltip="NICU locations included are those classified by NHSN CDC location codes as Level II/III and Level III neonatal critical care areas. "/>
        </xdr:cNvPr>
        <xdr:cNvSpPr txBox="1"/>
      </xdr:nvSpPr>
      <xdr:spPr>
        <a:xfrm>
          <a:off x="67246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9525</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076950" y="552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18" name="TextBox 1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5557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19" name="TextBox 1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57187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20" name="TextBox 1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41198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533400</xdr:rowOff>
    </xdr:from>
    <xdr:ext cx="123825" cy="114300"/>
    <xdr:sp macro="" textlink="">
      <xdr:nvSpPr>
        <xdr:cNvPr id="21" name="TextBox 2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33031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0</xdr:colOff>
      <xdr:row>4</xdr:row>
      <xdr:rowOff>542925</xdr:rowOff>
    </xdr:from>
    <xdr:ext cx="123825" cy="114300"/>
    <xdr:sp macro="" textlink="">
      <xdr:nvSpPr>
        <xdr:cNvPr id="22" name="TextBox 21">
          <a:hlinkClick xmlns:r="http://schemas.openxmlformats.org/officeDocument/2006/relationships" r:id="rId7" tooltip="NICU locations included are those classified by NHSN CDC location codes as Level II/III and Level III neonatal critical care areas. "/>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66675</xdr:colOff>
      <xdr:row>3</xdr:row>
      <xdr:rowOff>38100</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4953000" y="581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762000</xdr:rowOff>
    </xdr:from>
    <xdr:ext cx="123825" cy="114300"/>
    <xdr:sp macro="" textlink="">
      <xdr:nvSpPr>
        <xdr:cNvPr id="24" name="TextBox 23">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1752600" y="14859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714375</xdr:rowOff>
    </xdr:from>
    <xdr:ext cx="123825" cy="114300"/>
    <xdr:sp macro="" textlink="">
      <xdr:nvSpPr>
        <xdr:cNvPr id="25" name="TextBox 2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2647950" y="1438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762000</xdr:rowOff>
    </xdr:from>
    <xdr:ext cx="123825" cy="114300"/>
    <xdr:sp macro="" textlink="">
      <xdr:nvSpPr>
        <xdr:cNvPr id="26" name="TextBox 25">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3486150" y="14859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695325</xdr:rowOff>
    </xdr:from>
    <xdr:ext cx="123825" cy="114300"/>
    <xdr:sp macro="" textlink="">
      <xdr:nvSpPr>
        <xdr:cNvPr id="27" name="TextBox 2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5334000" y="1419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0</xdr:colOff>
      <xdr:row>4</xdr:row>
      <xdr:rowOff>542925</xdr:rowOff>
    </xdr:from>
    <xdr:ext cx="123825" cy="114300"/>
    <xdr:sp macro="" textlink="">
      <xdr:nvSpPr>
        <xdr:cNvPr id="28" name="TextBox 27">
          <a:hlinkClick xmlns:r="http://schemas.openxmlformats.org/officeDocument/2006/relationships" r:id="rId7" tooltip="NICU locations included are those classified by NHSN CDC location codes as Level II/III and Level III neonatal critical care areas. "/>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9</xdr:col>
      <xdr:colOff>447675</xdr:colOff>
      <xdr:row>4</xdr:row>
      <xdr:rowOff>533400</xdr:rowOff>
    </xdr:from>
    <xdr:ext cx="123825" cy="114300"/>
    <xdr:sp macro="" textlink="">
      <xdr:nvSpPr>
        <xdr:cNvPr id="29" name="TextBox 2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4958715" y="13335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9</xdr:col>
      <xdr:colOff>342900</xdr:colOff>
      <xdr:row>3</xdr:row>
      <xdr:rowOff>9525</xdr:rowOff>
    </xdr:from>
    <xdr:ext cx="123825" cy="114300"/>
    <xdr:sp macro="" textlink="">
      <xdr:nvSpPr>
        <xdr:cNvPr id="30" name="TextBox 2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4853940" y="60388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9</xdr:col>
      <xdr:colOff>447675</xdr:colOff>
      <xdr:row>4</xdr:row>
      <xdr:rowOff>533400</xdr:rowOff>
    </xdr:from>
    <xdr:ext cx="123825" cy="114300"/>
    <xdr:sp macro="" textlink="">
      <xdr:nvSpPr>
        <xdr:cNvPr id="31" name="TextBox 3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4958715" y="13335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133350</xdr:colOff>
      <xdr:row>0</xdr:row>
      <xdr:rowOff>19050</xdr:rowOff>
    </xdr:from>
    <xdr:ext cx="190500" cy="142875"/>
    <xdr:sp macro="" textlink="">
      <xdr:nvSpPr>
        <xdr:cNvPr id="3" name="TextBox 2">
          <a:hlinkClick xmlns:r="http://schemas.openxmlformats.org/officeDocument/2006/relationships" r:id="rId1" tooltip="1. United States, Washington, D.C., Guam, Puerto Rico and Virgin Islands"/>
        </xdr:cNvPr>
        <xdr:cNvSpPr txBox="1"/>
      </xdr:nvSpPr>
      <xdr:spPr>
        <a:xfrm>
          <a:off x="5019675"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57150</xdr:colOff>
      <xdr:row>1</xdr:row>
      <xdr:rowOff>19050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4333875" y="200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5" name="TextBox 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57435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6" name="TextBox 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1626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 name="TextBox 6">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8" name="TextBox 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59080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9" name="TextBox 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861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0" name="TextBox 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3148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3</xdr:row>
      <xdr:rowOff>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5892165"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542925</xdr:rowOff>
    </xdr:from>
    <xdr:ext cx="123825" cy="114300"/>
    <xdr:sp macro="" textlink="">
      <xdr:nvSpPr>
        <xdr:cNvPr id="12" name="TextBox 1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311265"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4</xdr:row>
      <xdr:rowOff>666750</xdr:rowOff>
    </xdr:from>
    <xdr:ext cx="123825" cy="114300"/>
    <xdr:sp macro="" textlink="">
      <xdr:nvSpPr>
        <xdr:cNvPr id="13" name="TextBox 12">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1743075" y="13906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4</xdr:row>
      <xdr:rowOff>657225</xdr:rowOff>
    </xdr:from>
    <xdr:ext cx="123825" cy="114300"/>
    <xdr:sp macro="" textlink="">
      <xdr:nvSpPr>
        <xdr:cNvPr id="14" name="TextBox 13">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2657475" y="13811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533400</xdr:rowOff>
    </xdr:from>
    <xdr:ext cx="123825" cy="114300"/>
    <xdr:sp macro="" textlink="">
      <xdr:nvSpPr>
        <xdr:cNvPr id="15" name="TextBox 14">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41198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6" name="TextBox 15">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200025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xdr:cNvPr>
        <xdr:cNvSpPr txBox="1"/>
      </xdr:nvSpPr>
      <xdr:spPr>
        <a:xfrm>
          <a:off x="53244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9" name="TextBox 8">
          <a:hlinkClick xmlns:r="http://schemas.openxmlformats.org/officeDocument/2006/relationships" r:id="rId7" tooltip="Hospital-onset is defined as event detected on the 4th day (or later) after admission to an inpatient location within the facility."/>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10" name="TextBox 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5901690"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31126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12" name="TextBox 11">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65095"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13" name="TextBox 12">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56235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14" name="TextBox 13">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43103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142875</xdr:colOff>
      <xdr:row>0</xdr:row>
      <xdr:rowOff>0</xdr:rowOff>
    </xdr:from>
    <xdr:ext cx="190500" cy="142875"/>
    <xdr:sp macro="" textlink="">
      <xdr:nvSpPr>
        <xdr:cNvPr id="15" name="TextBox 14">
          <a:hlinkClick xmlns:r="http://schemas.openxmlformats.org/officeDocument/2006/relationships" r:id="rId1" tooltip="1. United States, Washington, D.C., Guam, Puerto Rico and Virgin Islands"/>
        </xdr:cNvPr>
        <xdr:cNvSpPr txBox="1"/>
      </xdr:nvSpPr>
      <xdr:spPr>
        <a:xfrm>
          <a:off x="502920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16" name="TextBox 1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7" name="TextBox 1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8" name="TextBox 17">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19" name="TextBox 18">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0" name="TextBox 19">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1" name="TextBox 20">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22" name="TextBox 21">
          <a:hlinkClick xmlns:r="http://schemas.openxmlformats.org/officeDocument/2006/relationships" r:id="rId7" tooltip="Hospital-onset is defined as event detected on the 4th day (or later) after admission to an inpatient location within the facility."/>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1117282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619125</xdr:rowOff>
    </xdr:from>
    <xdr:ext cx="123825" cy="114300"/>
    <xdr:sp macro="" textlink="">
      <xdr:nvSpPr>
        <xdr:cNvPr id="24" name="TextBox 2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xdr:cNvPr>
        <xdr:cNvSpPr txBox="1"/>
      </xdr:nvSpPr>
      <xdr:spPr>
        <a:xfrm>
          <a:off x="5314950" y="1343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714375</xdr:rowOff>
    </xdr:from>
    <xdr:ext cx="123825" cy="114300"/>
    <xdr:sp macro="" textlink="">
      <xdr:nvSpPr>
        <xdr:cNvPr id="25" name="TextBox 24">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1762125" y="1438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4</xdr:row>
      <xdr:rowOff>676275</xdr:rowOff>
    </xdr:from>
    <xdr:ext cx="123825" cy="114300"/>
    <xdr:sp macro="" textlink="">
      <xdr:nvSpPr>
        <xdr:cNvPr id="26" name="TextBox 2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2657475" y="14001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695325</xdr:rowOff>
    </xdr:from>
    <xdr:ext cx="123825" cy="114300"/>
    <xdr:sp macro="" textlink="">
      <xdr:nvSpPr>
        <xdr:cNvPr id="27" name="TextBox 26">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3486150" y="1419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28" name="TextBox 27">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3" name="TextBox 2">
          <a:hlinkClick xmlns:r="http://schemas.openxmlformats.org/officeDocument/2006/relationships" r:id="rId1" tooltip="1. United States, Washington, D.C., Guam, Puerto Rico and Virgin Islands"/>
        </xdr:cNvPr>
        <xdr:cNvSpPr txBox="1"/>
      </xdr:nvSpPr>
      <xdr:spPr>
        <a:xfrm>
          <a:off x="54006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4" name="TextBox 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xdr:cNvPr>
        <xdr:cNvSpPr txBox="1"/>
      </xdr:nvSpPr>
      <xdr:spPr>
        <a:xfrm>
          <a:off x="17240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5" name="TextBox 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003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76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7" name="TextBox 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8958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xdr:cNvPr>
        <xdr:cNvSpPr txBox="1"/>
      </xdr:nvSpPr>
      <xdr:spPr>
        <a:xfrm>
          <a:off x="4000500"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9" name="TextBox 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xdr:cNvPr>
        <xdr:cNvSpPr txBox="1"/>
      </xdr:nvSpPr>
      <xdr:spPr>
        <a:xfrm>
          <a:off x="6315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10" name="TextBox 9">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5557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1" name="TextBox 10">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55282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2" name="TextBox 11">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99300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3" name="TextBox 12">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xdr:cNvPr>
        <xdr:cNvSpPr txBox="1"/>
      </xdr:nvSpPr>
      <xdr:spPr>
        <a:xfrm>
          <a:off x="6456045"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771525</xdr:colOff>
      <xdr:row>0</xdr:row>
      <xdr:rowOff>19050</xdr:rowOff>
    </xdr:from>
    <xdr:ext cx="190500" cy="142875"/>
    <xdr:sp macro="" textlink="">
      <xdr:nvSpPr>
        <xdr:cNvPr id="14" name="TextBox 13">
          <a:hlinkClick xmlns:r="http://schemas.openxmlformats.org/officeDocument/2006/relationships" r:id="rId1" tooltip="1. United States, Washington, D.C., Guam, Puerto Rico and Virgin Islands"/>
        </xdr:cNvPr>
        <xdr:cNvSpPr txBox="1"/>
      </xdr:nvSpPr>
      <xdr:spPr>
        <a:xfrm>
          <a:off x="508635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5" name="TextBox 14">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xdr:cNvPr>
        <xdr:cNvSpPr txBox="1"/>
      </xdr:nvSpPr>
      <xdr:spPr>
        <a:xfrm>
          <a:off x="17240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6" name="TextBox 15">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003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76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8" name="TextBox 17">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8958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781050</xdr:colOff>
      <xdr:row>0</xdr:row>
      <xdr:rowOff>171451</xdr:rowOff>
    </xdr:from>
    <xdr:ext cx="123825" cy="114300"/>
    <xdr:sp macro="" textlink="">
      <xdr:nvSpPr>
        <xdr:cNvPr id="19" name="TextBox 18">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xdr:cNvPr>
        <xdr:cNvSpPr txBox="1"/>
      </xdr:nvSpPr>
      <xdr:spPr>
        <a:xfrm>
          <a:off x="3600450"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20" name="TextBox 19">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xdr:cNvPr>
        <xdr:cNvSpPr txBox="1"/>
      </xdr:nvSpPr>
      <xdr:spPr>
        <a:xfrm>
          <a:off x="6315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1" name="TextBox 20">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71628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2" name="TextBox 21">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80010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23" name="TextBox 22">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94297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24" name="TextBox 23">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xdr:cNvPr>
        <xdr:cNvSpPr txBox="1"/>
      </xdr:nvSpPr>
      <xdr:spPr>
        <a:xfrm>
          <a:off x="106965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6" name="TextBox 25">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2276475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xdr:cNvPr>
        <xdr:cNvSpPr txBox="1"/>
      </xdr:nvSpPr>
      <xdr:spPr>
        <a:xfrm>
          <a:off x="5095875"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xdr:cNvPr>
        <xdr:cNvSpPr txBox="1"/>
      </xdr:nvSpPr>
      <xdr:spPr>
        <a:xfrm>
          <a:off x="172402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0032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505200"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498157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2181225</xdr:colOff>
      <xdr:row>1</xdr:row>
      <xdr:rowOff>19050</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xdr:cNvPr>
        <xdr:cNvSpPr txBox="1"/>
      </xdr:nvSpPr>
      <xdr:spPr>
        <a:xfrm>
          <a:off x="5000625" y="200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3</xdr:row>
      <xdr:rowOff>190500</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1743075" y="7620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3</xdr:row>
      <xdr:rowOff>190500</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2657475" y="7620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2609850</xdr:colOff>
      <xdr:row>3</xdr:row>
      <xdr:rowOff>161925</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5429250" y="7334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1" name="TextBox 10">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2247900</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xdr:cNvPr>
        <xdr:cNvSpPr txBox="1"/>
      </xdr:nvSpPr>
      <xdr:spPr>
        <a:xfrm>
          <a:off x="506730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xdr:cNvPr>
        <xdr:cNvSpPr txBox="1"/>
      </xdr:nvSpPr>
      <xdr:spPr>
        <a:xfrm>
          <a:off x="17145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533400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2619375" y="10763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349567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5000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1038225</xdr:colOff>
      <xdr:row>1</xdr:row>
      <xdr:rowOff>28575</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xdr:cNvPr>
        <xdr:cNvSpPr txBox="1"/>
      </xdr:nvSpPr>
      <xdr:spPr>
        <a:xfrm>
          <a:off x="3857625" y="2095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3</xdr:row>
      <xdr:rowOff>666750</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xdr:cNvPr>
        <xdr:cNvSpPr txBox="1"/>
      </xdr:nvSpPr>
      <xdr:spPr>
        <a:xfrm>
          <a:off x="1743075" y="12192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3</xdr:row>
      <xdr:rowOff>685800</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xdr:cNvPr>
        <xdr:cNvSpPr txBox="1"/>
      </xdr:nvSpPr>
      <xdr:spPr>
        <a:xfrm>
          <a:off x="2647950" y="12382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2571750</xdr:colOff>
      <xdr:row>3</xdr:row>
      <xdr:rowOff>723900</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xdr:cNvPr>
        <xdr:cNvSpPr txBox="1"/>
      </xdr:nvSpPr>
      <xdr:spPr>
        <a:xfrm>
          <a:off x="53911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1" name="TextBox 10">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304799</xdr:colOff>
      <xdr:row>32</xdr:row>
      <xdr:rowOff>9525</xdr:rowOff>
    </xdr:from>
    <xdr:ext cx="762001" cy="142875"/>
    <xdr:sp macro="" textlink="">
      <xdr:nvSpPr>
        <xdr:cNvPr id="2" name="TextBox 1">
          <a:hlinkClick xmlns:r="http://schemas.openxmlformats.org/officeDocument/2006/relationships" r:id="rId1" tooltip="Appendix A"/>
        </xdr:cNvPr>
        <xdr:cNvSpPr txBox="1"/>
      </xdr:nvSpPr>
      <xdr:spPr>
        <a:xfrm>
          <a:off x="6105524" y="76676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33</xdr:row>
      <xdr:rowOff>19050</xdr:rowOff>
    </xdr:from>
    <xdr:ext cx="762001" cy="142875"/>
    <xdr:sp macro="" textlink="">
      <xdr:nvSpPr>
        <xdr:cNvPr id="3" name="TextBox 2">
          <a:hlinkClick xmlns:r="http://schemas.openxmlformats.org/officeDocument/2006/relationships" r:id="rId2" tooltip="Appendix B"/>
        </xdr:cNvPr>
        <xdr:cNvSpPr txBox="1"/>
      </xdr:nvSpPr>
      <xdr:spPr>
        <a:xfrm>
          <a:off x="5629274" y="7839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32</xdr:row>
      <xdr:rowOff>9525</xdr:rowOff>
    </xdr:from>
    <xdr:ext cx="762001" cy="142875"/>
    <xdr:sp macro="" textlink="">
      <xdr:nvSpPr>
        <xdr:cNvPr id="4" name="TextBox 3">
          <a:hlinkClick xmlns:r="http://schemas.openxmlformats.org/officeDocument/2006/relationships" r:id="rId1" tooltip="Appendix A"/>
        </xdr:cNvPr>
        <xdr:cNvSpPr txBox="1"/>
      </xdr:nvSpPr>
      <xdr:spPr>
        <a:xfrm>
          <a:off x="9258299" y="58388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33</xdr:row>
      <xdr:rowOff>19050</xdr:rowOff>
    </xdr:from>
    <xdr:ext cx="762001" cy="142875"/>
    <xdr:sp macro="" textlink="">
      <xdr:nvSpPr>
        <xdr:cNvPr id="5" name="TextBox 4">
          <a:hlinkClick xmlns:r="http://schemas.openxmlformats.org/officeDocument/2006/relationships" r:id="rId2" tooltip="Appendix B"/>
        </xdr:cNvPr>
        <xdr:cNvSpPr txBox="1"/>
      </xdr:nvSpPr>
      <xdr:spPr>
        <a:xfrm>
          <a:off x="8782049" y="60102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304799</xdr:colOff>
      <xdr:row>44</xdr:row>
      <xdr:rowOff>9525</xdr:rowOff>
    </xdr:from>
    <xdr:ext cx="762001" cy="142875"/>
    <xdr:sp macro="" textlink="">
      <xdr:nvSpPr>
        <xdr:cNvPr id="2" name="TextBox 1">
          <a:hlinkClick xmlns:r="http://schemas.openxmlformats.org/officeDocument/2006/relationships" r:id="rId1" tooltip="Appendix A"/>
        </xdr:cNvPr>
        <xdr:cNvSpPr txBox="1"/>
      </xdr:nvSpPr>
      <xdr:spPr>
        <a:xfrm>
          <a:off x="9921239" y="493966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45</xdr:row>
      <xdr:rowOff>19050</xdr:rowOff>
    </xdr:from>
    <xdr:ext cx="762001" cy="142875"/>
    <xdr:sp macro="" textlink="">
      <xdr:nvSpPr>
        <xdr:cNvPr id="3" name="TextBox 2">
          <a:hlinkClick xmlns:r="http://schemas.openxmlformats.org/officeDocument/2006/relationships" r:id="rId2" tooltip="Appendix B"/>
        </xdr:cNvPr>
        <xdr:cNvSpPr txBox="1"/>
      </xdr:nvSpPr>
      <xdr:spPr>
        <a:xfrm>
          <a:off x="9195434" y="511683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drawing" Target="../drawings/drawing10.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4" Type="http://schemas.openxmlformats.org/officeDocument/2006/relationships/drawing" Target="../drawings/drawing11.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4" Type="http://schemas.openxmlformats.org/officeDocument/2006/relationships/drawing" Target="../drawings/drawing13.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K36"/>
  <sheetViews>
    <sheetView tabSelected="1" workbookViewId="0">
      <selection activeCell="O17" sqref="O17"/>
    </sheetView>
  </sheetViews>
  <sheetFormatPr defaultColWidth="8.85546875" defaultRowHeight="12.75" x14ac:dyDescent="0.2"/>
  <cols>
    <col min="1" max="2" width="8.85546875" style="96"/>
    <col min="3" max="5" width="8.85546875" style="96" customWidth="1"/>
    <col min="6" max="8" width="8.85546875" style="96"/>
    <col min="9" max="9" width="12.42578125" style="96" customWidth="1"/>
    <col min="10" max="16384" width="8.85546875" style="96"/>
  </cols>
  <sheetData>
    <row r="12" spans="1:3" x14ac:dyDescent="0.2">
      <c r="A12" s="4" t="s">
        <v>476</v>
      </c>
      <c r="C12" s="96" t="s">
        <v>747</v>
      </c>
    </row>
    <row r="13" spans="1:3" x14ac:dyDescent="0.2">
      <c r="C13" s="96" t="s">
        <v>748</v>
      </c>
    </row>
    <row r="14" spans="1:3" x14ac:dyDescent="0.2">
      <c r="C14" s="96" t="s">
        <v>479</v>
      </c>
    </row>
    <row r="16" spans="1:3" x14ac:dyDescent="0.2">
      <c r="C16" s="96" t="s">
        <v>589</v>
      </c>
    </row>
    <row r="17" spans="1:11" ht="13.5" thickBot="1" x14ac:dyDescent="0.25">
      <c r="C17" s="402"/>
    </row>
    <row r="18" spans="1:11" x14ac:dyDescent="0.2">
      <c r="A18" s="4" t="s">
        <v>477</v>
      </c>
      <c r="C18" s="788" t="s">
        <v>485</v>
      </c>
      <c r="D18" s="789"/>
      <c r="E18" s="789"/>
      <c r="F18" s="789"/>
      <c r="G18" s="789"/>
      <c r="H18" s="789"/>
      <c r="I18" s="790"/>
      <c r="J18" s="791" t="s">
        <v>588</v>
      </c>
      <c r="K18" s="792"/>
    </row>
    <row r="19" spans="1:11" x14ac:dyDescent="0.2">
      <c r="C19" s="793"/>
      <c r="D19" s="794"/>
      <c r="E19" s="794"/>
      <c r="F19" s="794"/>
      <c r="G19" s="794"/>
      <c r="H19" s="794"/>
      <c r="I19" s="795"/>
      <c r="J19" s="420" t="s">
        <v>486</v>
      </c>
      <c r="K19" s="421" t="s">
        <v>1</v>
      </c>
    </row>
    <row r="20" spans="1:11" x14ac:dyDescent="0.2">
      <c r="C20" s="796" t="s">
        <v>488</v>
      </c>
      <c r="D20" s="797"/>
      <c r="E20" s="797"/>
      <c r="F20" s="797"/>
      <c r="G20" s="797"/>
      <c r="H20" s="797"/>
      <c r="I20" s="798"/>
      <c r="J20" s="418" t="s">
        <v>484</v>
      </c>
      <c r="K20" s="419" t="s">
        <v>484</v>
      </c>
    </row>
    <row r="21" spans="1:11" x14ac:dyDescent="0.2">
      <c r="C21" s="799" t="s">
        <v>489</v>
      </c>
      <c r="D21" s="800"/>
      <c r="E21" s="800"/>
      <c r="F21" s="800"/>
      <c r="G21" s="800"/>
      <c r="H21" s="800"/>
      <c r="I21" s="801"/>
      <c r="J21" s="418" t="s">
        <v>484</v>
      </c>
      <c r="K21" s="419" t="s">
        <v>484</v>
      </c>
    </row>
    <row r="22" spans="1:11" x14ac:dyDescent="0.2">
      <c r="C22" s="799" t="s">
        <v>490</v>
      </c>
      <c r="D22" s="800"/>
      <c r="E22" s="800"/>
      <c r="F22" s="800"/>
      <c r="G22" s="800"/>
      <c r="H22" s="800"/>
      <c r="I22" s="801"/>
      <c r="J22" s="418" t="s">
        <v>484</v>
      </c>
      <c r="K22" s="419" t="s">
        <v>484</v>
      </c>
    </row>
    <row r="23" spans="1:11" ht="26.45" customHeight="1" x14ac:dyDescent="0.2">
      <c r="C23" s="802" t="s">
        <v>487</v>
      </c>
      <c r="D23" s="803"/>
      <c r="E23" s="803"/>
      <c r="F23" s="803"/>
      <c r="G23" s="803"/>
      <c r="H23" s="803"/>
      <c r="I23" s="804"/>
      <c r="J23" s="418" t="s">
        <v>484</v>
      </c>
      <c r="K23" s="419"/>
    </row>
    <row r="24" spans="1:11" ht="31.15" customHeight="1" x14ac:dyDescent="0.2">
      <c r="C24" s="802" t="s">
        <v>590</v>
      </c>
      <c r="D24" s="805"/>
      <c r="E24" s="805"/>
      <c r="F24" s="805"/>
      <c r="G24" s="805"/>
      <c r="H24" s="805"/>
      <c r="I24" s="806"/>
      <c r="J24" s="418"/>
      <c r="K24" s="419" t="s">
        <v>484</v>
      </c>
    </row>
    <row r="25" spans="1:11" ht="27" customHeight="1" x14ac:dyDescent="0.2">
      <c r="C25" s="802" t="s">
        <v>491</v>
      </c>
      <c r="D25" s="803"/>
      <c r="E25" s="803"/>
      <c r="F25" s="803"/>
      <c r="G25" s="803"/>
      <c r="H25" s="803"/>
      <c r="I25" s="804"/>
      <c r="J25" s="418" t="s">
        <v>484</v>
      </c>
      <c r="K25" s="419" t="s">
        <v>484</v>
      </c>
    </row>
    <row r="26" spans="1:11" ht="13.5" thickBot="1" x14ac:dyDescent="0.25">
      <c r="C26" s="807" t="s">
        <v>492</v>
      </c>
      <c r="D26" s="808"/>
      <c r="E26" s="808"/>
      <c r="F26" s="808"/>
      <c r="G26" s="808"/>
      <c r="H26" s="808"/>
      <c r="I26" s="809"/>
      <c r="J26" s="464" t="s">
        <v>484</v>
      </c>
      <c r="K26" s="465" t="s">
        <v>484</v>
      </c>
    </row>
    <row r="27" spans="1:11" x14ac:dyDescent="0.2">
      <c r="C27" s="328"/>
      <c r="D27" s="328"/>
      <c r="E27" s="328"/>
      <c r="F27" s="328"/>
      <c r="G27" s="328"/>
      <c r="H27" s="328"/>
      <c r="I27" s="328"/>
    </row>
    <row r="35" spans="3:3" x14ac:dyDescent="0.2">
      <c r="C35" s="403"/>
    </row>
    <row r="36" spans="3:3" x14ac:dyDescent="0.2">
      <c r="C36" s="403"/>
    </row>
  </sheetData>
  <mergeCells count="10">
    <mergeCell ref="C23:I23"/>
    <mergeCell ref="C24:I24"/>
    <mergeCell ref="C25:I25"/>
    <mergeCell ref="C26:I26"/>
    <mergeCell ref="C22:I22"/>
    <mergeCell ref="C18:I18"/>
    <mergeCell ref="J18:K18"/>
    <mergeCell ref="C19:I19"/>
    <mergeCell ref="C20:I20"/>
    <mergeCell ref="C21:I2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34"/>
  <sheetViews>
    <sheetView workbookViewId="0">
      <selection activeCell="A31" sqref="A31"/>
    </sheetView>
  </sheetViews>
  <sheetFormatPr defaultColWidth="9.140625" defaultRowHeight="12.75" x14ac:dyDescent="0.2"/>
  <cols>
    <col min="1" max="1" width="45.85546875" style="328" customWidth="1"/>
    <col min="2" max="2" width="29.28515625" style="328" bestFit="1" customWidth="1"/>
    <col min="3" max="3" width="17" style="328" bestFit="1" customWidth="1"/>
    <col min="4" max="4" width="16.7109375" style="328" bestFit="1" customWidth="1"/>
    <col min="5" max="6" width="12.7109375" style="328" customWidth="1"/>
    <col min="7" max="9" width="9.140625" style="328" customWidth="1"/>
    <col min="10" max="10" width="10.7109375" style="328" customWidth="1"/>
    <col min="11" max="11" width="14" style="328" customWidth="1"/>
    <col min="12" max="15" width="12.7109375" style="328" customWidth="1"/>
    <col min="16" max="32" width="9.140625" style="328" customWidth="1"/>
    <col min="33" max="33" width="11.85546875" style="328" customWidth="1"/>
    <col min="34" max="34" width="11.140625" style="328" customWidth="1"/>
    <col min="35" max="35" width="12.140625" style="59" customWidth="1"/>
    <col min="36" max="36" width="8.140625" style="59" customWidth="1"/>
    <col min="37" max="37" width="13.28515625" style="59" customWidth="1"/>
    <col min="38" max="38" width="13.7109375" style="59" customWidth="1"/>
    <col min="39" max="39" width="10.5703125" style="59" customWidth="1"/>
    <col min="40" max="40" width="17.28515625" style="59" customWidth="1"/>
    <col min="41" max="41" width="18.42578125" style="59" customWidth="1"/>
    <col min="42" max="98" width="9.140625" style="59"/>
    <col min="99" max="16384" width="9.140625" style="328"/>
  </cols>
  <sheetData>
    <row r="1" spans="1:98" ht="14.45" customHeight="1" x14ac:dyDescent="0.2">
      <c r="A1" s="58"/>
      <c r="B1" s="58"/>
      <c r="C1" s="58"/>
      <c r="D1" s="58"/>
      <c r="E1" s="58"/>
      <c r="F1" s="58"/>
      <c r="G1" s="58"/>
      <c r="J1" s="58" t="s">
        <v>504</v>
      </c>
      <c r="K1" s="58"/>
      <c r="L1" s="58"/>
      <c r="M1" s="58"/>
      <c r="N1" s="58"/>
      <c r="O1" s="58"/>
      <c r="P1" s="58"/>
      <c r="Q1" s="58"/>
      <c r="R1" s="58"/>
      <c r="S1" s="58"/>
      <c r="T1" s="58"/>
      <c r="U1" s="58"/>
      <c r="V1" s="58"/>
      <c r="W1" s="58"/>
      <c r="X1" s="58"/>
      <c r="Y1" s="58"/>
      <c r="Z1" s="58"/>
      <c r="AA1" s="58"/>
      <c r="AB1" s="58"/>
      <c r="AC1" s="58"/>
      <c r="AD1" s="58"/>
      <c r="AE1" s="58"/>
      <c r="AF1" s="58"/>
      <c r="AG1" s="58"/>
      <c r="AH1" s="60"/>
      <c r="AI1" s="58"/>
      <c r="AJ1" s="58"/>
      <c r="AK1" s="58"/>
      <c r="AL1" s="58"/>
      <c r="AM1" s="58"/>
      <c r="AN1" s="58"/>
    </row>
    <row r="2" spans="1:98" ht="14.45" customHeight="1" x14ac:dyDescent="0.2">
      <c r="A2" s="58"/>
      <c r="B2" s="58"/>
      <c r="C2" s="58"/>
      <c r="D2" s="58"/>
      <c r="E2" s="58" t="s">
        <v>605</v>
      </c>
      <c r="G2" s="58"/>
      <c r="I2" s="58"/>
      <c r="J2" s="58"/>
      <c r="K2" s="58"/>
      <c r="L2" s="58"/>
      <c r="M2" s="58"/>
      <c r="N2" s="58"/>
      <c r="O2" s="58"/>
      <c r="P2" s="58"/>
      <c r="Q2" s="58"/>
      <c r="R2" s="58"/>
      <c r="S2" s="58"/>
      <c r="T2" s="58"/>
      <c r="U2" s="58"/>
      <c r="V2" s="58"/>
      <c r="W2" s="58"/>
      <c r="X2" s="58"/>
      <c r="Y2" s="58"/>
      <c r="Z2" s="58"/>
      <c r="AA2" s="58"/>
      <c r="AB2" s="58"/>
      <c r="AC2" s="58"/>
      <c r="AD2" s="58"/>
      <c r="AE2" s="58"/>
      <c r="AF2" s="58"/>
      <c r="AG2" s="58"/>
      <c r="AH2" s="60"/>
      <c r="AI2" s="58"/>
      <c r="AJ2" s="58"/>
      <c r="AK2" s="58"/>
      <c r="AL2" s="58"/>
      <c r="AM2" s="58"/>
      <c r="AN2" s="58"/>
    </row>
    <row r="3" spans="1:98" s="561" customFormat="1" ht="14.45" customHeight="1" thickBot="1" x14ac:dyDescent="0.25">
      <c r="A3" s="130"/>
      <c r="B3" s="56"/>
      <c r="C3" s="56"/>
      <c r="D3" s="56"/>
      <c r="E3" s="56"/>
      <c r="F3" s="56"/>
      <c r="G3" s="56"/>
      <c r="H3" s="56"/>
      <c r="I3" s="56"/>
      <c r="J3" s="56"/>
      <c r="K3" s="56"/>
      <c r="L3" s="56"/>
      <c r="M3" s="56"/>
      <c r="N3" s="56"/>
      <c r="O3" s="130"/>
      <c r="P3" s="56"/>
      <c r="Q3" s="56"/>
      <c r="R3" s="56"/>
      <c r="S3" s="56"/>
      <c r="T3" s="56"/>
      <c r="U3" s="56"/>
      <c r="V3" s="56"/>
      <c r="W3" s="56"/>
      <c r="X3" s="56"/>
      <c r="Y3" s="56"/>
      <c r="Z3" s="56"/>
      <c r="AA3" s="56"/>
      <c r="AB3" s="56"/>
      <c r="AC3" s="56"/>
      <c r="AD3" s="56"/>
      <c r="AE3" s="56"/>
      <c r="AF3" s="56"/>
      <c r="AG3" s="56"/>
      <c r="AH3" s="57"/>
      <c r="AI3" s="54"/>
      <c r="AJ3" s="54"/>
      <c r="AK3" s="54"/>
      <c r="AL3" s="54"/>
      <c r="AM3" s="54"/>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row>
    <row r="4" spans="1:98" ht="14.45" customHeight="1" thickTop="1" x14ac:dyDescent="0.2">
      <c r="A4" s="612" t="s">
        <v>438</v>
      </c>
      <c r="B4" s="509" t="s">
        <v>652</v>
      </c>
      <c r="C4" s="613" t="s">
        <v>612</v>
      </c>
      <c r="D4" s="613" t="s">
        <v>653</v>
      </c>
      <c r="E4" s="834" t="s">
        <v>429</v>
      </c>
      <c r="F4" s="835"/>
      <c r="G4" s="614"/>
      <c r="H4" s="835" t="s">
        <v>58</v>
      </c>
      <c r="I4" s="836"/>
      <c r="J4" s="834" t="s">
        <v>71</v>
      </c>
      <c r="K4" s="835"/>
      <c r="L4" s="835"/>
      <c r="M4" s="835"/>
      <c r="N4" s="835"/>
      <c r="O4" s="836"/>
      <c r="P4" s="834" t="s">
        <v>263</v>
      </c>
      <c r="Q4" s="835"/>
      <c r="R4" s="835"/>
      <c r="S4" s="835"/>
      <c r="T4" s="835"/>
      <c r="U4" s="835"/>
      <c r="V4" s="835"/>
      <c r="W4" s="835"/>
      <c r="X4" s="835"/>
      <c r="Y4" s="835"/>
      <c r="Z4" s="835"/>
      <c r="AA4" s="835"/>
      <c r="AB4" s="835"/>
      <c r="AC4" s="835"/>
      <c r="AD4" s="835"/>
      <c r="AE4" s="835"/>
      <c r="AF4" s="835"/>
      <c r="AG4" s="835"/>
      <c r="AH4" s="836"/>
      <c r="AI4" s="52"/>
      <c r="AJ4" s="52"/>
      <c r="AK4" s="52"/>
      <c r="AL4" s="52"/>
      <c r="AM4" s="52"/>
      <c r="AN4" s="52"/>
    </row>
    <row r="5" spans="1:98" ht="14.45" customHeight="1" x14ac:dyDescent="0.2">
      <c r="A5" s="60"/>
      <c r="B5" s="510" t="s">
        <v>261</v>
      </c>
      <c r="C5" s="568"/>
      <c r="D5" s="568"/>
      <c r="E5" s="567" t="s">
        <v>59</v>
      </c>
      <c r="F5" s="568" t="s">
        <v>60</v>
      </c>
      <c r="G5" s="568" t="s">
        <v>61</v>
      </c>
      <c r="H5" s="16" t="s">
        <v>278</v>
      </c>
      <c r="I5" s="60"/>
      <c r="J5" s="839" t="s">
        <v>74</v>
      </c>
      <c r="K5" s="840"/>
      <c r="L5" s="850" t="s">
        <v>75</v>
      </c>
      <c r="M5" s="850"/>
      <c r="N5" s="848" t="s">
        <v>75</v>
      </c>
      <c r="O5" s="849"/>
      <c r="P5" s="567"/>
      <c r="Q5" s="568"/>
      <c r="R5" s="568"/>
      <c r="S5" s="568"/>
      <c r="T5" s="568"/>
      <c r="U5" s="568"/>
      <c r="V5" s="568"/>
      <c r="W5" s="568"/>
      <c r="X5" s="568"/>
      <c r="Y5" s="568" t="s">
        <v>217</v>
      </c>
      <c r="Z5" s="568"/>
      <c r="AA5" s="568"/>
      <c r="AB5" s="568"/>
      <c r="AC5" s="568"/>
      <c r="AD5" s="568"/>
      <c r="AE5" s="568"/>
      <c r="AF5" s="568"/>
      <c r="AG5" s="568"/>
      <c r="AH5" s="39"/>
      <c r="AI5" s="41"/>
      <c r="AJ5" s="41"/>
      <c r="AK5" s="40"/>
      <c r="AL5" s="40"/>
      <c r="AM5" s="41"/>
      <c r="AN5" s="41"/>
    </row>
    <row r="6" spans="1:98" ht="14.45" customHeight="1" x14ac:dyDescent="0.2">
      <c r="A6" s="60"/>
      <c r="B6" s="510"/>
      <c r="C6" s="568"/>
      <c r="D6" s="568"/>
      <c r="E6" s="5"/>
      <c r="F6" s="6"/>
      <c r="G6" s="568"/>
      <c r="H6" s="16"/>
      <c r="I6" s="60"/>
      <c r="J6" s="839" t="s">
        <v>430</v>
      </c>
      <c r="K6" s="840"/>
      <c r="L6" s="847" t="s">
        <v>73</v>
      </c>
      <c r="M6" s="847"/>
      <c r="N6" s="848" t="s">
        <v>72</v>
      </c>
      <c r="O6" s="849"/>
      <c r="P6" s="574">
        <v>0.05</v>
      </c>
      <c r="Q6" s="575">
        <v>0.1</v>
      </c>
      <c r="R6" s="575">
        <v>0.15</v>
      </c>
      <c r="S6" s="575">
        <v>0.2</v>
      </c>
      <c r="T6" s="575">
        <v>0.25</v>
      </c>
      <c r="U6" s="575">
        <v>0.3</v>
      </c>
      <c r="V6" s="575">
        <v>0.35</v>
      </c>
      <c r="W6" s="582" t="s">
        <v>117</v>
      </c>
      <c r="X6" s="575">
        <v>0.45</v>
      </c>
      <c r="Y6" s="575">
        <v>0.5</v>
      </c>
      <c r="Z6" s="575">
        <v>0.55000000000000004</v>
      </c>
      <c r="AA6" s="575">
        <v>0.6</v>
      </c>
      <c r="AB6" s="575">
        <v>0.65</v>
      </c>
      <c r="AC6" s="575">
        <v>0.7</v>
      </c>
      <c r="AD6" s="575">
        <v>0.75</v>
      </c>
      <c r="AE6" s="575">
        <v>0.8</v>
      </c>
      <c r="AF6" s="575">
        <v>0.85</v>
      </c>
      <c r="AG6" s="575">
        <v>0.9</v>
      </c>
      <c r="AH6" s="50">
        <v>0.95</v>
      </c>
      <c r="AI6" s="572"/>
      <c r="AJ6" s="572"/>
      <c r="AK6" s="576"/>
      <c r="AL6" s="576"/>
      <c r="AM6" s="572"/>
      <c r="AN6" s="572"/>
    </row>
    <row r="7" spans="1:98" ht="14.25" x14ac:dyDescent="0.2">
      <c r="A7" s="49"/>
      <c r="B7" s="511"/>
      <c r="C7" s="471"/>
      <c r="D7" s="471"/>
      <c r="E7" s="132"/>
      <c r="F7" s="133"/>
      <c r="G7" s="561"/>
      <c r="H7" s="561"/>
      <c r="I7" s="562"/>
      <c r="J7" s="845"/>
      <c r="K7" s="846"/>
      <c r="L7" s="7" t="s">
        <v>63</v>
      </c>
      <c r="M7" s="7" t="s">
        <v>262</v>
      </c>
      <c r="N7" s="7" t="s">
        <v>63</v>
      </c>
      <c r="O7" s="8" t="s">
        <v>262</v>
      </c>
      <c r="P7" s="412"/>
      <c r="Q7" s="561"/>
      <c r="R7" s="561"/>
      <c r="S7" s="561"/>
      <c r="T7" s="561"/>
      <c r="U7" s="561"/>
      <c r="V7" s="561"/>
      <c r="W7" s="561"/>
      <c r="X7" s="561"/>
      <c r="Y7" s="561"/>
      <c r="Z7" s="561"/>
      <c r="AA7" s="561"/>
      <c r="AB7" s="561"/>
      <c r="AC7" s="561"/>
      <c r="AD7" s="561"/>
      <c r="AE7" s="561"/>
      <c r="AF7" s="561"/>
      <c r="AG7" s="561"/>
      <c r="AH7" s="562"/>
      <c r="AI7" s="41"/>
      <c r="AJ7" s="41"/>
      <c r="AK7" s="42"/>
      <c r="AL7" s="42"/>
      <c r="AM7" s="41"/>
      <c r="AN7" s="41"/>
    </row>
    <row r="8" spans="1:98" ht="14.25" x14ac:dyDescent="0.2">
      <c r="A8" s="63" t="s">
        <v>264</v>
      </c>
      <c r="B8" s="512">
        <v>564</v>
      </c>
      <c r="C8" s="581">
        <v>1283065</v>
      </c>
      <c r="D8" s="581">
        <v>127034</v>
      </c>
      <c r="E8" s="356">
        <v>40</v>
      </c>
      <c r="F8" s="475">
        <v>34.662999999999997</v>
      </c>
      <c r="G8" s="241">
        <v>1.1539999999999999</v>
      </c>
      <c r="H8" s="404">
        <v>0.83599999999999997</v>
      </c>
      <c r="I8" s="375">
        <v>1.556</v>
      </c>
      <c r="J8" s="841">
        <v>0</v>
      </c>
      <c r="K8" s="842"/>
      <c r="L8" s="405" t="s">
        <v>310</v>
      </c>
      <c r="M8" s="233" t="s">
        <v>310</v>
      </c>
      <c r="N8" s="405" t="s">
        <v>310</v>
      </c>
      <c r="O8" s="407" t="s">
        <v>310</v>
      </c>
      <c r="P8" s="624" t="s">
        <v>310</v>
      </c>
      <c r="Q8" s="625" t="s">
        <v>310</v>
      </c>
      <c r="R8" s="625" t="s">
        <v>310</v>
      </c>
      <c r="S8" s="625" t="s">
        <v>310</v>
      </c>
      <c r="T8" s="625" t="s">
        <v>310</v>
      </c>
      <c r="U8" s="625" t="s">
        <v>310</v>
      </c>
      <c r="V8" s="625" t="s">
        <v>310</v>
      </c>
      <c r="W8" s="625" t="s">
        <v>310</v>
      </c>
      <c r="X8" s="625" t="s">
        <v>310</v>
      </c>
      <c r="Y8" s="625" t="s">
        <v>310</v>
      </c>
      <c r="Z8" s="625" t="s">
        <v>310</v>
      </c>
      <c r="AA8" s="625" t="s">
        <v>310</v>
      </c>
      <c r="AB8" s="625" t="s">
        <v>310</v>
      </c>
      <c r="AC8" s="625" t="s">
        <v>310</v>
      </c>
      <c r="AD8" s="625" t="s">
        <v>310</v>
      </c>
      <c r="AE8" s="625" t="s">
        <v>310</v>
      </c>
      <c r="AF8" s="625" t="s">
        <v>310</v>
      </c>
      <c r="AG8" s="625" t="s">
        <v>310</v>
      </c>
      <c r="AH8" s="366" t="s">
        <v>310</v>
      </c>
      <c r="AI8" s="9"/>
      <c r="AJ8" s="572"/>
      <c r="AK8" s="53"/>
      <c r="AL8" s="53"/>
      <c r="AM8" s="53"/>
      <c r="AN8" s="53"/>
    </row>
    <row r="9" spans="1:98" ht="14.25" x14ac:dyDescent="0.2">
      <c r="A9" s="63" t="s">
        <v>265</v>
      </c>
      <c r="B9" s="512">
        <v>184</v>
      </c>
      <c r="C9" s="581">
        <v>95454</v>
      </c>
      <c r="D9" s="581">
        <v>13027</v>
      </c>
      <c r="E9" s="356">
        <v>1</v>
      </c>
      <c r="F9" s="357">
        <v>3.5543999999999998</v>
      </c>
      <c r="G9" s="476">
        <v>0.28100000000000003</v>
      </c>
      <c r="H9" s="271">
        <v>1.4E-2</v>
      </c>
      <c r="I9" s="272">
        <v>1.3879999999999999</v>
      </c>
      <c r="J9" s="841">
        <v>0</v>
      </c>
      <c r="K9" s="842"/>
      <c r="L9" s="405" t="s">
        <v>310</v>
      </c>
      <c r="M9" s="233" t="s">
        <v>310</v>
      </c>
      <c r="N9" s="405" t="s">
        <v>310</v>
      </c>
      <c r="O9" s="407" t="s">
        <v>310</v>
      </c>
      <c r="P9" s="624" t="s">
        <v>310</v>
      </c>
      <c r="Q9" s="241" t="s">
        <v>310</v>
      </c>
      <c r="R9" s="241" t="s">
        <v>310</v>
      </c>
      <c r="S9" s="241" t="s">
        <v>310</v>
      </c>
      <c r="T9" s="241" t="s">
        <v>310</v>
      </c>
      <c r="U9" s="241" t="s">
        <v>310</v>
      </c>
      <c r="V9" s="241" t="s">
        <v>310</v>
      </c>
      <c r="W9" s="241" t="s">
        <v>310</v>
      </c>
      <c r="X9" s="241" t="s">
        <v>310</v>
      </c>
      <c r="Y9" s="241" t="s">
        <v>310</v>
      </c>
      <c r="Z9" s="241" t="s">
        <v>310</v>
      </c>
      <c r="AA9" s="241" t="s">
        <v>310</v>
      </c>
      <c r="AB9" s="241" t="s">
        <v>310</v>
      </c>
      <c r="AC9" s="241" t="s">
        <v>310</v>
      </c>
      <c r="AD9" s="241" t="s">
        <v>310</v>
      </c>
      <c r="AE9" s="241" t="s">
        <v>310</v>
      </c>
      <c r="AF9" s="241" t="s">
        <v>310</v>
      </c>
      <c r="AG9" s="241" t="s">
        <v>310</v>
      </c>
      <c r="AH9" s="242" t="s">
        <v>310</v>
      </c>
      <c r="AI9" s="9"/>
      <c r="AJ9" s="572"/>
      <c r="AK9" s="53"/>
      <c r="AL9" s="53"/>
      <c r="AM9" s="53"/>
      <c r="AN9" s="53"/>
    </row>
    <row r="10" spans="1:98" ht="14.25" x14ac:dyDescent="0.2">
      <c r="A10" s="63" t="s">
        <v>266</v>
      </c>
      <c r="B10" s="512">
        <v>540</v>
      </c>
      <c r="C10" s="581">
        <v>1187611</v>
      </c>
      <c r="D10" s="581">
        <v>114007</v>
      </c>
      <c r="E10" s="580">
        <v>39</v>
      </c>
      <c r="F10" s="475">
        <v>31.106400000000001</v>
      </c>
      <c r="G10" s="477">
        <v>1.254</v>
      </c>
      <c r="H10" s="241">
        <v>0.90400000000000003</v>
      </c>
      <c r="I10" s="242">
        <v>1.6970000000000001</v>
      </c>
      <c r="J10" s="841">
        <v>0</v>
      </c>
      <c r="K10" s="842"/>
      <c r="L10" s="405" t="s">
        <v>310</v>
      </c>
      <c r="M10" s="233" t="s">
        <v>310</v>
      </c>
      <c r="N10" s="405" t="s">
        <v>310</v>
      </c>
      <c r="O10" s="407" t="s">
        <v>310</v>
      </c>
      <c r="P10" s="624" t="s">
        <v>310</v>
      </c>
      <c r="Q10" s="352" t="s">
        <v>310</v>
      </c>
      <c r="R10" s="352" t="s">
        <v>310</v>
      </c>
      <c r="S10" s="352" t="s">
        <v>310</v>
      </c>
      <c r="T10" s="352" t="s">
        <v>310</v>
      </c>
      <c r="U10" s="352" t="s">
        <v>310</v>
      </c>
      <c r="V10" s="352" t="s">
        <v>310</v>
      </c>
      <c r="W10" s="352" t="s">
        <v>310</v>
      </c>
      <c r="X10" s="352" t="s">
        <v>310</v>
      </c>
      <c r="Y10" s="352" t="s">
        <v>310</v>
      </c>
      <c r="Z10" s="352" t="s">
        <v>310</v>
      </c>
      <c r="AA10" s="352" t="s">
        <v>310</v>
      </c>
      <c r="AB10" s="352" t="s">
        <v>310</v>
      </c>
      <c r="AC10" s="352" t="s">
        <v>310</v>
      </c>
      <c r="AD10" s="352" t="s">
        <v>310</v>
      </c>
      <c r="AE10" s="352" t="s">
        <v>310</v>
      </c>
      <c r="AF10" s="352" t="s">
        <v>310</v>
      </c>
      <c r="AG10" s="352" t="s">
        <v>310</v>
      </c>
      <c r="AH10" s="386" t="s">
        <v>310</v>
      </c>
      <c r="AI10" s="9"/>
      <c r="AJ10" s="572"/>
      <c r="AK10" s="53"/>
      <c r="AL10" s="53"/>
      <c r="AM10" s="53"/>
      <c r="AN10" s="53"/>
    </row>
    <row r="11" spans="1:98" x14ac:dyDescent="0.2">
      <c r="A11" s="63"/>
      <c r="B11" s="512"/>
      <c r="C11" s="581"/>
      <c r="D11" s="581"/>
      <c r="E11" s="580"/>
      <c r="F11" s="358"/>
      <c r="G11" s="476"/>
      <c r="H11" s="241"/>
      <c r="I11" s="242"/>
      <c r="J11" s="503"/>
      <c r="K11" s="583"/>
      <c r="L11" s="583"/>
      <c r="M11" s="233"/>
      <c r="N11" s="583"/>
      <c r="O11" s="407"/>
      <c r="P11" s="624"/>
      <c r="Q11" s="241"/>
      <c r="R11" s="241"/>
      <c r="S11" s="241"/>
      <c r="T11" s="241"/>
      <c r="U11" s="241"/>
      <c r="V11" s="241"/>
      <c r="W11" s="241"/>
      <c r="X11" s="241"/>
      <c r="Y11" s="241"/>
      <c r="Z11" s="241"/>
      <c r="AA11" s="241"/>
      <c r="AB11" s="241"/>
      <c r="AC11" s="241"/>
      <c r="AD11" s="241"/>
      <c r="AE11" s="241"/>
      <c r="AF11" s="241"/>
      <c r="AG11" s="241"/>
      <c r="AH11" s="242"/>
      <c r="AI11" s="9"/>
      <c r="AJ11" s="572"/>
      <c r="AK11" s="53"/>
      <c r="AL11" s="53"/>
      <c r="AM11" s="53"/>
      <c r="AN11" s="53"/>
    </row>
    <row r="12" spans="1:98" ht="13.9" customHeight="1" x14ac:dyDescent="0.2">
      <c r="A12" s="60"/>
      <c r="B12" s="513"/>
      <c r="C12" s="570"/>
      <c r="D12" s="570"/>
      <c r="E12" s="569"/>
      <c r="F12" s="234"/>
      <c r="G12" s="236"/>
      <c r="H12" s="236"/>
      <c r="I12" s="237"/>
      <c r="J12" s="837"/>
      <c r="K12" s="838"/>
      <c r="L12" s="28"/>
      <c r="M12" s="28"/>
      <c r="N12" s="28"/>
      <c r="O12" s="408"/>
      <c r="P12" s="624"/>
      <c r="Q12" s="236"/>
      <c r="R12" s="236"/>
      <c r="S12" s="236"/>
      <c r="T12" s="236"/>
      <c r="U12" s="236"/>
      <c r="V12" s="236"/>
      <c r="W12" s="236"/>
      <c r="X12" s="236"/>
      <c r="Y12" s="236"/>
      <c r="Z12" s="236"/>
      <c r="AA12" s="236"/>
      <c r="AB12" s="236"/>
      <c r="AC12" s="236"/>
      <c r="AD12" s="236"/>
      <c r="AE12" s="236"/>
      <c r="AF12" s="236"/>
      <c r="AG12" s="236"/>
      <c r="AH12" s="237"/>
      <c r="AI12" s="9"/>
      <c r="AJ12" s="572"/>
      <c r="AK12" s="53"/>
      <c r="AL12" s="53"/>
      <c r="AM12" s="53"/>
      <c r="AN12" s="53"/>
    </row>
    <row r="13" spans="1:98" ht="14.25" x14ac:dyDescent="0.2">
      <c r="A13" s="63" t="s">
        <v>279</v>
      </c>
      <c r="B13" s="514">
        <v>762</v>
      </c>
      <c r="C13" s="578">
        <v>1835318</v>
      </c>
      <c r="D13" s="578">
        <v>264101</v>
      </c>
      <c r="E13" s="577">
        <v>232</v>
      </c>
      <c r="F13" s="238">
        <v>211.45400000000001</v>
      </c>
      <c r="G13" s="82">
        <v>1.097</v>
      </c>
      <c r="H13" s="82">
        <v>0.96299999999999997</v>
      </c>
      <c r="I13" s="83">
        <v>1.2450000000000001</v>
      </c>
      <c r="J13" s="843">
        <v>23</v>
      </c>
      <c r="K13" s="844"/>
      <c r="L13" s="570">
        <v>1</v>
      </c>
      <c r="M13" s="579">
        <v>4.3499999999999997E-2</v>
      </c>
      <c r="N13" s="570">
        <v>2</v>
      </c>
      <c r="O13" s="47">
        <v>8.6999999999999994E-2</v>
      </c>
      <c r="P13" s="244">
        <v>0</v>
      </c>
      <c r="Q13" s="82">
        <v>0</v>
      </c>
      <c r="R13" s="82">
        <v>0</v>
      </c>
      <c r="S13" s="82">
        <v>0</v>
      </c>
      <c r="T13" s="82">
        <v>0</v>
      </c>
      <c r="U13" s="82">
        <v>0</v>
      </c>
      <c r="V13" s="82">
        <v>0</v>
      </c>
      <c r="W13" s="82">
        <v>0</v>
      </c>
      <c r="X13" s="82">
        <v>0</v>
      </c>
      <c r="Y13" s="82">
        <v>0</v>
      </c>
      <c r="Z13" s="82">
        <v>0</v>
      </c>
      <c r="AA13" s="82">
        <v>0</v>
      </c>
      <c r="AB13" s="82">
        <v>0</v>
      </c>
      <c r="AC13" s="82">
        <v>0.37504999999999999</v>
      </c>
      <c r="AD13" s="236">
        <v>0.68398999999999999</v>
      </c>
      <c r="AE13" s="236">
        <v>0.90837000000000001</v>
      </c>
      <c r="AF13" s="236">
        <v>1.0723400000000001</v>
      </c>
      <c r="AG13" s="236">
        <v>1.6918200000000001</v>
      </c>
      <c r="AH13" s="237">
        <v>1.9496599999999999</v>
      </c>
      <c r="AI13" s="578"/>
      <c r="AJ13" s="578"/>
      <c r="AK13" s="504"/>
      <c r="AL13" s="9"/>
      <c r="AM13" s="504"/>
      <c r="AN13" s="9"/>
    </row>
    <row r="14" spans="1:98" ht="14.25" x14ac:dyDescent="0.2">
      <c r="A14" s="63" t="s">
        <v>265</v>
      </c>
      <c r="B14" s="514">
        <v>205</v>
      </c>
      <c r="C14" s="578">
        <v>119927</v>
      </c>
      <c r="D14" s="578">
        <v>34089</v>
      </c>
      <c r="E14" s="577">
        <v>18</v>
      </c>
      <c r="F14" s="238">
        <v>28.007000000000001</v>
      </c>
      <c r="G14" s="82">
        <v>0.64300000000000002</v>
      </c>
      <c r="H14" s="82">
        <v>0.39300000000000002</v>
      </c>
      <c r="I14" s="83">
        <v>0.996</v>
      </c>
      <c r="J14" s="843">
        <v>3</v>
      </c>
      <c r="K14" s="844"/>
      <c r="L14" s="405" t="s">
        <v>310</v>
      </c>
      <c r="M14" s="233" t="s">
        <v>310</v>
      </c>
      <c r="N14" s="405" t="s">
        <v>310</v>
      </c>
      <c r="O14" s="407" t="s">
        <v>310</v>
      </c>
      <c r="P14" s="244" t="s">
        <v>310</v>
      </c>
      <c r="Q14" s="82" t="s">
        <v>310</v>
      </c>
      <c r="R14" s="82" t="s">
        <v>310</v>
      </c>
      <c r="S14" s="82" t="s">
        <v>310</v>
      </c>
      <c r="T14" s="82" t="s">
        <v>310</v>
      </c>
      <c r="U14" s="82" t="s">
        <v>310</v>
      </c>
      <c r="V14" s="82" t="s">
        <v>310</v>
      </c>
      <c r="W14" s="82" t="s">
        <v>310</v>
      </c>
      <c r="X14" s="82" t="s">
        <v>310</v>
      </c>
      <c r="Y14" s="82" t="s">
        <v>310</v>
      </c>
      <c r="Z14" s="82" t="s">
        <v>310</v>
      </c>
      <c r="AA14" s="82" t="s">
        <v>310</v>
      </c>
      <c r="AB14" s="82" t="s">
        <v>310</v>
      </c>
      <c r="AC14" s="82" t="s">
        <v>310</v>
      </c>
      <c r="AD14" s="236" t="s">
        <v>310</v>
      </c>
      <c r="AE14" s="236" t="s">
        <v>310</v>
      </c>
      <c r="AF14" s="236" t="s">
        <v>310</v>
      </c>
      <c r="AG14" s="236" t="s">
        <v>310</v>
      </c>
      <c r="AH14" s="237" t="s">
        <v>310</v>
      </c>
      <c r="AI14" s="578"/>
      <c r="AJ14" s="578"/>
      <c r="AK14" s="504"/>
      <c r="AL14" s="9"/>
      <c r="AM14" s="504"/>
      <c r="AN14" s="9"/>
    </row>
    <row r="15" spans="1:98" ht="14.25" x14ac:dyDescent="0.2">
      <c r="A15" s="63" t="s">
        <v>266</v>
      </c>
      <c r="B15" s="514">
        <v>730</v>
      </c>
      <c r="C15" s="578">
        <v>1715391</v>
      </c>
      <c r="D15" s="578">
        <v>230012</v>
      </c>
      <c r="E15" s="577">
        <v>214</v>
      </c>
      <c r="F15" s="238">
        <v>183.43799999999999</v>
      </c>
      <c r="G15" s="82">
        <v>1.167</v>
      </c>
      <c r="H15" s="82">
        <v>1.018</v>
      </c>
      <c r="I15" s="83">
        <v>1.331</v>
      </c>
      <c r="J15" s="843">
        <v>18</v>
      </c>
      <c r="K15" s="844"/>
      <c r="L15" s="570">
        <v>0</v>
      </c>
      <c r="M15" s="579">
        <v>0</v>
      </c>
      <c r="N15" s="34">
        <v>1</v>
      </c>
      <c r="O15" s="47">
        <v>0.5</v>
      </c>
      <c r="P15" s="244" t="s">
        <v>310</v>
      </c>
      <c r="Q15" s="82" t="s">
        <v>310</v>
      </c>
      <c r="R15" s="82" t="s">
        <v>310</v>
      </c>
      <c r="S15" s="82" t="s">
        <v>310</v>
      </c>
      <c r="T15" s="82" t="s">
        <v>310</v>
      </c>
      <c r="U15" s="82" t="s">
        <v>310</v>
      </c>
      <c r="V15" s="82" t="s">
        <v>310</v>
      </c>
      <c r="W15" s="82" t="s">
        <v>310</v>
      </c>
      <c r="X15" s="82" t="s">
        <v>310</v>
      </c>
      <c r="Y15" s="82" t="s">
        <v>310</v>
      </c>
      <c r="Z15" s="82" t="s">
        <v>310</v>
      </c>
      <c r="AA15" s="82" t="s">
        <v>310</v>
      </c>
      <c r="AB15" s="82" t="s">
        <v>310</v>
      </c>
      <c r="AC15" s="82" t="s">
        <v>310</v>
      </c>
      <c r="AD15" s="236" t="s">
        <v>310</v>
      </c>
      <c r="AE15" s="236" t="s">
        <v>310</v>
      </c>
      <c r="AF15" s="236" t="s">
        <v>310</v>
      </c>
      <c r="AG15" s="236" t="s">
        <v>310</v>
      </c>
      <c r="AH15" s="237" t="s">
        <v>310</v>
      </c>
      <c r="AI15" s="578"/>
      <c r="AJ15" s="578"/>
      <c r="AK15" s="504"/>
      <c r="AL15" s="9"/>
      <c r="AM15" s="72"/>
      <c r="AN15" s="9"/>
    </row>
    <row r="16" spans="1:98" x14ac:dyDescent="0.2">
      <c r="A16" s="63"/>
      <c r="B16" s="514"/>
      <c r="C16" s="578"/>
      <c r="D16" s="578"/>
      <c r="E16" s="577"/>
      <c r="F16" s="238"/>
      <c r="G16" s="82"/>
      <c r="H16" s="82"/>
      <c r="I16" s="83"/>
      <c r="J16" s="843"/>
      <c r="K16" s="844"/>
      <c r="L16" s="570"/>
      <c r="M16" s="579"/>
      <c r="N16" s="34"/>
      <c r="O16" s="47"/>
      <c r="P16" s="244"/>
      <c r="Q16" s="82"/>
      <c r="R16" s="82"/>
      <c r="S16" s="82"/>
      <c r="T16" s="82"/>
      <c r="U16" s="82"/>
      <c r="V16" s="82"/>
      <c r="W16" s="82"/>
      <c r="X16" s="82"/>
      <c r="Y16" s="82"/>
      <c r="Z16" s="82"/>
      <c r="AA16" s="82"/>
      <c r="AB16" s="82"/>
      <c r="AC16" s="82"/>
      <c r="AD16" s="236"/>
      <c r="AE16" s="236"/>
      <c r="AF16" s="236"/>
      <c r="AG16" s="236"/>
      <c r="AH16" s="237"/>
      <c r="AI16" s="578"/>
      <c r="AJ16" s="578"/>
      <c r="AK16" s="504"/>
      <c r="AL16" s="9"/>
      <c r="AM16" s="72"/>
      <c r="AN16" s="9"/>
    </row>
    <row r="17" spans="1:98" x14ac:dyDescent="0.2">
      <c r="A17" s="63"/>
      <c r="B17" s="514"/>
      <c r="C17" s="578"/>
      <c r="D17" s="578"/>
      <c r="E17" s="577"/>
      <c r="F17" s="238"/>
      <c r="G17" s="82"/>
      <c r="H17" s="82"/>
      <c r="I17" s="83"/>
      <c r="J17" s="843"/>
      <c r="K17" s="844"/>
      <c r="L17" s="570"/>
      <c r="M17" s="579"/>
      <c r="N17" s="34"/>
      <c r="O17" s="47"/>
      <c r="P17" s="244"/>
      <c r="Q17" s="82"/>
      <c r="R17" s="82"/>
      <c r="S17" s="82"/>
      <c r="T17" s="82"/>
      <c r="U17" s="82"/>
      <c r="V17" s="82"/>
      <c r="W17" s="82"/>
      <c r="X17" s="82"/>
      <c r="Y17" s="82"/>
      <c r="Z17" s="82"/>
      <c r="AA17" s="82"/>
      <c r="AB17" s="82"/>
      <c r="AC17" s="82"/>
      <c r="AD17" s="236"/>
      <c r="AE17" s="236"/>
      <c r="AF17" s="236"/>
      <c r="AG17" s="236"/>
      <c r="AH17" s="237"/>
      <c r="AI17" s="578"/>
      <c r="AJ17" s="578"/>
      <c r="AK17" s="504"/>
      <c r="AL17" s="9"/>
      <c r="AM17" s="72"/>
      <c r="AN17" s="9"/>
    </row>
    <row r="18" spans="1:98" ht="13.15" customHeight="1" x14ac:dyDescent="0.2">
      <c r="A18" s="63" t="s">
        <v>326</v>
      </c>
      <c r="B18" s="507">
        <v>111</v>
      </c>
      <c r="C18" s="779">
        <v>59447</v>
      </c>
      <c r="D18" s="780">
        <v>3195</v>
      </c>
      <c r="E18" s="542">
        <v>7</v>
      </c>
      <c r="F18" s="355">
        <v>4.5590000000000002</v>
      </c>
      <c r="G18" s="355">
        <v>1.5349999999999999</v>
      </c>
      <c r="H18" s="355">
        <v>0.67200000000000004</v>
      </c>
      <c r="I18" s="355">
        <v>3.0369999999999999</v>
      </c>
      <c r="J18" s="829">
        <v>0</v>
      </c>
      <c r="K18" s="830"/>
      <c r="L18" s="405" t="s">
        <v>310</v>
      </c>
      <c r="M18" s="233" t="s">
        <v>310</v>
      </c>
      <c r="N18" s="405" t="s">
        <v>310</v>
      </c>
      <c r="O18" s="407" t="s">
        <v>310</v>
      </c>
      <c r="P18" s="244" t="s">
        <v>310</v>
      </c>
      <c r="Q18" s="406" t="s">
        <v>310</v>
      </c>
      <c r="R18" s="406" t="s">
        <v>310</v>
      </c>
      <c r="S18" s="406" t="s">
        <v>310</v>
      </c>
      <c r="T18" s="406" t="s">
        <v>310</v>
      </c>
      <c r="U18" s="406" t="s">
        <v>310</v>
      </c>
      <c r="V18" s="406" t="s">
        <v>310</v>
      </c>
      <c r="W18" s="406" t="s">
        <v>310</v>
      </c>
      <c r="X18" s="406" t="s">
        <v>310</v>
      </c>
      <c r="Y18" s="406" t="s">
        <v>310</v>
      </c>
      <c r="Z18" s="406" t="s">
        <v>310</v>
      </c>
      <c r="AA18" s="406" t="s">
        <v>310</v>
      </c>
      <c r="AB18" s="406" t="s">
        <v>310</v>
      </c>
      <c r="AC18" s="406" t="s">
        <v>310</v>
      </c>
      <c r="AD18" s="406" t="s">
        <v>310</v>
      </c>
      <c r="AE18" s="406" t="s">
        <v>310</v>
      </c>
      <c r="AF18" s="406" t="s">
        <v>310</v>
      </c>
      <c r="AG18" s="406" t="s">
        <v>310</v>
      </c>
      <c r="AH18" s="243" t="s">
        <v>310</v>
      </c>
      <c r="AI18" s="578"/>
      <c r="AJ18" s="578"/>
      <c r="AK18" s="504"/>
      <c r="AL18" s="9"/>
      <c r="AM18" s="72"/>
      <c r="AN18" s="9"/>
    </row>
    <row r="19" spans="1:98" ht="13.15" customHeight="1" x14ac:dyDescent="0.2">
      <c r="A19" s="63" t="s">
        <v>265</v>
      </c>
      <c r="B19" s="507">
        <v>93</v>
      </c>
      <c r="C19" s="779">
        <v>36699</v>
      </c>
      <c r="D19" s="780">
        <v>2558</v>
      </c>
      <c r="E19" s="542">
        <v>7</v>
      </c>
      <c r="F19" s="355">
        <v>3.65</v>
      </c>
      <c r="G19" s="355">
        <v>1.9179999999999999</v>
      </c>
      <c r="H19" s="355">
        <v>0.83899999999999997</v>
      </c>
      <c r="I19" s="355">
        <v>3.7930000000000001</v>
      </c>
      <c r="J19" s="829">
        <v>0</v>
      </c>
      <c r="K19" s="830"/>
      <c r="L19" s="405" t="s">
        <v>310</v>
      </c>
      <c r="M19" s="233" t="s">
        <v>310</v>
      </c>
      <c r="N19" s="405" t="s">
        <v>310</v>
      </c>
      <c r="O19" s="407" t="s">
        <v>310</v>
      </c>
      <c r="P19" s="244" t="s">
        <v>310</v>
      </c>
      <c r="Q19" s="406" t="s">
        <v>310</v>
      </c>
      <c r="R19" s="406" t="s">
        <v>310</v>
      </c>
      <c r="S19" s="406" t="s">
        <v>310</v>
      </c>
      <c r="T19" s="406" t="s">
        <v>310</v>
      </c>
      <c r="U19" s="406" t="s">
        <v>310</v>
      </c>
      <c r="V19" s="406" t="s">
        <v>310</v>
      </c>
      <c r="W19" s="406" t="s">
        <v>310</v>
      </c>
      <c r="X19" s="406" t="s">
        <v>310</v>
      </c>
      <c r="Y19" s="406" t="s">
        <v>310</v>
      </c>
      <c r="Z19" s="406" t="s">
        <v>310</v>
      </c>
      <c r="AA19" s="406" t="s">
        <v>310</v>
      </c>
      <c r="AB19" s="406" t="s">
        <v>310</v>
      </c>
      <c r="AC19" s="406" t="s">
        <v>310</v>
      </c>
      <c r="AD19" s="406" t="s">
        <v>310</v>
      </c>
      <c r="AE19" s="406" t="s">
        <v>310</v>
      </c>
      <c r="AF19" s="406" t="s">
        <v>310</v>
      </c>
      <c r="AG19" s="406" t="s">
        <v>310</v>
      </c>
      <c r="AH19" s="243" t="s">
        <v>310</v>
      </c>
      <c r="AI19" s="578"/>
      <c r="AJ19" s="578"/>
      <c r="AK19" s="504"/>
      <c r="AL19" s="9"/>
      <c r="AM19" s="72"/>
      <c r="AN19" s="9"/>
    </row>
    <row r="20" spans="1:98" ht="13.9" customHeight="1" x14ac:dyDescent="0.2">
      <c r="A20" s="615" t="s">
        <v>266</v>
      </c>
      <c r="B20" s="616">
        <v>23</v>
      </c>
      <c r="C20" s="781">
        <v>22748</v>
      </c>
      <c r="D20" s="782">
        <v>637</v>
      </c>
      <c r="E20" s="617">
        <v>0</v>
      </c>
      <c r="F20" s="618">
        <v>0.90900000000000003</v>
      </c>
      <c r="G20" s="763" t="s">
        <v>310</v>
      </c>
      <c r="H20" s="763" t="s">
        <v>310</v>
      </c>
      <c r="I20" s="763" t="s">
        <v>310</v>
      </c>
      <c r="J20" s="831">
        <v>0</v>
      </c>
      <c r="K20" s="832"/>
      <c r="L20" s="621" t="s">
        <v>310</v>
      </c>
      <c r="M20" s="622" t="s">
        <v>310</v>
      </c>
      <c r="N20" s="621" t="s">
        <v>310</v>
      </c>
      <c r="O20" s="623" t="s">
        <v>310</v>
      </c>
      <c r="P20" s="626" t="s">
        <v>310</v>
      </c>
      <c r="Q20" s="619" t="s">
        <v>310</v>
      </c>
      <c r="R20" s="619" t="s">
        <v>310</v>
      </c>
      <c r="S20" s="619" t="s">
        <v>310</v>
      </c>
      <c r="T20" s="619" t="s">
        <v>310</v>
      </c>
      <c r="U20" s="619" t="s">
        <v>310</v>
      </c>
      <c r="V20" s="619" t="s">
        <v>310</v>
      </c>
      <c r="W20" s="619" t="s">
        <v>310</v>
      </c>
      <c r="X20" s="619" t="s">
        <v>310</v>
      </c>
      <c r="Y20" s="619" t="s">
        <v>310</v>
      </c>
      <c r="Z20" s="619" t="s">
        <v>310</v>
      </c>
      <c r="AA20" s="619" t="s">
        <v>310</v>
      </c>
      <c r="AB20" s="619" t="s">
        <v>310</v>
      </c>
      <c r="AC20" s="619" t="s">
        <v>310</v>
      </c>
      <c r="AD20" s="619" t="s">
        <v>310</v>
      </c>
      <c r="AE20" s="619" t="s">
        <v>310</v>
      </c>
      <c r="AF20" s="619" t="s">
        <v>310</v>
      </c>
      <c r="AG20" s="619" t="s">
        <v>310</v>
      </c>
      <c r="AH20" s="620" t="s">
        <v>310</v>
      </c>
      <c r="AI20" s="578"/>
      <c r="AJ20" s="578"/>
      <c r="AK20" s="504"/>
      <c r="AL20" s="9"/>
      <c r="AM20" s="504"/>
      <c r="AN20" s="9"/>
    </row>
    <row r="21" spans="1:98" s="59" customFormat="1" ht="13.9" customHeight="1" x14ac:dyDescent="0.2">
      <c r="A21" s="16"/>
      <c r="B21" s="504"/>
      <c r="C21" s="504"/>
      <c r="D21" s="504"/>
      <c r="E21" s="504"/>
      <c r="F21" s="135"/>
      <c r="H21" s="136"/>
      <c r="I21" s="137"/>
      <c r="J21" s="833"/>
      <c r="K21" s="833"/>
      <c r="L21" s="504"/>
      <c r="M21" s="9"/>
      <c r="N21" s="504"/>
      <c r="O21" s="9"/>
      <c r="P21" s="137"/>
      <c r="Q21" s="137"/>
      <c r="R21" s="137"/>
      <c r="S21" s="137"/>
      <c r="T21" s="137"/>
      <c r="U21" s="137"/>
      <c r="V21" s="137"/>
      <c r="W21" s="137"/>
      <c r="X21" s="137"/>
      <c r="Y21" s="137"/>
      <c r="Z21" s="137"/>
      <c r="AA21" s="137"/>
      <c r="AB21" s="137"/>
      <c r="AC21" s="137"/>
      <c r="AD21" s="137"/>
      <c r="AE21" s="137"/>
      <c r="AF21" s="137"/>
      <c r="AG21" s="137"/>
      <c r="AH21" s="137"/>
      <c r="AI21" s="504"/>
      <c r="AJ21" s="504"/>
      <c r="AK21" s="504"/>
      <c r="AL21" s="9"/>
      <c r="AM21" s="504"/>
      <c r="AN21" s="9"/>
    </row>
    <row r="22" spans="1:98" x14ac:dyDescent="0.2">
      <c r="A22" s="40"/>
      <c r="AI22" s="72"/>
      <c r="AJ22" s="72"/>
      <c r="AK22" s="72"/>
      <c r="AL22" s="72"/>
      <c r="AM22" s="72"/>
      <c r="AN22" s="72"/>
    </row>
    <row r="23" spans="1:98" s="65" customFormat="1" x14ac:dyDescent="0.2">
      <c r="A23" s="334" t="s">
        <v>673</v>
      </c>
      <c r="P23" s="122"/>
      <c r="Q23" s="122"/>
      <c r="R23" s="122"/>
      <c r="S23" s="122"/>
      <c r="T23" s="122"/>
      <c r="U23" s="122"/>
      <c r="V23" s="122"/>
      <c r="W23" s="122"/>
      <c r="X23" s="122"/>
      <c r="Y23" s="122"/>
      <c r="Z23" s="122"/>
      <c r="AA23" s="122"/>
      <c r="AB23" s="122"/>
      <c r="AC23" s="122"/>
      <c r="AD23" s="122"/>
      <c r="AE23" s="122"/>
      <c r="AF23" s="122"/>
      <c r="AG23" s="122"/>
      <c r="AH23" s="122"/>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row>
    <row r="24" spans="1:98" s="90" customFormat="1" x14ac:dyDescent="0.2">
      <c r="A24" s="90" t="s">
        <v>505</v>
      </c>
    </row>
    <row r="25" spans="1:98" s="65" customFormat="1" x14ac:dyDescent="0.2">
      <c r="A25" s="65" t="s">
        <v>506</v>
      </c>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row>
    <row r="26" spans="1:98" s="65" customFormat="1" x14ac:dyDescent="0.2">
      <c r="A26" s="65" t="s">
        <v>464</v>
      </c>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row>
    <row r="27" spans="1:98" s="65" customFormat="1" x14ac:dyDescent="0.2">
      <c r="A27" s="65" t="s">
        <v>446</v>
      </c>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row>
    <row r="28" spans="1:98" s="65" customFormat="1" x14ac:dyDescent="0.2">
      <c r="A28" s="65" t="s">
        <v>447</v>
      </c>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row>
    <row r="29" spans="1:98" s="65" customFormat="1" x14ac:dyDescent="0.2">
      <c r="A29" s="65" t="s">
        <v>299</v>
      </c>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row>
    <row r="30" spans="1:98" s="65" customFormat="1" x14ac:dyDescent="0.2">
      <c r="A30" s="65" t="s">
        <v>671</v>
      </c>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row>
    <row r="31" spans="1:98" s="65" customFormat="1" x14ac:dyDescent="0.2">
      <c r="A31" s="65" t="s">
        <v>672</v>
      </c>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row>
    <row r="33" spans="1:1" x14ac:dyDescent="0.2">
      <c r="A33" s="32" t="s">
        <v>465</v>
      </c>
    </row>
    <row r="34" spans="1:1" x14ac:dyDescent="0.2">
      <c r="A34" s="328" t="s">
        <v>670</v>
      </c>
    </row>
  </sheetData>
  <customSheetViews>
    <customSheetView guid="{B249372F-983F-49DE-A7CF-14A3D5AA079F}" topLeftCell="A10">
      <selection activeCell="A30" sqref="A30:XFD30"/>
      <pageMargins left="0.7" right="0.7" top="0.75" bottom="0.75" header="0.3" footer="0.3"/>
      <pageSetup orientation="portrait" r:id="rId1"/>
    </customSheetView>
    <customSheetView guid="{18FB6344-C1D8-4A32-B8CA-93AC084D615F}">
      <selection activeCell="I35" sqref="I35"/>
      <pageMargins left="0.7" right="0.7" top="0.75" bottom="0.75" header="0.3" footer="0.3"/>
      <pageSetup orientation="portrait" r:id="rId2"/>
    </customSheetView>
  </customSheetViews>
  <mergeCells count="24">
    <mergeCell ref="J17:K17"/>
    <mergeCell ref="L6:M6"/>
    <mergeCell ref="N6:O6"/>
    <mergeCell ref="P4:AH4"/>
    <mergeCell ref="J4:O4"/>
    <mergeCell ref="J5:K5"/>
    <mergeCell ref="L5:M5"/>
    <mergeCell ref="N5:O5"/>
    <mergeCell ref="J18:K18"/>
    <mergeCell ref="J19:K19"/>
    <mergeCell ref="J20:K20"/>
    <mergeCell ref="J21:K21"/>
    <mergeCell ref="E4:F4"/>
    <mergeCell ref="H4:I4"/>
    <mergeCell ref="J12:K12"/>
    <mergeCell ref="J6:K6"/>
    <mergeCell ref="J8:K8"/>
    <mergeCell ref="J9:K9"/>
    <mergeCell ref="J10:K10"/>
    <mergeCell ref="J13:K13"/>
    <mergeCell ref="J14:K14"/>
    <mergeCell ref="J15:K15"/>
    <mergeCell ref="J7:K7"/>
    <mergeCell ref="J16:K16"/>
  </mergeCells>
  <pageMargins left="0.7" right="0.7" top="0.75" bottom="0.75" header="0.3" footer="0.3"/>
  <pageSetup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5"/>
  <sheetViews>
    <sheetView workbookViewId="0"/>
  </sheetViews>
  <sheetFormatPr defaultColWidth="9.140625" defaultRowHeight="12.75" x14ac:dyDescent="0.2"/>
  <cols>
    <col min="1" max="1" width="45.85546875" style="328" customWidth="1"/>
    <col min="2" max="6" width="15.7109375" style="328" customWidth="1"/>
    <col min="7" max="7" width="16" style="328" customWidth="1"/>
    <col min="8" max="8" width="9.140625" style="328" customWidth="1"/>
    <col min="9" max="9" width="9.5703125" style="328" customWidth="1"/>
    <col min="10" max="10" width="9.85546875" style="328" customWidth="1"/>
    <col min="11" max="11" width="17.85546875" style="328" customWidth="1"/>
    <col min="12" max="12" width="14" style="328" customWidth="1"/>
    <col min="13" max="16" width="12.7109375" style="328" customWidth="1"/>
    <col min="17" max="33" width="9.140625" style="328" customWidth="1"/>
    <col min="34" max="34" width="11.85546875" style="328" customWidth="1"/>
    <col min="35" max="35" width="12.140625" style="59" customWidth="1"/>
    <col min="36" max="36" width="8.140625" style="59" customWidth="1"/>
    <col min="37" max="37" width="13.28515625" style="59" customWidth="1"/>
    <col min="38" max="38" width="13.7109375" style="59" customWidth="1"/>
    <col min="39" max="39" width="10.5703125" style="59" customWidth="1"/>
    <col min="40" max="40" width="17.28515625" style="59" customWidth="1"/>
    <col min="41" max="41" width="18.42578125" style="59" customWidth="1"/>
    <col min="42" max="98" width="9.140625" style="59"/>
    <col min="99" max="16384" width="9.140625" style="328"/>
  </cols>
  <sheetData>
    <row r="1" spans="1:98" ht="14.45" customHeight="1" x14ac:dyDescent="0.2">
      <c r="A1" s="58"/>
      <c r="B1" s="58"/>
      <c r="C1" s="58"/>
      <c r="D1" s="58"/>
      <c r="E1" s="58"/>
      <c r="F1" s="58"/>
      <c r="G1" s="58"/>
      <c r="H1" s="58"/>
      <c r="K1" s="58" t="s">
        <v>606</v>
      </c>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row>
    <row r="2" spans="1:98" ht="14.45" customHeight="1" x14ac:dyDescent="0.2">
      <c r="A2" s="58"/>
      <c r="B2" s="58"/>
      <c r="C2" s="58"/>
      <c r="D2" s="58"/>
      <c r="E2" s="58"/>
      <c r="H2" s="58"/>
      <c r="J2" s="58"/>
      <c r="K2" s="58"/>
      <c r="L2" s="58" t="s">
        <v>607</v>
      </c>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row>
    <row r="3" spans="1:98" s="561" customFormat="1" ht="14.45" customHeight="1" thickBot="1" x14ac:dyDescent="0.25">
      <c r="A3" s="130"/>
      <c r="B3" s="56"/>
      <c r="C3" s="56"/>
      <c r="D3" s="56"/>
      <c r="E3" s="56"/>
      <c r="F3" s="466"/>
      <c r="G3" s="466"/>
      <c r="H3" s="466"/>
      <c r="I3" s="466"/>
      <c r="J3" s="466"/>
      <c r="K3" s="56"/>
      <c r="L3" s="56"/>
      <c r="M3" s="56"/>
      <c r="N3" s="56"/>
      <c r="O3" s="56"/>
      <c r="P3" s="130"/>
      <c r="Q3" s="56"/>
      <c r="R3" s="56"/>
      <c r="S3" s="56"/>
      <c r="T3" s="56"/>
      <c r="U3" s="56"/>
      <c r="V3" s="56"/>
      <c r="W3" s="56"/>
      <c r="X3" s="56"/>
      <c r="Y3" s="56"/>
      <c r="Z3" s="56"/>
      <c r="AA3" s="56"/>
      <c r="AB3" s="56"/>
      <c r="AC3" s="56"/>
      <c r="AD3" s="56"/>
      <c r="AE3" s="56"/>
      <c r="AF3" s="56"/>
      <c r="AG3" s="56"/>
      <c r="AH3" s="56"/>
      <c r="AI3" s="54"/>
      <c r="AJ3" s="54"/>
      <c r="AK3" s="54"/>
      <c r="AL3" s="54"/>
      <c r="AM3" s="54"/>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row>
    <row r="4" spans="1:98" s="59" customFormat="1" ht="14.45" customHeight="1" thickTop="1" x14ac:dyDescent="0.2">
      <c r="A4" s="467" t="s">
        <v>438</v>
      </c>
      <c r="B4" s="852" t="s">
        <v>608</v>
      </c>
      <c r="C4" s="852"/>
      <c r="D4" s="852"/>
      <c r="E4" s="853"/>
      <c r="F4" s="857" t="s">
        <v>609</v>
      </c>
      <c r="G4" s="852"/>
      <c r="H4" s="852"/>
      <c r="I4" s="852" t="s">
        <v>58</v>
      </c>
      <c r="J4" s="853"/>
      <c r="K4" s="857" t="s">
        <v>610</v>
      </c>
      <c r="L4" s="852"/>
      <c r="M4" s="852"/>
      <c r="N4" s="852"/>
      <c r="O4" s="853"/>
      <c r="P4" s="857" t="s">
        <v>263</v>
      </c>
      <c r="Q4" s="852"/>
      <c r="R4" s="852"/>
      <c r="S4" s="852"/>
      <c r="T4" s="852"/>
      <c r="U4" s="852"/>
      <c r="V4" s="852"/>
      <c r="W4" s="852"/>
      <c r="X4" s="852"/>
      <c r="Y4" s="852"/>
      <c r="Z4" s="852"/>
      <c r="AA4" s="852"/>
      <c r="AB4" s="852"/>
      <c r="AC4" s="852"/>
      <c r="AD4" s="852"/>
      <c r="AE4" s="852"/>
      <c r="AF4" s="852"/>
      <c r="AG4" s="852"/>
      <c r="AH4" s="853"/>
      <c r="AI4" s="52"/>
      <c r="AJ4" s="52"/>
      <c r="AK4" s="52"/>
      <c r="AL4" s="52"/>
      <c r="AM4" s="52"/>
      <c r="AN4" s="52"/>
    </row>
    <row r="5" spans="1:98" ht="50.25" customHeight="1" x14ac:dyDescent="0.2">
      <c r="A5" s="60"/>
      <c r="B5" s="325" t="s">
        <v>674</v>
      </c>
      <c r="C5" s="325" t="s">
        <v>611</v>
      </c>
      <c r="D5" s="325" t="s">
        <v>612</v>
      </c>
      <c r="E5" s="468" t="s">
        <v>613</v>
      </c>
      <c r="F5" s="325" t="s">
        <v>614</v>
      </c>
      <c r="G5" s="325" t="s">
        <v>615</v>
      </c>
      <c r="H5" s="568" t="s">
        <v>61</v>
      </c>
      <c r="I5" s="469" t="s">
        <v>66</v>
      </c>
      <c r="J5" s="468" t="s">
        <v>67</v>
      </c>
      <c r="K5" s="522" t="s">
        <v>616</v>
      </c>
      <c r="L5" s="854" t="s">
        <v>617</v>
      </c>
      <c r="M5" s="854"/>
      <c r="N5" s="855" t="s">
        <v>618</v>
      </c>
      <c r="O5" s="856"/>
      <c r="P5" s="575">
        <v>0.05</v>
      </c>
      <c r="Q5" s="575">
        <v>0.1</v>
      </c>
      <c r="R5" s="575">
        <v>0.15</v>
      </c>
      <c r="S5" s="575">
        <v>0.2</v>
      </c>
      <c r="T5" s="575">
        <v>0.25</v>
      </c>
      <c r="U5" s="575">
        <v>0.3</v>
      </c>
      <c r="V5" s="575">
        <v>0.35</v>
      </c>
      <c r="W5" s="575">
        <v>0.4</v>
      </c>
      <c r="X5" s="575">
        <v>0.45</v>
      </c>
      <c r="Y5" s="575">
        <v>0.5</v>
      </c>
      <c r="Z5" s="575">
        <v>0.55000000000000004</v>
      </c>
      <c r="AA5" s="575">
        <v>0.6</v>
      </c>
      <c r="AB5" s="575">
        <v>0.65</v>
      </c>
      <c r="AC5" s="575">
        <v>0.7</v>
      </c>
      <c r="AD5" s="575">
        <v>0.75</v>
      </c>
      <c r="AE5" s="575">
        <v>0.8</v>
      </c>
      <c r="AF5" s="575">
        <v>0.85</v>
      </c>
      <c r="AG5" s="575">
        <v>0.9</v>
      </c>
      <c r="AH5" s="50">
        <v>0.95</v>
      </c>
      <c r="AI5" s="41"/>
      <c r="AJ5" s="40"/>
      <c r="AK5" s="40"/>
      <c r="AL5" s="41"/>
      <c r="AM5" s="41"/>
      <c r="CT5" s="328"/>
    </row>
    <row r="6" spans="1:98" ht="14.45" customHeight="1" x14ac:dyDescent="0.2">
      <c r="A6" s="60"/>
      <c r="B6" s="568"/>
      <c r="C6" s="568"/>
      <c r="D6" s="561"/>
      <c r="E6" s="39"/>
      <c r="F6" s="470"/>
      <c r="G6" s="6"/>
      <c r="H6" s="568"/>
      <c r="I6" s="16"/>
      <c r="J6" s="60"/>
      <c r="K6" s="521"/>
      <c r="L6" s="7" t="s">
        <v>63</v>
      </c>
      <c r="M6" s="7" t="s">
        <v>262</v>
      </c>
      <c r="N6" s="7" t="s">
        <v>63</v>
      </c>
      <c r="O6" s="8" t="s">
        <v>262</v>
      </c>
      <c r="P6" s="561"/>
      <c r="Q6" s="561"/>
      <c r="R6" s="561"/>
      <c r="S6" s="561"/>
      <c r="T6" s="561"/>
      <c r="U6" s="561"/>
      <c r="V6" s="561"/>
      <c r="W6" s="561"/>
      <c r="X6" s="561"/>
      <c r="Y6" s="561"/>
      <c r="Z6" s="561"/>
      <c r="AA6" s="561"/>
      <c r="AB6" s="561"/>
      <c r="AC6" s="561"/>
      <c r="AD6" s="561"/>
      <c r="AE6" s="561"/>
      <c r="AF6" s="561"/>
      <c r="AG6" s="561"/>
      <c r="AH6" s="562"/>
      <c r="AI6" s="572"/>
      <c r="AJ6" s="576"/>
      <c r="AK6" s="576"/>
      <c r="AL6" s="572"/>
      <c r="AM6" s="572"/>
      <c r="CT6" s="328"/>
    </row>
    <row r="7" spans="1:98" x14ac:dyDescent="0.2">
      <c r="A7" s="49"/>
      <c r="B7" s="471"/>
      <c r="C7" s="471"/>
      <c r="D7" s="471"/>
      <c r="E7" s="472"/>
      <c r="F7" s="471"/>
      <c r="G7" s="133"/>
      <c r="H7" s="561"/>
      <c r="I7" s="561"/>
      <c r="J7" s="562"/>
      <c r="K7" s="520"/>
      <c r="L7" s="561"/>
      <c r="M7" s="561"/>
      <c r="N7" s="561"/>
      <c r="O7" s="562"/>
      <c r="P7" s="561"/>
      <c r="Q7" s="561"/>
      <c r="R7" s="561"/>
      <c r="S7" s="561"/>
      <c r="T7" s="561"/>
      <c r="U7" s="561"/>
      <c r="V7" s="561"/>
      <c r="W7" s="561"/>
      <c r="X7" s="561"/>
      <c r="Y7" s="561"/>
      <c r="Z7" s="561"/>
      <c r="AA7" s="561"/>
      <c r="AB7" s="561"/>
      <c r="AC7" s="561"/>
      <c r="AD7" s="561"/>
      <c r="AE7" s="561"/>
      <c r="AF7" s="561"/>
      <c r="AG7" s="561"/>
      <c r="AH7" s="562"/>
      <c r="AI7" s="41"/>
      <c r="AJ7" s="42"/>
      <c r="AK7" s="42"/>
      <c r="AL7" s="41"/>
      <c r="AM7" s="41"/>
      <c r="CT7" s="328"/>
    </row>
    <row r="8" spans="1:98" ht="14.25" hidden="1" x14ac:dyDescent="0.2">
      <c r="A8" s="63" t="s">
        <v>264</v>
      </c>
      <c r="B8" s="581"/>
      <c r="C8" s="581"/>
      <c r="D8" s="581"/>
      <c r="E8" s="473"/>
      <c r="F8" s="474"/>
      <c r="G8" s="475"/>
      <c r="H8" s="241"/>
      <c r="I8" s="404"/>
      <c r="J8" s="375"/>
      <c r="K8" s="842"/>
      <c r="L8" s="842"/>
      <c r="M8" s="405"/>
      <c r="N8" s="233"/>
      <c r="O8" s="405"/>
      <c r="P8" s="407"/>
      <c r="Q8" s="355"/>
      <c r="R8" s="355"/>
      <c r="S8" s="355"/>
      <c r="T8" s="355"/>
      <c r="U8" s="355"/>
      <c r="V8" s="355"/>
      <c r="W8" s="355"/>
      <c r="X8" s="355"/>
      <c r="Y8" s="355"/>
      <c r="Z8" s="355"/>
      <c r="AA8" s="355"/>
      <c r="AB8" s="355"/>
      <c r="AC8" s="355"/>
      <c r="AD8" s="355"/>
      <c r="AE8" s="355"/>
      <c r="AF8" s="355"/>
      <c r="AG8" s="355"/>
      <c r="AH8" s="355"/>
      <c r="AI8" s="9"/>
      <c r="AJ8" s="572"/>
      <c r="AK8" s="53"/>
      <c r="AL8" s="53"/>
      <c r="AM8" s="53"/>
      <c r="AN8" s="53"/>
    </row>
    <row r="9" spans="1:98" ht="14.25" hidden="1" x14ac:dyDescent="0.2">
      <c r="A9" s="63" t="s">
        <v>265</v>
      </c>
      <c r="B9" s="581"/>
      <c r="C9" s="581"/>
      <c r="D9" s="581"/>
      <c r="E9" s="473"/>
      <c r="F9" s="474"/>
      <c r="G9" s="357"/>
      <c r="H9" s="476"/>
      <c r="I9" s="271"/>
      <c r="J9" s="272"/>
      <c r="K9" s="842"/>
      <c r="L9" s="842"/>
      <c r="M9" s="583"/>
      <c r="N9" s="233"/>
      <c r="O9" s="583"/>
      <c r="P9" s="407"/>
      <c r="Q9" s="241"/>
      <c r="R9" s="241"/>
      <c r="S9" s="241"/>
      <c r="T9" s="241"/>
      <c r="U9" s="241"/>
      <c r="V9" s="241"/>
      <c r="W9" s="241"/>
      <c r="X9" s="241"/>
      <c r="Y9" s="241"/>
      <c r="Z9" s="241"/>
      <c r="AA9" s="241"/>
      <c r="AB9" s="241"/>
      <c r="AC9" s="241"/>
      <c r="AD9" s="241"/>
      <c r="AE9" s="241"/>
      <c r="AF9" s="241"/>
      <c r="AG9" s="241"/>
      <c r="AH9" s="241"/>
      <c r="AI9" s="9"/>
      <c r="AJ9" s="572"/>
      <c r="AK9" s="53"/>
      <c r="AL9" s="53"/>
      <c r="AM9" s="53"/>
      <c r="AN9" s="53"/>
    </row>
    <row r="10" spans="1:98" ht="14.25" hidden="1" x14ac:dyDescent="0.2">
      <c r="A10" s="63" t="s">
        <v>266</v>
      </c>
      <c r="B10" s="581"/>
      <c r="C10" s="581"/>
      <c r="D10" s="581"/>
      <c r="E10" s="473"/>
      <c r="F10" s="581"/>
      <c r="G10" s="475"/>
      <c r="H10" s="477"/>
      <c r="I10" s="241"/>
      <c r="J10" s="242"/>
      <c r="K10" s="842"/>
      <c r="L10" s="842"/>
      <c r="M10" s="583"/>
      <c r="N10" s="233"/>
      <c r="O10" s="583"/>
      <c r="P10" s="407"/>
      <c r="Q10" s="352"/>
      <c r="R10" s="352"/>
      <c r="S10" s="352"/>
      <c r="T10" s="352"/>
      <c r="U10" s="352"/>
      <c r="V10" s="352"/>
      <c r="W10" s="352"/>
      <c r="X10" s="352"/>
      <c r="Y10" s="352"/>
      <c r="Z10" s="352"/>
      <c r="AA10" s="352"/>
      <c r="AB10" s="352"/>
      <c r="AC10" s="352"/>
      <c r="AD10" s="352"/>
      <c r="AE10" s="352"/>
      <c r="AF10" s="352"/>
      <c r="AG10" s="352"/>
      <c r="AH10" s="352"/>
      <c r="AI10" s="9"/>
      <c r="AJ10" s="572"/>
      <c r="AK10" s="53"/>
      <c r="AL10" s="53"/>
      <c r="AM10" s="53"/>
      <c r="AN10" s="53"/>
    </row>
    <row r="11" spans="1:98" ht="14.25" hidden="1" x14ac:dyDescent="0.2">
      <c r="A11" s="63" t="s">
        <v>267</v>
      </c>
      <c r="B11" s="581"/>
      <c r="C11" s="581"/>
      <c r="D11" s="581"/>
      <c r="E11" s="473"/>
      <c r="F11" s="581"/>
      <c r="G11" s="358"/>
      <c r="H11" s="476"/>
      <c r="I11" s="241"/>
      <c r="J11" s="242"/>
      <c r="K11" s="851"/>
      <c r="L11" s="851"/>
      <c r="M11" s="583"/>
      <c r="N11" s="233"/>
      <c r="O11" s="583"/>
      <c r="P11" s="407"/>
      <c r="Q11" s="241"/>
      <c r="R11" s="241"/>
      <c r="S11" s="241"/>
      <c r="T11" s="241"/>
      <c r="U11" s="241"/>
      <c r="V11" s="241"/>
      <c r="W11" s="241"/>
      <c r="X11" s="241"/>
      <c r="Y11" s="241"/>
      <c r="Z11" s="241"/>
      <c r="AA11" s="241"/>
      <c r="AB11" s="241"/>
      <c r="AC11" s="241"/>
      <c r="AD11" s="241"/>
      <c r="AE11" s="241"/>
      <c r="AF11" s="241"/>
      <c r="AG11" s="241"/>
      <c r="AH11" s="241"/>
      <c r="AI11" s="9"/>
      <c r="AJ11" s="572"/>
      <c r="AK11" s="53"/>
      <c r="AL11" s="53"/>
      <c r="AM11" s="53"/>
      <c r="AN11" s="53"/>
    </row>
    <row r="12" spans="1:98" hidden="1" x14ac:dyDescent="0.2">
      <c r="A12" s="63"/>
      <c r="B12" s="581"/>
      <c r="C12" s="581"/>
      <c r="D12" s="581"/>
      <c r="E12" s="473"/>
      <c r="F12" s="581"/>
      <c r="G12" s="358"/>
      <c r="H12" s="476"/>
      <c r="I12" s="241"/>
      <c r="J12" s="242"/>
      <c r="K12" s="583"/>
      <c r="L12" s="583"/>
      <c r="M12" s="583"/>
      <c r="N12" s="233"/>
      <c r="O12" s="583"/>
      <c r="P12" s="407"/>
      <c r="Q12" s="241"/>
      <c r="R12" s="241"/>
      <c r="S12" s="241"/>
      <c r="T12" s="241"/>
      <c r="U12" s="241"/>
      <c r="V12" s="241"/>
      <c r="W12" s="241"/>
      <c r="X12" s="241"/>
      <c r="Y12" s="241"/>
      <c r="Z12" s="241"/>
      <c r="AA12" s="241"/>
      <c r="AB12" s="241"/>
      <c r="AC12" s="241"/>
      <c r="AD12" s="241"/>
      <c r="AE12" s="241"/>
      <c r="AF12" s="241"/>
      <c r="AG12" s="241"/>
      <c r="AH12" s="241"/>
      <c r="AI12" s="9"/>
      <c r="AJ12" s="572"/>
      <c r="AK12" s="53"/>
      <c r="AL12" s="53"/>
      <c r="AM12" s="53"/>
      <c r="AN12" s="53"/>
    </row>
    <row r="13" spans="1:98" ht="13.9" hidden="1" customHeight="1" x14ac:dyDescent="0.2">
      <c r="A13" s="60"/>
      <c r="B13" s="570"/>
      <c r="C13" s="570"/>
      <c r="D13" s="570"/>
      <c r="E13" s="30"/>
      <c r="F13" s="570"/>
      <c r="G13" s="234"/>
      <c r="H13" s="236"/>
      <c r="I13" s="236"/>
      <c r="J13" s="237"/>
      <c r="K13" s="838"/>
      <c r="L13" s="838"/>
      <c r="M13" s="28"/>
      <c r="N13" s="28"/>
      <c r="O13" s="28"/>
      <c r="P13" s="408"/>
      <c r="Q13" s="236"/>
      <c r="R13" s="236"/>
      <c r="S13" s="236"/>
      <c r="T13" s="236"/>
      <c r="U13" s="236"/>
      <c r="V13" s="236"/>
      <c r="W13" s="236"/>
      <c r="X13" s="236"/>
      <c r="Y13" s="236"/>
      <c r="Z13" s="236"/>
      <c r="AA13" s="236"/>
      <c r="AB13" s="236"/>
      <c r="AC13" s="236"/>
      <c r="AD13" s="236"/>
      <c r="AE13" s="236"/>
      <c r="AF13" s="236"/>
      <c r="AG13" s="236"/>
      <c r="AH13" s="236"/>
      <c r="AI13" s="9"/>
      <c r="AJ13" s="572"/>
      <c r="AK13" s="53"/>
      <c r="AL13" s="53"/>
      <c r="AM13" s="53"/>
      <c r="AN13" s="53"/>
    </row>
    <row r="14" spans="1:98" ht="14.25" hidden="1" x14ac:dyDescent="0.2">
      <c r="A14" s="63" t="s">
        <v>279</v>
      </c>
      <c r="B14" s="578"/>
      <c r="C14" s="578"/>
      <c r="D14" s="578"/>
      <c r="E14" s="80"/>
      <c r="F14" s="578"/>
      <c r="G14" s="238"/>
      <c r="H14" s="82"/>
      <c r="I14" s="82"/>
      <c r="J14" s="83"/>
      <c r="K14" s="844"/>
      <c r="L14" s="844"/>
      <c r="M14" s="570"/>
      <c r="N14" s="579"/>
      <c r="O14" s="570"/>
      <c r="P14" s="47"/>
      <c r="Q14" s="82"/>
      <c r="R14" s="82"/>
      <c r="S14" s="82"/>
      <c r="T14" s="82"/>
      <c r="U14" s="82"/>
      <c r="V14" s="82"/>
      <c r="W14" s="82"/>
      <c r="X14" s="82"/>
      <c r="Y14" s="82"/>
      <c r="Z14" s="82"/>
      <c r="AA14" s="82"/>
      <c r="AB14" s="82"/>
      <c r="AC14" s="82"/>
      <c r="AD14" s="82"/>
      <c r="AE14" s="236"/>
      <c r="AF14" s="236"/>
      <c r="AG14" s="236"/>
      <c r="AH14" s="236"/>
      <c r="AI14" s="578"/>
      <c r="AJ14" s="578"/>
      <c r="AK14" s="504"/>
      <c r="AL14" s="9"/>
      <c r="AM14" s="504"/>
      <c r="AN14" s="9"/>
    </row>
    <row r="15" spans="1:98" ht="14.25" hidden="1" x14ac:dyDescent="0.2">
      <c r="A15" s="63" t="s">
        <v>265</v>
      </c>
      <c r="B15" s="578"/>
      <c r="C15" s="578"/>
      <c r="D15" s="578"/>
      <c r="E15" s="80"/>
      <c r="F15" s="578"/>
      <c r="G15" s="238"/>
      <c r="H15" s="82"/>
      <c r="I15" s="82"/>
      <c r="J15" s="83"/>
      <c r="K15" s="844"/>
      <c r="L15" s="844"/>
      <c r="M15" s="570"/>
      <c r="N15" s="579"/>
      <c r="O15" s="570"/>
      <c r="P15" s="47"/>
      <c r="Q15" s="82"/>
      <c r="R15" s="82"/>
      <c r="S15" s="82"/>
      <c r="T15" s="82"/>
      <c r="U15" s="82"/>
      <c r="V15" s="82"/>
      <c r="W15" s="82"/>
      <c r="X15" s="82"/>
      <c r="Y15" s="82"/>
      <c r="Z15" s="82"/>
      <c r="AA15" s="82"/>
      <c r="AB15" s="82"/>
      <c r="AC15" s="82"/>
      <c r="AD15" s="82"/>
      <c r="AE15" s="236"/>
      <c r="AF15" s="236"/>
      <c r="AG15" s="236"/>
      <c r="AH15" s="236"/>
      <c r="AI15" s="578"/>
      <c r="AJ15" s="578"/>
      <c r="AK15" s="504"/>
      <c r="AL15" s="9"/>
      <c r="AM15" s="504"/>
      <c r="AN15" s="9"/>
    </row>
    <row r="16" spans="1:98" ht="14.25" hidden="1" x14ac:dyDescent="0.2">
      <c r="A16" s="63" t="s">
        <v>266</v>
      </c>
      <c r="B16" s="578"/>
      <c r="C16" s="578"/>
      <c r="D16" s="578"/>
      <c r="E16" s="80"/>
      <c r="F16" s="578"/>
      <c r="G16" s="238"/>
      <c r="H16" s="82"/>
      <c r="I16" s="82"/>
      <c r="J16" s="83"/>
      <c r="K16" s="844"/>
      <c r="L16" s="844"/>
      <c r="M16" s="570"/>
      <c r="N16" s="579"/>
      <c r="O16" s="34"/>
      <c r="P16" s="47"/>
      <c r="Q16" s="82"/>
      <c r="R16" s="82"/>
      <c r="S16" s="82"/>
      <c r="T16" s="82"/>
      <c r="U16" s="82"/>
      <c r="V16" s="82"/>
      <c r="W16" s="82"/>
      <c r="X16" s="82"/>
      <c r="Y16" s="82"/>
      <c r="Z16" s="82"/>
      <c r="AA16" s="82"/>
      <c r="AB16" s="82"/>
      <c r="AC16" s="82"/>
      <c r="AD16" s="82"/>
      <c r="AE16" s="236"/>
      <c r="AF16" s="236"/>
      <c r="AG16" s="236"/>
      <c r="AH16" s="236"/>
      <c r="AI16" s="578"/>
      <c r="AJ16" s="578"/>
      <c r="AK16" s="504"/>
      <c r="AL16" s="9"/>
      <c r="AM16" s="72"/>
      <c r="AN16" s="9"/>
    </row>
    <row r="17" spans="1:98" hidden="1" x14ac:dyDescent="0.2">
      <c r="A17" s="63"/>
      <c r="B17" s="578"/>
      <c r="C17" s="578"/>
      <c r="D17" s="578"/>
      <c r="E17" s="80"/>
      <c r="F17" s="578"/>
      <c r="G17" s="238"/>
      <c r="H17" s="82"/>
      <c r="I17" s="82"/>
      <c r="J17" s="83"/>
      <c r="K17" s="844"/>
      <c r="L17" s="844"/>
      <c r="M17" s="570"/>
      <c r="N17" s="579"/>
      <c r="O17" s="34"/>
      <c r="P17" s="47"/>
      <c r="Q17" s="82"/>
      <c r="R17" s="82"/>
      <c r="S17" s="82"/>
      <c r="T17" s="82"/>
      <c r="U17" s="82"/>
      <c r="V17" s="82"/>
      <c r="W17" s="82"/>
      <c r="X17" s="82"/>
      <c r="Y17" s="82"/>
      <c r="Z17" s="82"/>
      <c r="AA17" s="82"/>
      <c r="AB17" s="82"/>
      <c r="AC17" s="82"/>
      <c r="AD17" s="82"/>
      <c r="AE17" s="236"/>
      <c r="AF17" s="236"/>
      <c r="AG17" s="236"/>
      <c r="AH17" s="236"/>
      <c r="AI17" s="578"/>
      <c r="AJ17" s="578"/>
      <c r="AK17" s="504"/>
      <c r="AL17" s="9"/>
      <c r="AM17" s="72"/>
      <c r="AN17" s="9"/>
    </row>
    <row r="18" spans="1:98" hidden="1" x14ac:dyDescent="0.2">
      <c r="A18" s="63"/>
      <c r="B18" s="578"/>
      <c r="C18" s="578"/>
      <c r="D18" s="578"/>
      <c r="E18" s="80"/>
      <c r="F18" s="578"/>
      <c r="G18" s="238"/>
      <c r="H18" s="82"/>
      <c r="I18" s="82"/>
      <c r="J18" s="83"/>
      <c r="K18" s="844"/>
      <c r="L18" s="844"/>
      <c r="M18" s="570"/>
      <c r="N18" s="579"/>
      <c r="O18" s="34"/>
      <c r="P18" s="47"/>
      <c r="Q18" s="82"/>
      <c r="R18" s="82"/>
      <c r="S18" s="82"/>
      <c r="T18" s="82"/>
      <c r="U18" s="82"/>
      <c r="V18" s="82"/>
      <c r="W18" s="82"/>
      <c r="X18" s="82"/>
      <c r="Y18" s="82"/>
      <c r="Z18" s="82"/>
      <c r="AA18" s="82"/>
      <c r="AB18" s="82"/>
      <c r="AC18" s="82"/>
      <c r="AD18" s="82"/>
      <c r="AE18" s="236"/>
      <c r="AF18" s="236"/>
      <c r="AG18" s="236"/>
      <c r="AH18" s="236"/>
      <c r="AI18" s="578"/>
      <c r="AJ18" s="578"/>
      <c r="AK18" s="504"/>
      <c r="AL18" s="9"/>
      <c r="AM18" s="72"/>
      <c r="AN18" s="9"/>
    </row>
    <row r="19" spans="1:98" ht="13.15" hidden="1" customHeight="1" x14ac:dyDescent="0.2">
      <c r="A19" s="63" t="s">
        <v>326</v>
      </c>
      <c r="B19" s="578"/>
      <c r="C19" s="578"/>
      <c r="D19" s="578"/>
      <c r="E19" s="80"/>
      <c r="F19" s="578"/>
      <c r="G19" s="238"/>
      <c r="H19" s="406"/>
      <c r="I19" s="406"/>
      <c r="J19" s="243"/>
      <c r="K19" s="830"/>
      <c r="L19" s="830"/>
      <c r="M19" s="409"/>
      <c r="N19" s="410"/>
      <c r="O19" s="411"/>
      <c r="P19" s="363"/>
      <c r="Q19" s="406"/>
      <c r="R19" s="406"/>
      <c r="S19" s="406"/>
      <c r="T19" s="406"/>
      <c r="U19" s="406"/>
      <c r="V19" s="406"/>
      <c r="W19" s="406"/>
      <c r="X19" s="406"/>
      <c r="Y19" s="406"/>
      <c r="Z19" s="406"/>
      <c r="AA19" s="406"/>
      <c r="AB19" s="406"/>
      <c r="AC19" s="406"/>
      <c r="AD19" s="406"/>
      <c r="AE19" s="406"/>
      <c r="AF19" s="406"/>
      <c r="AG19" s="406"/>
      <c r="AH19" s="406"/>
      <c r="AI19" s="578"/>
      <c r="AJ19" s="578"/>
      <c r="AK19" s="504"/>
      <c r="AL19" s="9"/>
      <c r="AM19" s="72"/>
      <c r="AN19" s="9"/>
    </row>
    <row r="20" spans="1:98" ht="13.15" hidden="1" customHeight="1" x14ac:dyDescent="0.2">
      <c r="A20" s="63" t="s">
        <v>265</v>
      </c>
      <c r="B20" s="578"/>
      <c r="C20" s="578"/>
      <c r="D20" s="578"/>
      <c r="E20" s="80"/>
      <c r="F20" s="578"/>
      <c r="G20" s="238"/>
      <c r="H20" s="406"/>
      <c r="I20" s="406"/>
      <c r="J20" s="243"/>
      <c r="K20" s="830"/>
      <c r="L20" s="830"/>
      <c r="M20" s="409"/>
      <c r="N20" s="410"/>
      <c r="O20" s="411"/>
      <c r="P20" s="363"/>
      <c r="Q20" s="406"/>
      <c r="R20" s="406"/>
      <c r="S20" s="406"/>
      <c r="T20" s="406"/>
      <c r="U20" s="406"/>
      <c r="V20" s="406"/>
      <c r="W20" s="406"/>
      <c r="X20" s="406"/>
      <c r="Y20" s="406"/>
      <c r="Z20" s="406"/>
      <c r="AA20" s="406"/>
      <c r="AB20" s="406"/>
      <c r="AC20" s="406"/>
      <c r="AD20" s="406"/>
      <c r="AE20" s="406"/>
      <c r="AF20" s="406"/>
      <c r="AG20" s="406"/>
      <c r="AH20" s="406"/>
      <c r="AI20" s="578"/>
      <c r="AJ20" s="578"/>
      <c r="AK20" s="504"/>
      <c r="AL20" s="9"/>
      <c r="AM20" s="72"/>
      <c r="AN20" s="9"/>
    </row>
    <row r="21" spans="1:98" ht="13.9" hidden="1" customHeight="1" x14ac:dyDescent="0.2">
      <c r="A21" s="60" t="s">
        <v>266</v>
      </c>
      <c r="B21" s="578"/>
      <c r="C21" s="578"/>
      <c r="D21" s="578"/>
      <c r="E21" s="80"/>
      <c r="F21" s="578"/>
      <c r="G21" s="238"/>
      <c r="H21" s="406"/>
      <c r="I21" s="406"/>
      <c r="J21" s="243"/>
      <c r="K21" s="830"/>
      <c r="L21" s="830"/>
      <c r="M21" s="409"/>
      <c r="N21" s="410"/>
      <c r="O21" s="411"/>
      <c r="P21" s="363"/>
      <c r="Q21" s="406"/>
      <c r="R21" s="406"/>
      <c r="S21" s="406"/>
      <c r="T21" s="406"/>
      <c r="U21" s="406"/>
      <c r="V21" s="406"/>
      <c r="W21" s="406"/>
      <c r="X21" s="406"/>
      <c r="Y21" s="406"/>
      <c r="Z21" s="406"/>
      <c r="AA21" s="406"/>
      <c r="AB21" s="406"/>
      <c r="AC21" s="406"/>
      <c r="AD21" s="406"/>
      <c r="AE21" s="406"/>
      <c r="AF21" s="406"/>
      <c r="AG21" s="406"/>
      <c r="AH21" s="406"/>
      <c r="AI21" s="578"/>
      <c r="AJ21" s="578"/>
      <c r="AK21" s="504"/>
      <c r="AL21" s="9"/>
      <c r="AM21" s="504"/>
      <c r="AN21" s="9"/>
    </row>
    <row r="22" spans="1:98" ht="13.9" hidden="1" customHeight="1" x14ac:dyDescent="0.2">
      <c r="A22" s="60"/>
      <c r="B22" s="578"/>
      <c r="C22" s="578"/>
      <c r="D22" s="578"/>
      <c r="E22" s="80"/>
      <c r="F22" s="578"/>
      <c r="G22" s="238"/>
      <c r="H22" s="406"/>
      <c r="I22" s="406"/>
      <c r="J22" s="243"/>
      <c r="K22" s="858"/>
      <c r="L22" s="858"/>
      <c r="M22" s="409"/>
      <c r="N22" s="410"/>
      <c r="O22" s="411"/>
      <c r="P22" s="363"/>
      <c r="Q22" s="406"/>
      <c r="R22" s="406"/>
      <c r="S22" s="406"/>
      <c r="T22" s="406"/>
      <c r="U22" s="406"/>
      <c r="V22" s="406"/>
      <c r="W22" s="406"/>
      <c r="X22" s="406"/>
      <c r="Y22" s="406"/>
      <c r="Z22" s="406"/>
      <c r="AA22" s="406"/>
      <c r="AB22" s="406"/>
      <c r="AC22" s="406"/>
      <c r="AD22" s="406"/>
      <c r="AE22" s="406"/>
      <c r="AF22" s="406"/>
      <c r="AG22" s="406"/>
      <c r="AH22" s="406"/>
      <c r="AI22" s="578"/>
      <c r="AJ22" s="578"/>
      <c r="AK22" s="504"/>
      <c r="AL22" s="9"/>
      <c r="AM22" s="504"/>
      <c r="AN22" s="9"/>
    </row>
    <row r="23" spans="1:98" ht="13.9" hidden="1" customHeight="1" x14ac:dyDescent="0.2">
      <c r="A23" s="60"/>
      <c r="B23" s="578"/>
      <c r="C23" s="578"/>
      <c r="D23" s="578"/>
      <c r="E23" s="80"/>
      <c r="F23" s="578"/>
      <c r="G23" s="238"/>
      <c r="H23" s="406"/>
      <c r="I23" s="406"/>
      <c r="J23" s="243"/>
      <c r="K23" s="858"/>
      <c r="L23" s="858"/>
      <c r="M23" s="409"/>
      <c r="N23" s="410"/>
      <c r="O23" s="411"/>
      <c r="P23" s="363"/>
      <c r="Q23" s="406"/>
      <c r="R23" s="406"/>
      <c r="S23" s="406"/>
      <c r="T23" s="406"/>
      <c r="U23" s="406"/>
      <c r="V23" s="406"/>
      <c r="W23" s="406"/>
      <c r="X23" s="406"/>
      <c r="Y23" s="406"/>
      <c r="Z23" s="406"/>
      <c r="AA23" s="406"/>
      <c r="AB23" s="406"/>
      <c r="AC23" s="406"/>
      <c r="AD23" s="406"/>
      <c r="AE23" s="406"/>
      <c r="AF23" s="406"/>
      <c r="AG23" s="406"/>
      <c r="AH23" s="406"/>
      <c r="AI23" s="578"/>
      <c r="AJ23" s="578"/>
      <c r="AK23" s="504"/>
      <c r="AL23" s="9"/>
      <c r="AM23" s="504"/>
      <c r="AN23" s="9"/>
    </row>
    <row r="24" spans="1:98" ht="13.15" hidden="1" customHeight="1" x14ac:dyDescent="0.2">
      <c r="A24" s="63" t="s">
        <v>428</v>
      </c>
      <c r="B24" s="578"/>
      <c r="C24" s="578"/>
      <c r="D24" s="578"/>
      <c r="E24" s="80"/>
      <c r="F24" s="578"/>
      <c r="G24" s="238"/>
      <c r="H24" s="406"/>
      <c r="I24" s="406"/>
      <c r="J24" s="243"/>
      <c r="K24" s="830"/>
      <c r="L24" s="830"/>
      <c r="M24" s="411"/>
      <c r="N24" s="410"/>
      <c r="O24" s="411"/>
      <c r="P24" s="363"/>
      <c r="Q24" s="406"/>
      <c r="R24" s="406"/>
      <c r="S24" s="406"/>
      <c r="T24" s="406"/>
      <c r="U24" s="406"/>
      <c r="V24" s="406"/>
      <c r="W24" s="406"/>
      <c r="X24" s="406"/>
      <c r="Y24" s="406"/>
      <c r="Z24" s="406"/>
      <c r="AA24" s="406"/>
      <c r="AB24" s="406"/>
      <c r="AC24" s="406"/>
      <c r="AD24" s="406"/>
      <c r="AE24" s="406"/>
      <c r="AF24" s="406"/>
      <c r="AG24" s="406"/>
      <c r="AH24" s="406"/>
      <c r="AI24" s="578"/>
      <c r="AJ24" s="578"/>
      <c r="AK24" s="504"/>
      <c r="AL24" s="9"/>
      <c r="AM24" s="72"/>
      <c r="AN24" s="9"/>
    </row>
    <row r="25" spans="1:98" ht="13.15" hidden="1" customHeight="1" x14ac:dyDescent="0.2">
      <c r="A25" s="63" t="s">
        <v>265</v>
      </c>
      <c r="B25" s="578"/>
      <c r="C25" s="578"/>
      <c r="D25" s="578"/>
      <c r="E25" s="80"/>
      <c r="F25" s="578"/>
      <c r="G25" s="238"/>
      <c r="H25" s="406"/>
      <c r="I25" s="406"/>
      <c r="J25" s="243"/>
      <c r="K25" s="830"/>
      <c r="L25" s="830"/>
      <c r="M25" s="411"/>
      <c r="N25" s="410"/>
      <c r="O25" s="411"/>
      <c r="P25" s="363"/>
      <c r="Q25" s="406"/>
      <c r="R25" s="406"/>
      <c r="S25" s="406"/>
      <c r="T25" s="406"/>
      <c r="U25" s="406"/>
      <c r="V25" s="406"/>
      <c r="W25" s="406"/>
      <c r="X25" s="406"/>
      <c r="Y25" s="406"/>
      <c r="Z25" s="406"/>
      <c r="AA25" s="406"/>
      <c r="AB25" s="406"/>
      <c r="AC25" s="406"/>
      <c r="AD25" s="406"/>
      <c r="AE25" s="406"/>
      <c r="AF25" s="406"/>
      <c r="AG25" s="406"/>
      <c r="AH25" s="406"/>
      <c r="AI25" s="578"/>
      <c r="AJ25" s="578"/>
      <c r="AK25" s="504"/>
      <c r="AL25" s="9"/>
      <c r="AM25" s="72"/>
      <c r="AN25" s="9"/>
    </row>
    <row r="26" spans="1:98" ht="13.15" hidden="1" customHeight="1" x14ac:dyDescent="0.2">
      <c r="A26" s="60" t="s">
        <v>266</v>
      </c>
      <c r="B26" s="578"/>
      <c r="C26" s="578"/>
      <c r="D26" s="578"/>
      <c r="E26" s="80"/>
      <c r="F26" s="578"/>
      <c r="G26" s="238"/>
      <c r="H26" s="406"/>
      <c r="I26" s="406"/>
      <c r="J26" s="243"/>
      <c r="K26" s="830"/>
      <c r="L26" s="830"/>
      <c r="M26" s="411"/>
      <c r="N26" s="410"/>
      <c r="O26" s="411"/>
      <c r="P26" s="363"/>
      <c r="Q26" s="406"/>
      <c r="R26" s="406"/>
      <c r="S26" s="406"/>
      <c r="T26" s="406"/>
      <c r="U26" s="406"/>
      <c r="V26" s="406"/>
      <c r="W26" s="406"/>
      <c r="X26" s="406"/>
      <c r="Y26" s="406"/>
      <c r="Z26" s="406"/>
      <c r="AA26" s="406"/>
      <c r="AB26" s="406"/>
      <c r="AC26" s="406"/>
      <c r="AD26" s="406"/>
      <c r="AE26" s="406"/>
      <c r="AF26" s="406"/>
      <c r="AG26" s="406"/>
      <c r="AH26" s="406"/>
      <c r="AI26" s="578"/>
      <c r="AJ26" s="578"/>
      <c r="AK26" s="504"/>
      <c r="AL26" s="9"/>
      <c r="AM26" s="72"/>
      <c r="AN26" s="9"/>
    </row>
    <row r="27" spans="1:98" ht="13.15" hidden="1" customHeight="1" x14ac:dyDescent="0.2">
      <c r="A27" s="60"/>
      <c r="B27" s="578"/>
      <c r="C27" s="578"/>
      <c r="D27" s="578"/>
      <c r="E27" s="80"/>
      <c r="F27" s="578"/>
      <c r="G27" s="238"/>
      <c r="H27" s="406"/>
      <c r="I27" s="406"/>
      <c r="J27" s="243"/>
      <c r="K27" s="830"/>
      <c r="L27" s="830"/>
      <c r="M27" s="411"/>
      <c r="N27" s="410"/>
      <c r="O27" s="411"/>
      <c r="P27" s="363"/>
      <c r="Q27" s="406"/>
      <c r="R27" s="406"/>
      <c r="S27" s="406"/>
      <c r="T27" s="406"/>
      <c r="U27" s="406"/>
      <c r="V27" s="406"/>
      <c r="W27" s="406"/>
      <c r="X27" s="406"/>
      <c r="Y27" s="406"/>
      <c r="Z27" s="406"/>
      <c r="AA27" s="406"/>
      <c r="AB27" s="406"/>
      <c r="AC27" s="406"/>
      <c r="AD27" s="406"/>
      <c r="AE27" s="406"/>
      <c r="AF27" s="406"/>
      <c r="AG27" s="406"/>
      <c r="AH27" s="406"/>
      <c r="AI27" s="578"/>
      <c r="AJ27" s="578"/>
      <c r="AK27" s="504"/>
      <c r="AL27" s="9"/>
      <c r="AM27" s="72"/>
      <c r="AN27" s="9"/>
    </row>
    <row r="28" spans="1:98" ht="12.6" customHeight="1" x14ac:dyDescent="0.2">
      <c r="A28" s="60"/>
      <c r="B28" s="578"/>
      <c r="C28" s="578"/>
      <c r="D28" s="578"/>
      <c r="E28" s="80"/>
      <c r="F28" s="578"/>
      <c r="G28" s="578"/>
      <c r="H28" s="82"/>
      <c r="I28" s="82"/>
      <c r="J28" s="83"/>
      <c r="K28" s="504"/>
      <c r="L28" s="578"/>
      <c r="M28" s="37"/>
      <c r="N28" s="74"/>
      <c r="O28" s="299"/>
      <c r="P28" s="82"/>
      <c r="Q28" s="82"/>
      <c r="R28" s="82"/>
      <c r="S28" s="82"/>
      <c r="T28" s="82"/>
      <c r="U28" s="82"/>
      <c r="V28" s="82"/>
      <c r="W28" s="82"/>
      <c r="X28" s="82"/>
      <c r="Y28" s="82"/>
      <c r="Z28" s="82"/>
      <c r="AA28" s="82"/>
      <c r="AB28" s="82"/>
      <c r="AC28" s="82"/>
      <c r="AD28" s="82"/>
      <c r="AE28" s="82"/>
      <c r="AF28" s="82"/>
      <c r="AG28" s="82"/>
      <c r="AH28" s="83"/>
      <c r="AI28" s="578"/>
      <c r="AJ28" s="504"/>
      <c r="AK28" s="9"/>
      <c r="AL28" s="72"/>
      <c r="AM28" s="9"/>
      <c r="CT28" s="328"/>
    </row>
    <row r="29" spans="1:98" ht="14.25" customHeight="1" x14ac:dyDescent="0.2">
      <c r="A29" s="63" t="s">
        <v>675</v>
      </c>
      <c r="B29" s="578">
        <v>537</v>
      </c>
      <c r="C29" s="578">
        <v>422866</v>
      </c>
      <c r="D29" s="578">
        <v>1556759</v>
      </c>
      <c r="E29" s="80">
        <v>168</v>
      </c>
      <c r="F29" s="578">
        <v>21</v>
      </c>
      <c r="G29" s="238">
        <v>32.414999999999999</v>
      </c>
      <c r="H29" s="82">
        <v>0.64800000000000002</v>
      </c>
      <c r="I29" s="82">
        <v>0.41199999999999998</v>
      </c>
      <c r="J29" s="83">
        <v>0.97299999999999998</v>
      </c>
      <c r="K29" s="578">
        <v>0</v>
      </c>
      <c r="L29" s="578" t="s">
        <v>310</v>
      </c>
      <c r="M29" s="37"/>
      <c r="N29" s="74" t="s">
        <v>310</v>
      </c>
      <c r="O29" s="299"/>
      <c r="P29" s="82" t="s">
        <v>310</v>
      </c>
      <c r="Q29" s="82" t="s">
        <v>310</v>
      </c>
      <c r="R29" s="82" t="s">
        <v>310</v>
      </c>
      <c r="S29" s="82" t="s">
        <v>310</v>
      </c>
      <c r="T29" s="82" t="s">
        <v>310</v>
      </c>
      <c r="U29" s="82" t="s">
        <v>310</v>
      </c>
      <c r="V29" s="82" t="s">
        <v>310</v>
      </c>
      <c r="W29" s="82" t="s">
        <v>310</v>
      </c>
      <c r="X29" s="82" t="s">
        <v>310</v>
      </c>
      <c r="Y29" s="82" t="s">
        <v>310</v>
      </c>
      <c r="Z29" s="82" t="s">
        <v>310</v>
      </c>
      <c r="AA29" s="82" t="s">
        <v>310</v>
      </c>
      <c r="AB29" s="82" t="s">
        <v>310</v>
      </c>
      <c r="AC29" s="82" t="s">
        <v>310</v>
      </c>
      <c r="AD29" s="82" t="s">
        <v>310</v>
      </c>
      <c r="AE29" s="82" t="s">
        <v>310</v>
      </c>
      <c r="AF29" s="82" t="s">
        <v>310</v>
      </c>
      <c r="AG29" s="82" t="s">
        <v>310</v>
      </c>
      <c r="AH29" s="83" t="s">
        <v>310</v>
      </c>
      <c r="AI29" s="578"/>
      <c r="AJ29" s="504"/>
      <c r="AK29" s="9"/>
      <c r="AL29" s="72"/>
      <c r="AM29" s="9"/>
      <c r="CT29" s="328"/>
    </row>
    <row r="30" spans="1:98" ht="12.6" customHeight="1" x14ac:dyDescent="0.2">
      <c r="A30" s="60"/>
      <c r="B30" s="578"/>
      <c r="C30" s="578"/>
      <c r="D30" s="578"/>
      <c r="E30" s="80"/>
      <c r="F30" s="578"/>
      <c r="G30" s="578"/>
      <c r="H30" s="82"/>
      <c r="I30" s="82"/>
      <c r="J30" s="83"/>
      <c r="K30" s="578"/>
      <c r="L30" s="578"/>
      <c r="M30" s="37"/>
      <c r="N30" s="74"/>
      <c r="O30" s="299"/>
      <c r="P30" s="82"/>
      <c r="Q30" s="82"/>
      <c r="R30" s="82"/>
      <c r="S30" s="82"/>
      <c r="T30" s="82"/>
      <c r="U30" s="82"/>
      <c r="V30" s="82"/>
      <c r="W30" s="82"/>
      <c r="X30" s="82"/>
      <c r="Y30" s="82"/>
      <c r="Z30" s="82"/>
      <c r="AA30" s="82"/>
      <c r="AB30" s="82"/>
      <c r="AC30" s="82"/>
      <c r="AD30" s="82"/>
      <c r="AE30" s="82"/>
      <c r="AF30" s="82"/>
      <c r="AG30" s="82"/>
      <c r="AH30" s="83"/>
      <c r="AI30" s="578"/>
      <c r="AJ30" s="504"/>
      <c r="AK30" s="9"/>
      <c r="AL30" s="72"/>
      <c r="AM30" s="9"/>
      <c r="CT30" s="328"/>
    </row>
    <row r="31" spans="1:98" ht="14.25" x14ac:dyDescent="0.2">
      <c r="A31" s="384" t="s">
        <v>676</v>
      </c>
      <c r="B31" s="627">
        <v>594</v>
      </c>
      <c r="C31" s="478">
        <v>33251802</v>
      </c>
      <c r="D31" s="627">
        <v>1661508</v>
      </c>
      <c r="E31" s="628">
        <v>1536</v>
      </c>
      <c r="F31" s="627">
        <v>566</v>
      </c>
      <c r="G31" s="629">
        <v>545.72858405412796</v>
      </c>
      <c r="H31" s="630">
        <v>1.0369999999999999</v>
      </c>
      <c r="I31" s="631">
        <v>0.95399999999999996</v>
      </c>
      <c r="J31" s="632">
        <v>1.125</v>
      </c>
      <c r="K31" s="519">
        <v>218</v>
      </c>
      <c r="L31" s="385">
        <v>14</v>
      </c>
      <c r="M31" s="247">
        <v>6.4220183486238536E-2</v>
      </c>
      <c r="N31" s="385">
        <v>4</v>
      </c>
      <c r="O31" s="248">
        <v>1.834862385321101E-2</v>
      </c>
      <c r="P31" s="629">
        <v>0</v>
      </c>
      <c r="Q31" s="629">
        <v>0</v>
      </c>
      <c r="R31" s="629">
        <v>0</v>
      </c>
      <c r="S31" s="629">
        <v>0</v>
      </c>
      <c r="T31" s="629">
        <v>0</v>
      </c>
      <c r="U31" s="629">
        <v>0.36699999999999999</v>
      </c>
      <c r="V31" s="629">
        <v>0.47599999999999998</v>
      </c>
      <c r="W31" s="629">
        <v>0.59099999999999997</v>
      </c>
      <c r="X31" s="629">
        <v>0.65</v>
      </c>
      <c r="Y31" s="629">
        <v>0.73599999999999999</v>
      </c>
      <c r="Z31" s="629">
        <v>0.82799999999999996</v>
      </c>
      <c r="AA31" s="629">
        <v>0.96449999999999991</v>
      </c>
      <c r="AB31" s="629">
        <v>1.0900000000000001</v>
      </c>
      <c r="AC31" s="629">
        <v>1.238</v>
      </c>
      <c r="AD31" s="629">
        <v>1.4419999999999999</v>
      </c>
      <c r="AE31" s="629">
        <v>1.6604999999999999</v>
      </c>
      <c r="AF31" s="629">
        <v>1.861</v>
      </c>
      <c r="AG31" s="629">
        <v>2.4300000000000002</v>
      </c>
      <c r="AH31" s="765">
        <v>2.948</v>
      </c>
      <c r="AI31" s="578"/>
      <c r="AJ31" s="578"/>
      <c r="AK31" s="37"/>
      <c r="AL31" s="578"/>
      <c r="AM31" s="37"/>
      <c r="CT31" s="328"/>
    </row>
    <row r="32" spans="1:98" x14ac:dyDescent="0.2">
      <c r="A32" s="40"/>
      <c r="B32" s="596"/>
      <c r="C32" s="596"/>
      <c r="D32" s="596"/>
      <c r="E32" s="596"/>
      <c r="F32" s="596"/>
      <c r="G32" s="596"/>
      <c r="H32" s="596"/>
      <c r="I32" s="596"/>
      <c r="J32" s="596"/>
      <c r="K32" s="578"/>
      <c r="L32" s="578"/>
      <c r="M32" s="570"/>
      <c r="N32" s="579"/>
      <c r="O32" s="570"/>
      <c r="P32" s="579"/>
      <c r="Q32" s="596"/>
      <c r="R32" s="596"/>
      <c r="S32" s="596"/>
      <c r="T32" s="596"/>
      <c r="U32" s="596"/>
      <c r="V32" s="596"/>
      <c r="W32" s="596"/>
      <c r="X32" s="596"/>
      <c r="Y32" s="596"/>
      <c r="Z32" s="596"/>
      <c r="AA32" s="596"/>
      <c r="AB32" s="596"/>
      <c r="AC32" s="596"/>
      <c r="AD32" s="596"/>
      <c r="AE32" s="596"/>
      <c r="AF32" s="596"/>
      <c r="AG32" s="596"/>
      <c r="AH32" s="596"/>
      <c r="AI32" s="578"/>
      <c r="AJ32" s="578"/>
      <c r="AK32" s="578"/>
      <c r="AL32" s="37"/>
      <c r="AM32" s="578"/>
      <c r="AN32" s="37"/>
    </row>
    <row r="33" spans="1:98" s="561" customFormat="1" x14ac:dyDescent="0.2">
      <c r="A33" s="40"/>
      <c r="B33" s="479"/>
      <c r="C33" s="479"/>
      <c r="D33" s="479"/>
      <c r="E33" s="479"/>
      <c r="F33" s="329"/>
      <c r="G33" s="330"/>
      <c r="H33" s="160"/>
      <c r="I33" s="160"/>
      <c r="J33" s="160"/>
      <c r="K33" s="504"/>
      <c r="L33" s="504"/>
      <c r="M33" s="570"/>
      <c r="N33" s="579"/>
      <c r="O33" s="570"/>
      <c r="P33" s="579"/>
      <c r="Q33" s="62"/>
      <c r="R33" s="62"/>
      <c r="S33" s="62"/>
      <c r="T33" s="62"/>
      <c r="U33" s="62"/>
      <c r="V33" s="62"/>
      <c r="W33" s="62"/>
      <c r="X33" s="62"/>
      <c r="Y33" s="62"/>
      <c r="Z33" s="62"/>
      <c r="AA33" s="62"/>
      <c r="AB33" s="62"/>
      <c r="AC33" s="62"/>
      <c r="AD33" s="62"/>
      <c r="AE33" s="62"/>
      <c r="AF33" s="62"/>
      <c r="AG33" s="62"/>
      <c r="AH33" s="62"/>
      <c r="AI33" s="578"/>
      <c r="AJ33" s="578"/>
      <c r="AK33" s="578"/>
      <c r="AL33" s="37"/>
      <c r="AM33" s="578"/>
      <c r="AN33" s="37"/>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row>
    <row r="34" spans="1:98" s="65" customFormat="1" x14ac:dyDescent="0.2">
      <c r="A34" s="334" t="s">
        <v>673</v>
      </c>
      <c r="P34" s="122"/>
      <c r="Q34" s="122"/>
      <c r="R34" s="122"/>
      <c r="S34" s="122"/>
      <c r="T34" s="122"/>
      <c r="U34" s="122"/>
      <c r="V34" s="122"/>
      <c r="W34" s="122"/>
      <c r="X34" s="122"/>
      <c r="Y34" s="122"/>
      <c r="Z34" s="122"/>
      <c r="AA34" s="122"/>
      <c r="AB34" s="122"/>
      <c r="AC34" s="122"/>
      <c r="AD34" s="122"/>
      <c r="AE34" s="122"/>
      <c r="AF34" s="122"/>
      <c r="AG34" s="122"/>
      <c r="AH34" s="122"/>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row>
    <row r="35" spans="1:98" s="90" customFormat="1" x14ac:dyDescent="0.2">
      <c r="A35" s="90" t="s">
        <v>505</v>
      </c>
    </row>
    <row r="36" spans="1:98" s="65" customFormat="1" x14ac:dyDescent="0.2">
      <c r="A36" s="65" t="s">
        <v>506</v>
      </c>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row>
    <row r="37" spans="1:98" s="65" customFormat="1" x14ac:dyDescent="0.2">
      <c r="A37" s="90" t="s">
        <v>677</v>
      </c>
      <c r="G37" s="48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row>
    <row r="38" spans="1:98" s="65" customFormat="1" x14ac:dyDescent="0.2">
      <c r="A38" s="65" t="s">
        <v>619</v>
      </c>
      <c r="D38" s="481"/>
      <c r="G38" s="482"/>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row>
    <row r="39" spans="1:98" s="65" customFormat="1" x14ac:dyDescent="0.2">
      <c r="G39" s="482"/>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row>
    <row r="40" spans="1:98" s="65" customFormat="1" x14ac:dyDescent="0.2">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row>
    <row r="41" spans="1:98" s="65" customFormat="1" x14ac:dyDescent="0.2">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row>
    <row r="42" spans="1:98" s="65" customFormat="1" x14ac:dyDescent="0.2">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row>
    <row r="43" spans="1:98" s="65" customFormat="1" x14ac:dyDescent="0.2">
      <c r="A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row>
    <row r="45" spans="1:98" x14ac:dyDescent="0.2">
      <c r="A45" s="32"/>
    </row>
  </sheetData>
  <mergeCells count="26">
    <mergeCell ref="P4:AH4"/>
    <mergeCell ref="K25:L25"/>
    <mergeCell ref="K26:L26"/>
    <mergeCell ref="K27:L27"/>
    <mergeCell ref="K24:L24"/>
    <mergeCell ref="K13:L13"/>
    <mergeCell ref="K14:L14"/>
    <mergeCell ref="K15:L15"/>
    <mergeCell ref="K16:L16"/>
    <mergeCell ref="K17:L17"/>
    <mergeCell ref="K18:L18"/>
    <mergeCell ref="K19:L19"/>
    <mergeCell ref="K20:L20"/>
    <mergeCell ref="K21:L21"/>
    <mergeCell ref="K22:L22"/>
    <mergeCell ref="K23:L23"/>
    <mergeCell ref="K11:L11"/>
    <mergeCell ref="B4:E4"/>
    <mergeCell ref="L5:M5"/>
    <mergeCell ref="N5:O5"/>
    <mergeCell ref="K8:L8"/>
    <mergeCell ref="K9:L9"/>
    <mergeCell ref="K10:L10"/>
    <mergeCell ref="F4:H4"/>
    <mergeCell ref="I4:J4"/>
    <mergeCell ref="K4:O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workbookViewId="0">
      <selection activeCell="A41" sqref="A41"/>
    </sheetView>
  </sheetViews>
  <sheetFormatPr defaultColWidth="9.140625" defaultRowHeight="12.75" x14ac:dyDescent="0.2"/>
  <cols>
    <col min="1" max="1" width="45.85546875" style="59" customWidth="1"/>
    <col min="2" max="2" width="21.140625" style="59" customWidth="1"/>
    <col min="3" max="5" width="12.7109375" style="59" customWidth="1"/>
    <col min="6" max="8" width="9.140625" style="59" customWidth="1"/>
    <col min="9" max="9" width="20.7109375" style="59" customWidth="1"/>
    <col min="10" max="13" width="12.7109375" style="59" customWidth="1"/>
    <col min="14" max="32" width="9.140625" style="179" customWidth="1"/>
    <col min="33" max="16384" width="9.140625" style="59"/>
  </cols>
  <sheetData>
    <row r="1" spans="1:32" ht="14.45" customHeight="1" x14ac:dyDescent="0.2">
      <c r="A1" s="859" t="s">
        <v>620</v>
      </c>
      <c r="B1" s="859"/>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row>
    <row r="2" spans="1:32" s="72" customFormat="1" ht="14.45" customHeight="1" thickBot="1" x14ac:dyDescent="0.25">
      <c r="A2" s="67"/>
      <c r="B2" s="68"/>
      <c r="C2" s="68"/>
      <c r="D2" s="68"/>
      <c r="E2" s="68"/>
      <c r="F2" s="68"/>
      <c r="G2" s="68"/>
      <c r="H2" s="68"/>
      <c r="I2" s="68"/>
      <c r="J2" s="68"/>
      <c r="K2" s="68"/>
      <c r="L2" s="68"/>
      <c r="M2" s="140"/>
      <c r="N2" s="73"/>
      <c r="O2" s="73"/>
      <c r="P2" s="73"/>
      <c r="Q2" s="73"/>
      <c r="R2" s="73"/>
      <c r="S2" s="73"/>
      <c r="T2" s="73"/>
      <c r="U2" s="73"/>
      <c r="V2" s="73"/>
      <c r="W2" s="73"/>
      <c r="X2" s="73"/>
      <c r="Y2" s="73"/>
      <c r="Z2" s="73"/>
      <c r="AA2" s="73"/>
      <c r="AB2" s="73"/>
      <c r="AC2" s="73"/>
      <c r="AD2" s="73"/>
      <c r="AE2" s="73"/>
      <c r="AF2" s="73"/>
    </row>
    <row r="3" spans="1:32" s="72" customFormat="1" ht="14.45" customHeight="1" thickTop="1" x14ac:dyDescent="0.2">
      <c r="A3" s="63" t="s">
        <v>237</v>
      </c>
      <c r="B3" s="576" t="s">
        <v>654</v>
      </c>
      <c r="C3" s="467" t="s">
        <v>64</v>
      </c>
      <c r="D3" s="860" t="s">
        <v>57</v>
      </c>
      <c r="E3" s="860"/>
      <c r="G3" s="860" t="s">
        <v>58</v>
      </c>
      <c r="H3" s="861"/>
      <c r="I3" s="862" t="s">
        <v>71</v>
      </c>
      <c r="J3" s="860"/>
      <c r="K3" s="860"/>
      <c r="L3" s="860"/>
      <c r="M3" s="861"/>
      <c r="N3" s="857" t="s">
        <v>272</v>
      </c>
      <c r="O3" s="852"/>
      <c r="P3" s="852"/>
      <c r="Q3" s="852"/>
      <c r="R3" s="852"/>
      <c r="S3" s="852"/>
      <c r="T3" s="852"/>
      <c r="U3" s="852"/>
      <c r="V3" s="852"/>
      <c r="W3" s="852"/>
      <c r="X3" s="852"/>
      <c r="Y3" s="852"/>
      <c r="Z3" s="852"/>
      <c r="AA3" s="852"/>
      <c r="AB3" s="852"/>
      <c r="AC3" s="852"/>
      <c r="AD3" s="852"/>
      <c r="AE3" s="852"/>
      <c r="AF3" s="853"/>
    </row>
    <row r="4" spans="1:32" ht="14.45" customHeight="1" x14ac:dyDescent="0.2">
      <c r="A4" s="63"/>
      <c r="B4" s="584" t="s">
        <v>269</v>
      </c>
      <c r="C4" s="516" t="s">
        <v>65</v>
      </c>
      <c r="D4" s="576" t="s">
        <v>59</v>
      </c>
      <c r="E4" s="576" t="s">
        <v>270</v>
      </c>
      <c r="F4" s="584" t="s">
        <v>61</v>
      </c>
      <c r="G4" s="40" t="s">
        <v>278</v>
      </c>
      <c r="H4" s="63"/>
      <c r="I4" s="69" t="s">
        <v>231</v>
      </c>
      <c r="J4" s="850" t="s">
        <v>232</v>
      </c>
      <c r="K4" s="850"/>
      <c r="L4" s="848" t="s">
        <v>232</v>
      </c>
      <c r="M4" s="849"/>
      <c r="N4" s="54"/>
      <c r="O4" s="54"/>
      <c r="P4" s="54"/>
      <c r="Q4" s="54"/>
      <c r="R4" s="54"/>
      <c r="S4" s="54"/>
      <c r="T4" s="54"/>
      <c r="U4" s="54"/>
      <c r="V4" s="54"/>
      <c r="W4" s="576" t="s">
        <v>217</v>
      </c>
      <c r="X4" s="54"/>
      <c r="Y4" s="54"/>
      <c r="Z4" s="54"/>
      <c r="AA4" s="54"/>
      <c r="AB4" s="54"/>
      <c r="AC4" s="54"/>
      <c r="AD4" s="54"/>
      <c r="AE4" s="54"/>
      <c r="AF4" s="77"/>
    </row>
    <row r="5" spans="1:32" ht="14.45" customHeight="1" x14ac:dyDescent="0.2">
      <c r="A5" s="63"/>
      <c r="B5" s="584"/>
      <c r="C5" s="516"/>
      <c r="D5" s="515"/>
      <c r="E5" s="70"/>
      <c r="F5" s="584"/>
      <c r="G5" s="40"/>
      <c r="H5" s="63"/>
      <c r="I5" s="69" t="s">
        <v>62</v>
      </c>
      <c r="J5" s="847" t="s">
        <v>73</v>
      </c>
      <c r="K5" s="847"/>
      <c r="L5" s="848" t="s">
        <v>72</v>
      </c>
      <c r="M5" s="849"/>
      <c r="N5" s="572">
        <v>0.05</v>
      </c>
      <c r="O5" s="572">
        <v>0.1</v>
      </c>
      <c r="P5" s="572">
        <v>0.15</v>
      </c>
      <c r="Q5" s="572">
        <v>0.2</v>
      </c>
      <c r="R5" s="572">
        <v>0.25</v>
      </c>
      <c r="S5" s="572">
        <v>0.3</v>
      </c>
      <c r="T5" s="572">
        <v>0.35</v>
      </c>
      <c r="U5" s="571" t="s">
        <v>117</v>
      </c>
      <c r="V5" s="572">
        <v>0.45</v>
      </c>
      <c r="W5" s="572">
        <v>0.5</v>
      </c>
      <c r="X5" s="572">
        <v>0.55000000000000004</v>
      </c>
      <c r="Y5" s="572">
        <v>0.6</v>
      </c>
      <c r="Z5" s="572">
        <v>0.65</v>
      </c>
      <c r="AA5" s="572">
        <v>0.7</v>
      </c>
      <c r="AB5" s="572">
        <v>0.75</v>
      </c>
      <c r="AC5" s="572">
        <v>0.8</v>
      </c>
      <c r="AD5" s="572">
        <v>0.85</v>
      </c>
      <c r="AE5" s="572">
        <v>0.9</v>
      </c>
      <c r="AF5" s="573">
        <v>0.95</v>
      </c>
    </row>
    <row r="6" spans="1:32" ht="14.25" x14ac:dyDescent="0.2">
      <c r="A6" s="63"/>
      <c r="B6" s="134"/>
      <c r="C6" s="138"/>
      <c r="D6" s="504"/>
      <c r="E6" s="135"/>
      <c r="G6" s="72"/>
      <c r="H6" s="138"/>
      <c r="I6" s="72"/>
      <c r="J6" s="53" t="s">
        <v>63</v>
      </c>
      <c r="K6" s="53" t="s">
        <v>271</v>
      </c>
      <c r="L6" s="53" t="s">
        <v>63</v>
      </c>
      <c r="M6" s="71" t="s">
        <v>271</v>
      </c>
      <c r="N6" s="74"/>
      <c r="O6" s="74"/>
      <c r="P6" s="74"/>
      <c r="Q6" s="74"/>
      <c r="R6" s="74"/>
      <c r="S6" s="74"/>
      <c r="T6" s="74"/>
      <c r="U6" s="74"/>
      <c r="V6" s="74"/>
      <c r="W6" s="74"/>
      <c r="X6" s="74"/>
      <c r="Y6" s="74"/>
      <c r="Z6" s="74"/>
      <c r="AA6" s="74"/>
      <c r="AB6" s="74"/>
      <c r="AC6" s="74"/>
      <c r="AD6" s="74"/>
      <c r="AE6" s="74"/>
      <c r="AF6" s="75"/>
    </row>
    <row r="7" spans="1:32" s="182" customFormat="1" ht="13.9" customHeight="1" x14ac:dyDescent="0.2">
      <c r="A7" s="183" t="s">
        <v>257</v>
      </c>
      <c r="B7" s="29">
        <v>369</v>
      </c>
      <c r="C7" s="641">
        <v>25307</v>
      </c>
      <c r="D7" s="29">
        <v>104</v>
      </c>
      <c r="E7" s="235">
        <v>121.6213858470565</v>
      </c>
      <c r="F7" s="235">
        <v>0.85499999999999998</v>
      </c>
      <c r="G7" s="235">
        <v>0.70199999999999996</v>
      </c>
      <c r="H7" s="237">
        <v>1.032</v>
      </c>
      <c r="I7" s="96">
        <v>22</v>
      </c>
      <c r="J7" s="96">
        <v>1</v>
      </c>
      <c r="K7" s="633">
        <v>0.05</v>
      </c>
      <c r="L7" s="96">
        <v>0</v>
      </c>
      <c r="M7" s="634">
        <v>0</v>
      </c>
      <c r="N7" s="245">
        <v>0</v>
      </c>
      <c r="O7" s="245">
        <v>0</v>
      </c>
      <c r="P7" s="245">
        <v>0</v>
      </c>
      <c r="Q7" s="245">
        <v>0</v>
      </c>
      <c r="R7" s="245">
        <v>0</v>
      </c>
      <c r="S7" s="245">
        <v>0.443</v>
      </c>
      <c r="T7" s="245">
        <v>0.60199999999999998</v>
      </c>
      <c r="U7" s="245">
        <v>0.624</v>
      </c>
      <c r="V7" s="245">
        <v>0.65700000000000003</v>
      </c>
      <c r="W7" s="245">
        <v>0.80499999999999994</v>
      </c>
      <c r="X7" s="245">
        <v>0.85599999999999998</v>
      </c>
      <c r="Y7" s="245">
        <v>0.871</v>
      </c>
      <c r="Z7" s="245">
        <v>0.879</v>
      </c>
      <c r="AA7" s="245">
        <v>0.96</v>
      </c>
      <c r="AB7" s="245">
        <v>1.0580000000000001</v>
      </c>
      <c r="AC7" s="245">
        <v>1.153</v>
      </c>
      <c r="AD7" s="245">
        <v>1.177</v>
      </c>
      <c r="AE7" s="245">
        <v>1.3180000000000001</v>
      </c>
      <c r="AF7" s="564">
        <v>1.359</v>
      </c>
    </row>
    <row r="8" spans="1:32" s="184" customFormat="1" ht="14.25" x14ac:dyDescent="0.2">
      <c r="A8" s="64" t="s">
        <v>258</v>
      </c>
      <c r="B8" s="29">
        <v>355</v>
      </c>
      <c r="C8" s="641">
        <v>20293</v>
      </c>
      <c r="D8" s="29">
        <v>90</v>
      </c>
      <c r="E8" s="235">
        <v>105.86285486781836</v>
      </c>
      <c r="F8" s="235">
        <v>0.85</v>
      </c>
      <c r="G8" s="235">
        <v>0.68799999999999994</v>
      </c>
      <c r="H8" s="237">
        <v>1.04</v>
      </c>
      <c r="I8" s="96">
        <v>15</v>
      </c>
      <c r="J8" s="96">
        <v>1</v>
      </c>
      <c r="K8" s="633">
        <v>7.0000000000000007E-2</v>
      </c>
      <c r="L8" s="96">
        <v>0</v>
      </c>
      <c r="M8" s="634">
        <v>0</v>
      </c>
      <c r="N8" s="96"/>
      <c r="O8" s="96"/>
      <c r="P8" s="96"/>
      <c r="Q8" s="96"/>
      <c r="R8" s="96"/>
      <c r="S8" s="96"/>
      <c r="T8" s="96"/>
      <c r="U8" s="96"/>
      <c r="V8" s="96"/>
      <c r="W8" s="96"/>
      <c r="X8" s="96"/>
      <c r="Y8" s="96"/>
      <c r="Z8" s="96"/>
      <c r="AA8" s="96"/>
      <c r="AB8" s="96"/>
      <c r="AC8" s="96"/>
      <c r="AD8" s="96"/>
      <c r="AE8" s="96"/>
      <c r="AF8" s="564"/>
    </row>
    <row r="9" spans="1:32" s="72" customFormat="1" ht="13.9" customHeight="1" x14ac:dyDescent="0.2">
      <c r="A9" s="63"/>
      <c r="B9" s="592"/>
      <c r="C9" s="642"/>
      <c r="D9" s="592"/>
      <c r="E9" s="82"/>
      <c r="F9" s="82"/>
      <c r="G9" s="82"/>
      <c r="H9" s="83"/>
      <c r="I9" s="504"/>
      <c r="J9" s="53"/>
      <c r="K9" s="141"/>
      <c r="L9" s="53"/>
      <c r="M9" s="142"/>
      <c r="N9" s="82"/>
      <c r="O9" s="82"/>
      <c r="P9" s="82"/>
      <c r="Q9" s="82"/>
      <c r="R9" s="82"/>
      <c r="S9" s="82"/>
      <c r="T9" s="82"/>
      <c r="U9" s="82"/>
      <c r="V9" s="82"/>
      <c r="W9" s="82"/>
      <c r="X9" s="82"/>
      <c r="Y9" s="82"/>
      <c r="Z9" s="82"/>
      <c r="AA9" s="82"/>
      <c r="AB9" s="82"/>
      <c r="AC9" s="82"/>
      <c r="AD9" s="82"/>
      <c r="AE9" s="82"/>
      <c r="AF9" s="83"/>
    </row>
    <row r="10" spans="1:32" s="182" customFormat="1" ht="14.25" x14ac:dyDescent="0.2">
      <c r="A10" s="143" t="s">
        <v>243</v>
      </c>
      <c r="B10" s="29">
        <v>0</v>
      </c>
      <c r="C10" s="641" t="s">
        <v>310</v>
      </c>
      <c r="D10" s="638" t="s">
        <v>310</v>
      </c>
      <c r="E10" s="236" t="s">
        <v>310</v>
      </c>
      <c r="F10" s="236" t="s">
        <v>310</v>
      </c>
      <c r="G10" s="236" t="s">
        <v>310</v>
      </c>
      <c r="H10" s="237" t="s">
        <v>310</v>
      </c>
      <c r="I10" s="34" t="s">
        <v>310</v>
      </c>
      <c r="J10" s="34" t="s">
        <v>310</v>
      </c>
      <c r="K10" s="34" t="s">
        <v>310</v>
      </c>
      <c r="L10" s="34" t="s">
        <v>310</v>
      </c>
      <c r="M10" s="48" t="s">
        <v>310</v>
      </c>
      <c r="N10" s="637" t="s">
        <v>310</v>
      </c>
      <c r="O10" s="34" t="s">
        <v>310</v>
      </c>
      <c r="P10" s="34" t="s">
        <v>310</v>
      </c>
      <c r="Q10" s="34" t="s">
        <v>310</v>
      </c>
      <c r="R10" s="34" t="s">
        <v>310</v>
      </c>
      <c r="S10" s="34" t="s">
        <v>310</v>
      </c>
      <c r="T10" s="34" t="s">
        <v>310</v>
      </c>
      <c r="U10" s="34" t="s">
        <v>310</v>
      </c>
      <c r="V10" s="34" t="s">
        <v>310</v>
      </c>
      <c r="W10" s="34" t="s">
        <v>310</v>
      </c>
      <c r="X10" s="34" t="s">
        <v>310</v>
      </c>
      <c r="Y10" s="34" t="s">
        <v>310</v>
      </c>
      <c r="Z10" s="34" t="s">
        <v>310</v>
      </c>
      <c r="AA10" s="34" t="s">
        <v>310</v>
      </c>
      <c r="AB10" s="34" t="s">
        <v>310</v>
      </c>
      <c r="AC10" s="34" t="s">
        <v>310</v>
      </c>
      <c r="AD10" s="34" t="s">
        <v>310</v>
      </c>
      <c r="AE10" s="34" t="s">
        <v>310</v>
      </c>
      <c r="AF10" s="48" t="s">
        <v>310</v>
      </c>
    </row>
    <row r="11" spans="1:32" s="182" customFormat="1" x14ac:dyDescent="0.2">
      <c r="A11" s="143" t="s">
        <v>136</v>
      </c>
      <c r="B11" s="29">
        <v>5</v>
      </c>
      <c r="C11" s="641">
        <v>16</v>
      </c>
      <c r="D11" s="29">
        <v>0</v>
      </c>
      <c r="E11" s="235">
        <v>1.0257869514006129E-2</v>
      </c>
      <c r="F11" s="236" t="s">
        <v>310</v>
      </c>
      <c r="G11" s="236" t="s">
        <v>310</v>
      </c>
      <c r="H11" s="237" t="s">
        <v>310</v>
      </c>
      <c r="I11" s="96">
        <v>0</v>
      </c>
      <c r="J11" s="34" t="s">
        <v>310</v>
      </c>
      <c r="K11" s="34" t="s">
        <v>310</v>
      </c>
      <c r="L11" s="34" t="s">
        <v>310</v>
      </c>
      <c r="M11" s="48" t="s">
        <v>310</v>
      </c>
      <c r="N11" s="637" t="s">
        <v>310</v>
      </c>
      <c r="O11" s="34" t="s">
        <v>310</v>
      </c>
      <c r="P11" s="34" t="s">
        <v>310</v>
      </c>
      <c r="Q11" s="34" t="s">
        <v>310</v>
      </c>
      <c r="R11" s="34" t="s">
        <v>310</v>
      </c>
      <c r="S11" s="34" t="s">
        <v>310</v>
      </c>
      <c r="T11" s="34" t="s">
        <v>310</v>
      </c>
      <c r="U11" s="34" t="s">
        <v>310</v>
      </c>
      <c r="V11" s="34" t="s">
        <v>310</v>
      </c>
      <c r="W11" s="34" t="s">
        <v>310</v>
      </c>
      <c r="X11" s="34" t="s">
        <v>310</v>
      </c>
      <c r="Y11" s="34" t="s">
        <v>310</v>
      </c>
      <c r="Z11" s="34" t="s">
        <v>310</v>
      </c>
      <c r="AA11" s="34" t="s">
        <v>310</v>
      </c>
      <c r="AB11" s="34" t="s">
        <v>310</v>
      </c>
      <c r="AC11" s="34" t="s">
        <v>310</v>
      </c>
      <c r="AD11" s="34" t="s">
        <v>310</v>
      </c>
      <c r="AE11" s="34" t="s">
        <v>310</v>
      </c>
      <c r="AF11" s="48" t="s">
        <v>310</v>
      </c>
    </row>
    <row r="12" spans="1:32" s="182" customFormat="1" x14ac:dyDescent="0.2">
      <c r="A12" s="143" t="s">
        <v>124</v>
      </c>
      <c r="B12" s="29">
        <v>35</v>
      </c>
      <c r="C12" s="641">
        <v>354</v>
      </c>
      <c r="D12" s="29">
        <v>0</v>
      </c>
      <c r="E12" s="235">
        <v>0.98957953328745896</v>
      </c>
      <c r="F12" s="236" t="s">
        <v>310</v>
      </c>
      <c r="G12" s="236" t="s">
        <v>310</v>
      </c>
      <c r="H12" s="237" t="s">
        <v>310</v>
      </c>
      <c r="I12" s="96">
        <v>0</v>
      </c>
      <c r="J12" s="34" t="s">
        <v>310</v>
      </c>
      <c r="K12" s="34" t="s">
        <v>310</v>
      </c>
      <c r="L12" s="34" t="s">
        <v>310</v>
      </c>
      <c r="M12" s="48" t="s">
        <v>310</v>
      </c>
      <c r="N12" s="637" t="s">
        <v>310</v>
      </c>
      <c r="O12" s="34" t="s">
        <v>310</v>
      </c>
      <c r="P12" s="34" t="s">
        <v>310</v>
      </c>
      <c r="Q12" s="34" t="s">
        <v>310</v>
      </c>
      <c r="R12" s="34" t="s">
        <v>310</v>
      </c>
      <c r="S12" s="34" t="s">
        <v>310</v>
      </c>
      <c r="T12" s="34" t="s">
        <v>310</v>
      </c>
      <c r="U12" s="34" t="s">
        <v>310</v>
      </c>
      <c r="V12" s="34" t="s">
        <v>310</v>
      </c>
      <c r="W12" s="34" t="s">
        <v>310</v>
      </c>
      <c r="X12" s="34" t="s">
        <v>310</v>
      </c>
      <c r="Y12" s="34" t="s">
        <v>310</v>
      </c>
      <c r="Z12" s="34" t="s">
        <v>310</v>
      </c>
      <c r="AA12" s="34" t="s">
        <v>310</v>
      </c>
      <c r="AB12" s="34" t="s">
        <v>310</v>
      </c>
      <c r="AC12" s="34" t="s">
        <v>310</v>
      </c>
      <c r="AD12" s="34" t="s">
        <v>310</v>
      </c>
      <c r="AE12" s="34" t="s">
        <v>310</v>
      </c>
      <c r="AF12" s="48" t="s">
        <v>310</v>
      </c>
    </row>
    <row r="13" spans="1:32" s="182" customFormat="1" x14ac:dyDescent="0.2">
      <c r="A13" s="143" t="s">
        <v>225</v>
      </c>
      <c r="B13" s="29">
        <v>0</v>
      </c>
      <c r="C13" s="641" t="s">
        <v>310</v>
      </c>
      <c r="D13" s="638" t="s">
        <v>310</v>
      </c>
      <c r="E13" s="236" t="s">
        <v>310</v>
      </c>
      <c r="F13" s="236" t="s">
        <v>310</v>
      </c>
      <c r="G13" s="236" t="s">
        <v>310</v>
      </c>
      <c r="H13" s="237" t="s">
        <v>310</v>
      </c>
      <c r="I13" s="34" t="s">
        <v>310</v>
      </c>
      <c r="J13" s="34" t="s">
        <v>310</v>
      </c>
      <c r="K13" s="34" t="s">
        <v>310</v>
      </c>
      <c r="L13" s="34" t="s">
        <v>310</v>
      </c>
      <c r="M13" s="48" t="s">
        <v>310</v>
      </c>
      <c r="N13" s="637" t="s">
        <v>310</v>
      </c>
      <c r="O13" s="34" t="s">
        <v>310</v>
      </c>
      <c r="P13" s="34" t="s">
        <v>310</v>
      </c>
      <c r="Q13" s="34" t="s">
        <v>310</v>
      </c>
      <c r="R13" s="34" t="s">
        <v>310</v>
      </c>
      <c r="S13" s="34" t="s">
        <v>310</v>
      </c>
      <c r="T13" s="34" t="s">
        <v>310</v>
      </c>
      <c r="U13" s="34" t="s">
        <v>310</v>
      </c>
      <c r="V13" s="34" t="s">
        <v>310</v>
      </c>
      <c r="W13" s="34" t="s">
        <v>310</v>
      </c>
      <c r="X13" s="34" t="s">
        <v>310</v>
      </c>
      <c r="Y13" s="34" t="s">
        <v>310</v>
      </c>
      <c r="Z13" s="34" t="s">
        <v>310</v>
      </c>
      <c r="AA13" s="34" t="s">
        <v>310</v>
      </c>
      <c r="AB13" s="34" t="s">
        <v>310</v>
      </c>
      <c r="AC13" s="34" t="s">
        <v>310</v>
      </c>
      <c r="AD13" s="34" t="s">
        <v>310</v>
      </c>
      <c r="AE13" s="34" t="s">
        <v>310</v>
      </c>
      <c r="AF13" s="48" t="s">
        <v>310</v>
      </c>
    </row>
    <row r="14" spans="1:32" s="182" customFormat="1" x14ac:dyDescent="0.2">
      <c r="A14" s="143" t="s">
        <v>132</v>
      </c>
      <c r="B14" s="29">
        <v>8</v>
      </c>
      <c r="C14" s="641">
        <v>22</v>
      </c>
      <c r="D14" s="29">
        <v>0</v>
      </c>
      <c r="E14" s="235">
        <v>0.19612931860166</v>
      </c>
      <c r="F14" s="236" t="s">
        <v>310</v>
      </c>
      <c r="G14" s="236" t="s">
        <v>310</v>
      </c>
      <c r="H14" s="237" t="s">
        <v>310</v>
      </c>
      <c r="I14" s="96">
        <v>0</v>
      </c>
      <c r="J14" s="34" t="s">
        <v>310</v>
      </c>
      <c r="K14" s="34" t="s">
        <v>310</v>
      </c>
      <c r="L14" s="34" t="s">
        <v>310</v>
      </c>
      <c r="M14" s="48" t="s">
        <v>310</v>
      </c>
      <c r="N14" s="637" t="s">
        <v>310</v>
      </c>
      <c r="O14" s="34" t="s">
        <v>310</v>
      </c>
      <c r="P14" s="34" t="s">
        <v>310</v>
      </c>
      <c r="Q14" s="34" t="s">
        <v>310</v>
      </c>
      <c r="R14" s="34" t="s">
        <v>310</v>
      </c>
      <c r="S14" s="34" t="s">
        <v>310</v>
      </c>
      <c r="T14" s="34" t="s">
        <v>310</v>
      </c>
      <c r="U14" s="34" t="s">
        <v>310</v>
      </c>
      <c r="V14" s="34" t="s">
        <v>310</v>
      </c>
      <c r="W14" s="34" t="s">
        <v>310</v>
      </c>
      <c r="X14" s="34" t="s">
        <v>310</v>
      </c>
      <c r="Y14" s="34" t="s">
        <v>310</v>
      </c>
      <c r="Z14" s="34" t="s">
        <v>310</v>
      </c>
      <c r="AA14" s="34" t="s">
        <v>310</v>
      </c>
      <c r="AB14" s="34" t="s">
        <v>310</v>
      </c>
      <c r="AC14" s="34" t="s">
        <v>310</v>
      </c>
      <c r="AD14" s="34" t="s">
        <v>310</v>
      </c>
      <c r="AE14" s="34" t="s">
        <v>310</v>
      </c>
      <c r="AF14" s="48" t="s">
        <v>310</v>
      </c>
    </row>
    <row r="15" spans="1:32" s="182" customFormat="1" x14ac:dyDescent="0.2">
      <c r="A15" s="143" t="s">
        <v>131</v>
      </c>
      <c r="B15" s="29">
        <v>20</v>
      </c>
      <c r="C15" s="641">
        <v>64</v>
      </c>
      <c r="D15" s="29">
        <v>0</v>
      </c>
      <c r="E15" s="235">
        <v>0.48719091902335976</v>
      </c>
      <c r="F15" s="236" t="s">
        <v>310</v>
      </c>
      <c r="G15" s="236" t="s">
        <v>310</v>
      </c>
      <c r="H15" s="237" t="s">
        <v>310</v>
      </c>
      <c r="I15" s="96">
        <v>0</v>
      </c>
      <c r="J15" s="34" t="s">
        <v>310</v>
      </c>
      <c r="K15" s="34" t="s">
        <v>310</v>
      </c>
      <c r="L15" s="34" t="s">
        <v>310</v>
      </c>
      <c r="M15" s="48" t="s">
        <v>310</v>
      </c>
      <c r="N15" s="637" t="s">
        <v>310</v>
      </c>
      <c r="O15" s="34" t="s">
        <v>310</v>
      </c>
      <c r="P15" s="34" t="s">
        <v>310</v>
      </c>
      <c r="Q15" s="34" t="s">
        <v>310</v>
      </c>
      <c r="R15" s="34" t="s">
        <v>310</v>
      </c>
      <c r="S15" s="34" t="s">
        <v>310</v>
      </c>
      <c r="T15" s="34" t="s">
        <v>310</v>
      </c>
      <c r="U15" s="34" t="s">
        <v>310</v>
      </c>
      <c r="V15" s="34" t="s">
        <v>310</v>
      </c>
      <c r="W15" s="34" t="s">
        <v>310</v>
      </c>
      <c r="X15" s="34" t="s">
        <v>310</v>
      </c>
      <c r="Y15" s="34" t="s">
        <v>310</v>
      </c>
      <c r="Z15" s="34" t="s">
        <v>310</v>
      </c>
      <c r="AA15" s="34" t="s">
        <v>310</v>
      </c>
      <c r="AB15" s="34" t="s">
        <v>310</v>
      </c>
      <c r="AC15" s="34" t="s">
        <v>310</v>
      </c>
      <c r="AD15" s="34" t="s">
        <v>310</v>
      </c>
      <c r="AE15" s="34" t="s">
        <v>310</v>
      </c>
      <c r="AF15" s="48" t="s">
        <v>310</v>
      </c>
    </row>
    <row r="16" spans="1:32" s="182" customFormat="1" ht="14.25" x14ac:dyDescent="0.2">
      <c r="A16" s="143" t="s">
        <v>244</v>
      </c>
      <c r="B16" s="29">
        <v>0</v>
      </c>
      <c r="C16" s="641" t="s">
        <v>310</v>
      </c>
      <c r="D16" s="638" t="s">
        <v>310</v>
      </c>
      <c r="E16" s="236" t="s">
        <v>310</v>
      </c>
      <c r="F16" s="236" t="s">
        <v>310</v>
      </c>
      <c r="G16" s="236" t="s">
        <v>310</v>
      </c>
      <c r="H16" s="237" t="s">
        <v>310</v>
      </c>
      <c r="I16" s="34" t="s">
        <v>310</v>
      </c>
      <c r="J16" s="34" t="s">
        <v>310</v>
      </c>
      <c r="K16" s="34" t="s">
        <v>310</v>
      </c>
      <c r="L16" s="34" t="s">
        <v>310</v>
      </c>
      <c r="M16" s="48" t="s">
        <v>310</v>
      </c>
      <c r="N16" s="637" t="s">
        <v>310</v>
      </c>
      <c r="O16" s="34" t="s">
        <v>310</v>
      </c>
      <c r="P16" s="34" t="s">
        <v>310</v>
      </c>
      <c r="Q16" s="34" t="s">
        <v>310</v>
      </c>
      <c r="R16" s="34" t="s">
        <v>310</v>
      </c>
      <c r="S16" s="34" t="s">
        <v>310</v>
      </c>
      <c r="T16" s="34" t="s">
        <v>310</v>
      </c>
      <c r="U16" s="34" t="s">
        <v>310</v>
      </c>
      <c r="V16" s="34" t="s">
        <v>310</v>
      </c>
      <c r="W16" s="34" t="s">
        <v>310</v>
      </c>
      <c r="X16" s="34" t="s">
        <v>310</v>
      </c>
      <c r="Y16" s="34" t="s">
        <v>310</v>
      </c>
      <c r="Z16" s="34" t="s">
        <v>310</v>
      </c>
      <c r="AA16" s="34" t="s">
        <v>310</v>
      </c>
      <c r="AB16" s="34" t="s">
        <v>310</v>
      </c>
      <c r="AC16" s="34" t="s">
        <v>310</v>
      </c>
      <c r="AD16" s="34" t="s">
        <v>310</v>
      </c>
      <c r="AE16" s="34" t="s">
        <v>310</v>
      </c>
      <c r="AF16" s="48" t="s">
        <v>310</v>
      </c>
    </row>
    <row r="17" spans="1:32" s="182" customFormat="1" ht="14.25" x14ac:dyDescent="0.2">
      <c r="A17" s="143" t="s">
        <v>245</v>
      </c>
      <c r="B17" s="29">
        <v>0</v>
      </c>
      <c r="C17" s="641" t="s">
        <v>310</v>
      </c>
      <c r="D17" s="638" t="s">
        <v>310</v>
      </c>
      <c r="E17" s="236" t="s">
        <v>310</v>
      </c>
      <c r="F17" s="236" t="s">
        <v>310</v>
      </c>
      <c r="G17" s="236" t="s">
        <v>310</v>
      </c>
      <c r="H17" s="237" t="s">
        <v>310</v>
      </c>
      <c r="I17" s="34" t="s">
        <v>310</v>
      </c>
      <c r="J17" s="34" t="s">
        <v>310</v>
      </c>
      <c r="K17" s="34" t="s">
        <v>310</v>
      </c>
      <c r="L17" s="34" t="s">
        <v>310</v>
      </c>
      <c r="M17" s="48" t="s">
        <v>310</v>
      </c>
      <c r="N17" s="637" t="s">
        <v>310</v>
      </c>
      <c r="O17" s="34" t="s">
        <v>310</v>
      </c>
      <c r="P17" s="34" t="s">
        <v>310</v>
      </c>
      <c r="Q17" s="34" t="s">
        <v>310</v>
      </c>
      <c r="R17" s="34" t="s">
        <v>310</v>
      </c>
      <c r="S17" s="34" t="s">
        <v>310</v>
      </c>
      <c r="T17" s="34" t="s">
        <v>310</v>
      </c>
      <c r="U17" s="34" t="s">
        <v>310</v>
      </c>
      <c r="V17" s="34" t="s">
        <v>310</v>
      </c>
      <c r="W17" s="34" t="s">
        <v>310</v>
      </c>
      <c r="X17" s="34" t="s">
        <v>310</v>
      </c>
      <c r="Y17" s="34" t="s">
        <v>310</v>
      </c>
      <c r="Z17" s="34" t="s">
        <v>310</v>
      </c>
      <c r="AA17" s="34" t="s">
        <v>310</v>
      </c>
      <c r="AB17" s="34" t="s">
        <v>310</v>
      </c>
      <c r="AC17" s="34" t="s">
        <v>310</v>
      </c>
      <c r="AD17" s="34" t="s">
        <v>310</v>
      </c>
      <c r="AE17" s="34" t="s">
        <v>310</v>
      </c>
      <c r="AF17" s="48" t="s">
        <v>310</v>
      </c>
    </row>
    <row r="18" spans="1:32" s="182" customFormat="1" x14ac:dyDescent="0.2">
      <c r="A18" s="143" t="s">
        <v>236</v>
      </c>
      <c r="B18" s="29">
        <v>1</v>
      </c>
      <c r="C18" s="641" t="s">
        <v>310</v>
      </c>
      <c r="D18" s="638" t="s">
        <v>310</v>
      </c>
      <c r="E18" s="236" t="s">
        <v>310</v>
      </c>
      <c r="F18" s="236" t="s">
        <v>310</v>
      </c>
      <c r="G18" s="236" t="s">
        <v>310</v>
      </c>
      <c r="H18" s="237" t="s">
        <v>310</v>
      </c>
      <c r="I18" s="34" t="s">
        <v>310</v>
      </c>
      <c r="J18" s="34" t="s">
        <v>310</v>
      </c>
      <c r="K18" s="34" t="s">
        <v>310</v>
      </c>
      <c r="L18" s="34" t="s">
        <v>310</v>
      </c>
      <c r="M18" s="48" t="s">
        <v>310</v>
      </c>
      <c r="N18" s="637" t="s">
        <v>310</v>
      </c>
      <c r="O18" s="34" t="s">
        <v>310</v>
      </c>
      <c r="P18" s="34" t="s">
        <v>310</v>
      </c>
      <c r="Q18" s="34" t="s">
        <v>310</v>
      </c>
      <c r="R18" s="34" t="s">
        <v>310</v>
      </c>
      <c r="S18" s="34" t="s">
        <v>310</v>
      </c>
      <c r="T18" s="34" t="s">
        <v>310</v>
      </c>
      <c r="U18" s="34" t="s">
        <v>310</v>
      </c>
      <c r="V18" s="34" t="s">
        <v>310</v>
      </c>
      <c r="W18" s="34" t="s">
        <v>310</v>
      </c>
      <c r="X18" s="34" t="s">
        <v>310</v>
      </c>
      <c r="Y18" s="34" t="s">
        <v>310</v>
      </c>
      <c r="Z18" s="34" t="s">
        <v>310</v>
      </c>
      <c r="AA18" s="34" t="s">
        <v>310</v>
      </c>
      <c r="AB18" s="34" t="s">
        <v>310</v>
      </c>
      <c r="AC18" s="34" t="s">
        <v>310</v>
      </c>
      <c r="AD18" s="34" t="s">
        <v>310</v>
      </c>
      <c r="AE18" s="34" t="s">
        <v>310</v>
      </c>
      <c r="AF18" s="48" t="s">
        <v>310</v>
      </c>
    </row>
    <row r="19" spans="1:32" s="182" customFormat="1" x14ac:dyDescent="0.2">
      <c r="A19" s="143" t="s">
        <v>122</v>
      </c>
      <c r="B19" s="29">
        <v>49</v>
      </c>
      <c r="C19" s="641">
        <v>644</v>
      </c>
      <c r="D19" s="29">
        <v>1</v>
      </c>
      <c r="E19" s="235">
        <v>1.584839905704178</v>
      </c>
      <c r="F19" s="235">
        <v>0.63100000000000001</v>
      </c>
      <c r="G19" s="235">
        <v>3.2000000000000001E-2</v>
      </c>
      <c r="H19" s="237">
        <v>3.1120000000000001</v>
      </c>
      <c r="I19" s="96">
        <v>0</v>
      </c>
      <c r="J19" s="34" t="s">
        <v>310</v>
      </c>
      <c r="K19" s="34" t="s">
        <v>310</v>
      </c>
      <c r="L19" s="34" t="s">
        <v>310</v>
      </c>
      <c r="M19" s="48" t="s">
        <v>310</v>
      </c>
      <c r="N19" s="637" t="s">
        <v>310</v>
      </c>
      <c r="O19" s="34" t="s">
        <v>310</v>
      </c>
      <c r="P19" s="34" t="s">
        <v>310</v>
      </c>
      <c r="Q19" s="34" t="s">
        <v>310</v>
      </c>
      <c r="R19" s="34" t="s">
        <v>310</v>
      </c>
      <c r="S19" s="34" t="s">
        <v>310</v>
      </c>
      <c r="T19" s="34" t="s">
        <v>310</v>
      </c>
      <c r="U19" s="34" t="s">
        <v>310</v>
      </c>
      <c r="V19" s="34" t="s">
        <v>310</v>
      </c>
      <c r="W19" s="34" t="s">
        <v>310</v>
      </c>
      <c r="X19" s="34" t="s">
        <v>310</v>
      </c>
      <c r="Y19" s="34" t="s">
        <v>310</v>
      </c>
      <c r="Z19" s="34" t="s">
        <v>310</v>
      </c>
      <c r="AA19" s="34" t="s">
        <v>310</v>
      </c>
      <c r="AB19" s="34" t="s">
        <v>310</v>
      </c>
      <c r="AC19" s="34" t="s">
        <v>310</v>
      </c>
      <c r="AD19" s="34" t="s">
        <v>310</v>
      </c>
      <c r="AE19" s="34" t="s">
        <v>310</v>
      </c>
      <c r="AF19" s="48" t="s">
        <v>310</v>
      </c>
    </row>
    <row r="20" spans="1:32" s="182" customFormat="1" ht="14.25" x14ac:dyDescent="0.2">
      <c r="A20" s="143" t="s">
        <v>246</v>
      </c>
      <c r="B20" s="29">
        <v>269</v>
      </c>
      <c r="C20" s="641">
        <v>2288</v>
      </c>
      <c r="D20" s="29">
        <v>33</v>
      </c>
      <c r="E20" s="235">
        <v>41.62544673157533</v>
      </c>
      <c r="F20" s="235">
        <v>0.79300000000000004</v>
      </c>
      <c r="G20" s="235">
        <v>0.55500000000000005</v>
      </c>
      <c r="H20" s="237">
        <v>1.1000000000000001</v>
      </c>
      <c r="I20" s="96">
        <v>0</v>
      </c>
      <c r="J20" s="34" t="s">
        <v>310</v>
      </c>
      <c r="K20" s="34" t="s">
        <v>310</v>
      </c>
      <c r="L20" s="34" t="s">
        <v>310</v>
      </c>
      <c r="M20" s="48" t="s">
        <v>310</v>
      </c>
      <c r="N20" s="637" t="s">
        <v>310</v>
      </c>
      <c r="O20" s="34" t="s">
        <v>310</v>
      </c>
      <c r="P20" s="34" t="s">
        <v>310</v>
      </c>
      <c r="Q20" s="34" t="s">
        <v>310</v>
      </c>
      <c r="R20" s="34" t="s">
        <v>310</v>
      </c>
      <c r="S20" s="34" t="s">
        <v>310</v>
      </c>
      <c r="T20" s="34" t="s">
        <v>310</v>
      </c>
      <c r="U20" s="34" t="s">
        <v>310</v>
      </c>
      <c r="V20" s="34" t="s">
        <v>310</v>
      </c>
      <c r="W20" s="34" t="s">
        <v>310</v>
      </c>
      <c r="X20" s="34" t="s">
        <v>310</v>
      </c>
      <c r="Y20" s="34" t="s">
        <v>310</v>
      </c>
      <c r="Z20" s="34" t="s">
        <v>310</v>
      </c>
      <c r="AA20" s="34" t="s">
        <v>310</v>
      </c>
      <c r="AB20" s="34" t="s">
        <v>310</v>
      </c>
      <c r="AC20" s="34" t="s">
        <v>310</v>
      </c>
      <c r="AD20" s="34" t="s">
        <v>310</v>
      </c>
      <c r="AE20" s="34" t="s">
        <v>310</v>
      </c>
      <c r="AF20" s="48" t="s">
        <v>310</v>
      </c>
    </row>
    <row r="21" spans="1:32" s="182" customFormat="1" x14ac:dyDescent="0.2">
      <c r="A21" s="143" t="s">
        <v>128</v>
      </c>
      <c r="B21" s="29">
        <v>0</v>
      </c>
      <c r="C21" s="641" t="s">
        <v>310</v>
      </c>
      <c r="D21" s="29" t="s">
        <v>310</v>
      </c>
      <c r="E21" s="235" t="s">
        <v>310</v>
      </c>
      <c r="F21" s="235" t="s">
        <v>310</v>
      </c>
      <c r="G21" s="235" t="s">
        <v>310</v>
      </c>
      <c r="H21" s="237" t="s">
        <v>310</v>
      </c>
      <c r="I21" s="34" t="s">
        <v>310</v>
      </c>
      <c r="J21" s="34" t="s">
        <v>310</v>
      </c>
      <c r="K21" s="34" t="s">
        <v>310</v>
      </c>
      <c r="L21" s="34" t="s">
        <v>310</v>
      </c>
      <c r="M21" s="48" t="s">
        <v>310</v>
      </c>
      <c r="N21" s="637" t="s">
        <v>310</v>
      </c>
      <c r="O21" s="34" t="s">
        <v>310</v>
      </c>
      <c r="P21" s="34" t="s">
        <v>310</v>
      </c>
      <c r="Q21" s="34" t="s">
        <v>310</v>
      </c>
      <c r="R21" s="34" t="s">
        <v>310</v>
      </c>
      <c r="S21" s="34" t="s">
        <v>310</v>
      </c>
      <c r="T21" s="34" t="s">
        <v>310</v>
      </c>
      <c r="U21" s="34" t="s">
        <v>310</v>
      </c>
      <c r="V21" s="34" t="s">
        <v>310</v>
      </c>
      <c r="W21" s="34" t="s">
        <v>310</v>
      </c>
      <c r="X21" s="34" t="s">
        <v>310</v>
      </c>
      <c r="Y21" s="34" t="s">
        <v>310</v>
      </c>
      <c r="Z21" s="34" t="s">
        <v>310</v>
      </c>
      <c r="AA21" s="34" t="s">
        <v>310</v>
      </c>
      <c r="AB21" s="34" t="s">
        <v>310</v>
      </c>
      <c r="AC21" s="34" t="s">
        <v>310</v>
      </c>
      <c r="AD21" s="34" t="s">
        <v>310</v>
      </c>
      <c r="AE21" s="34" t="s">
        <v>310</v>
      </c>
      <c r="AF21" s="48" t="s">
        <v>310</v>
      </c>
    </row>
    <row r="22" spans="1:32" s="182" customFormat="1" x14ac:dyDescent="0.2">
      <c r="A22" s="143" t="s">
        <v>119</v>
      </c>
      <c r="B22" s="29">
        <v>48</v>
      </c>
      <c r="C22" s="641">
        <v>1872</v>
      </c>
      <c r="D22" s="29">
        <v>3</v>
      </c>
      <c r="E22" s="235">
        <v>2.5059780206856757</v>
      </c>
      <c r="F22" s="235">
        <v>1.1970000000000001</v>
      </c>
      <c r="G22" s="235">
        <v>0.30499999999999999</v>
      </c>
      <c r="H22" s="237">
        <v>3.258</v>
      </c>
      <c r="I22" s="96">
        <v>0</v>
      </c>
      <c r="J22" s="34" t="s">
        <v>310</v>
      </c>
      <c r="K22" s="34" t="s">
        <v>310</v>
      </c>
      <c r="L22" s="34" t="s">
        <v>310</v>
      </c>
      <c r="M22" s="48" t="s">
        <v>310</v>
      </c>
      <c r="N22" s="637" t="s">
        <v>310</v>
      </c>
      <c r="O22" s="34" t="s">
        <v>310</v>
      </c>
      <c r="P22" s="34" t="s">
        <v>310</v>
      </c>
      <c r="Q22" s="34" t="s">
        <v>310</v>
      </c>
      <c r="R22" s="34" t="s">
        <v>310</v>
      </c>
      <c r="S22" s="34" t="s">
        <v>310</v>
      </c>
      <c r="T22" s="34" t="s">
        <v>310</v>
      </c>
      <c r="U22" s="34" t="s">
        <v>310</v>
      </c>
      <c r="V22" s="34" t="s">
        <v>310</v>
      </c>
      <c r="W22" s="34" t="s">
        <v>310</v>
      </c>
      <c r="X22" s="34" t="s">
        <v>310</v>
      </c>
      <c r="Y22" s="34" t="s">
        <v>310</v>
      </c>
      <c r="Z22" s="34" t="s">
        <v>310</v>
      </c>
      <c r="AA22" s="34" t="s">
        <v>310</v>
      </c>
      <c r="AB22" s="34" t="s">
        <v>310</v>
      </c>
      <c r="AC22" s="34" t="s">
        <v>310</v>
      </c>
      <c r="AD22" s="34" t="s">
        <v>310</v>
      </c>
      <c r="AE22" s="34" t="s">
        <v>310</v>
      </c>
      <c r="AF22" s="48" t="s">
        <v>310</v>
      </c>
    </row>
    <row r="23" spans="1:32" s="182" customFormat="1" x14ac:dyDescent="0.2">
      <c r="A23" s="143" t="s">
        <v>120</v>
      </c>
      <c r="B23" s="29">
        <v>5</v>
      </c>
      <c r="C23" s="641">
        <v>140</v>
      </c>
      <c r="D23" s="29">
        <v>1</v>
      </c>
      <c r="E23" s="235">
        <v>0.31728053217954855</v>
      </c>
      <c r="F23" s="235"/>
      <c r="G23" s="235"/>
      <c r="H23" s="237"/>
      <c r="I23" s="96">
        <v>0</v>
      </c>
      <c r="J23" s="34" t="s">
        <v>310</v>
      </c>
      <c r="K23" s="34" t="s">
        <v>310</v>
      </c>
      <c r="L23" s="34" t="s">
        <v>310</v>
      </c>
      <c r="M23" s="48" t="s">
        <v>310</v>
      </c>
      <c r="N23" s="637" t="s">
        <v>310</v>
      </c>
      <c r="O23" s="34" t="s">
        <v>310</v>
      </c>
      <c r="P23" s="34" t="s">
        <v>310</v>
      </c>
      <c r="Q23" s="34" t="s">
        <v>310</v>
      </c>
      <c r="R23" s="34" t="s">
        <v>310</v>
      </c>
      <c r="S23" s="34" t="s">
        <v>310</v>
      </c>
      <c r="T23" s="34" t="s">
        <v>310</v>
      </c>
      <c r="U23" s="34" t="s">
        <v>310</v>
      </c>
      <c r="V23" s="34" t="s">
        <v>310</v>
      </c>
      <c r="W23" s="34" t="s">
        <v>310</v>
      </c>
      <c r="X23" s="34" t="s">
        <v>310</v>
      </c>
      <c r="Y23" s="34" t="s">
        <v>310</v>
      </c>
      <c r="Z23" s="34" t="s">
        <v>310</v>
      </c>
      <c r="AA23" s="34" t="s">
        <v>310</v>
      </c>
      <c r="AB23" s="34" t="s">
        <v>310</v>
      </c>
      <c r="AC23" s="34" t="s">
        <v>310</v>
      </c>
      <c r="AD23" s="34" t="s">
        <v>310</v>
      </c>
      <c r="AE23" s="34" t="s">
        <v>310</v>
      </c>
      <c r="AF23" s="48" t="s">
        <v>310</v>
      </c>
    </row>
    <row r="24" spans="1:32" s="182" customFormat="1" x14ac:dyDescent="0.2">
      <c r="A24" s="143" t="s">
        <v>125</v>
      </c>
      <c r="B24" s="29">
        <v>26</v>
      </c>
      <c r="C24" s="641">
        <v>700</v>
      </c>
      <c r="D24" s="29">
        <v>5</v>
      </c>
      <c r="E24" s="235">
        <v>3.904400420693658</v>
      </c>
      <c r="F24" s="235">
        <v>1.2809999999999999</v>
      </c>
      <c r="G24" s="235">
        <v>0.46899999999999997</v>
      </c>
      <c r="H24" s="237">
        <v>2.8380000000000001</v>
      </c>
      <c r="I24" s="96">
        <v>0</v>
      </c>
      <c r="J24" s="34" t="s">
        <v>310</v>
      </c>
      <c r="K24" s="34" t="s">
        <v>310</v>
      </c>
      <c r="L24" s="34" t="s">
        <v>310</v>
      </c>
      <c r="M24" s="48" t="s">
        <v>310</v>
      </c>
      <c r="N24" s="637" t="s">
        <v>310</v>
      </c>
      <c r="O24" s="34" t="s">
        <v>310</v>
      </c>
      <c r="P24" s="34" t="s">
        <v>310</v>
      </c>
      <c r="Q24" s="34" t="s">
        <v>310</v>
      </c>
      <c r="R24" s="34" t="s">
        <v>310</v>
      </c>
      <c r="S24" s="34" t="s">
        <v>310</v>
      </c>
      <c r="T24" s="34" t="s">
        <v>310</v>
      </c>
      <c r="U24" s="34" t="s">
        <v>310</v>
      </c>
      <c r="V24" s="34" t="s">
        <v>310</v>
      </c>
      <c r="W24" s="34" t="s">
        <v>310</v>
      </c>
      <c r="X24" s="34" t="s">
        <v>310</v>
      </c>
      <c r="Y24" s="34" t="s">
        <v>310</v>
      </c>
      <c r="Z24" s="34" t="s">
        <v>310</v>
      </c>
      <c r="AA24" s="34" t="s">
        <v>310</v>
      </c>
      <c r="AB24" s="34" t="s">
        <v>310</v>
      </c>
      <c r="AC24" s="34" t="s">
        <v>310</v>
      </c>
      <c r="AD24" s="34" t="s">
        <v>310</v>
      </c>
      <c r="AE24" s="34" t="s">
        <v>310</v>
      </c>
      <c r="AF24" s="48" t="s">
        <v>310</v>
      </c>
    </row>
    <row r="25" spans="1:32" s="182" customFormat="1" x14ac:dyDescent="0.2">
      <c r="A25" s="143" t="s">
        <v>126</v>
      </c>
      <c r="B25" s="29">
        <v>11</v>
      </c>
      <c r="C25" s="641">
        <v>91</v>
      </c>
      <c r="D25" s="29">
        <v>0</v>
      </c>
      <c r="E25" s="235">
        <v>0.45484196080392747</v>
      </c>
      <c r="F25" s="235"/>
      <c r="G25" s="235"/>
      <c r="H25" s="237"/>
      <c r="I25" s="96">
        <v>0</v>
      </c>
      <c r="J25" s="34" t="s">
        <v>310</v>
      </c>
      <c r="K25" s="34" t="s">
        <v>310</v>
      </c>
      <c r="L25" s="34" t="s">
        <v>310</v>
      </c>
      <c r="M25" s="48" t="s">
        <v>310</v>
      </c>
      <c r="N25" s="637" t="s">
        <v>310</v>
      </c>
      <c r="O25" s="34" t="s">
        <v>310</v>
      </c>
      <c r="P25" s="34" t="s">
        <v>310</v>
      </c>
      <c r="Q25" s="34" t="s">
        <v>310</v>
      </c>
      <c r="R25" s="34" t="s">
        <v>310</v>
      </c>
      <c r="S25" s="34" t="s">
        <v>310</v>
      </c>
      <c r="T25" s="34" t="s">
        <v>310</v>
      </c>
      <c r="U25" s="34" t="s">
        <v>310</v>
      </c>
      <c r="V25" s="34" t="s">
        <v>310</v>
      </c>
      <c r="W25" s="34" t="s">
        <v>310</v>
      </c>
      <c r="X25" s="34" t="s">
        <v>310</v>
      </c>
      <c r="Y25" s="34" t="s">
        <v>310</v>
      </c>
      <c r="Z25" s="34" t="s">
        <v>310</v>
      </c>
      <c r="AA25" s="34" t="s">
        <v>310</v>
      </c>
      <c r="AB25" s="34" t="s">
        <v>310</v>
      </c>
      <c r="AC25" s="34" t="s">
        <v>310</v>
      </c>
      <c r="AD25" s="34" t="s">
        <v>310</v>
      </c>
      <c r="AE25" s="34" t="s">
        <v>310</v>
      </c>
      <c r="AF25" s="48" t="s">
        <v>310</v>
      </c>
    </row>
    <row r="26" spans="1:32" s="182" customFormat="1" x14ac:dyDescent="0.2">
      <c r="A26" s="143" t="s">
        <v>130</v>
      </c>
      <c r="B26" s="29">
        <v>29</v>
      </c>
      <c r="C26" s="641">
        <v>198</v>
      </c>
      <c r="D26" s="29">
        <v>1</v>
      </c>
      <c r="E26" s="235">
        <v>1.0007924412079408</v>
      </c>
      <c r="F26" s="235">
        <v>0.999</v>
      </c>
      <c r="G26" s="235">
        <v>0.05</v>
      </c>
      <c r="H26" s="237">
        <v>4.9279999999999999</v>
      </c>
      <c r="I26" s="96">
        <v>0</v>
      </c>
      <c r="J26" s="34" t="s">
        <v>310</v>
      </c>
      <c r="K26" s="34" t="s">
        <v>310</v>
      </c>
      <c r="L26" s="34" t="s">
        <v>310</v>
      </c>
      <c r="M26" s="48" t="s">
        <v>310</v>
      </c>
      <c r="N26" s="637" t="s">
        <v>310</v>
      </c>
      <c r="O26" s="34" t="s">
        <v>310</v>
      </c>
      <c r="P26" s="34" t="s">
        <v>310</v>
      </c>
      <c r="Q26" s="34" t="s">
        <v>310</v>
      </c>
      <c r="R26" s="34" t="s">
        <v>310</v>
      </c>
      <c r="S26" s="34" t="s">
        <v>310</v>
      </c>
      <c r="T26" s="34" t="s">
        <v>310</v>
      </c>
      <c r="U26" s="34" t="s">
        <v>310</v>
      </c>
      <c r="V26" s="34" t="s">
        <v>310</v>
      </c>
      <c r="W26" s="34" t="s">
        <v>310</v>
      </c>
      <c r="X26" s="34" t="s">
        <v>310</v>
      </c>
      <c r="Y26" s="34" t="s">
        <v>310</v>
      </c>
      <c r="Z26" s="34" t="s">
        <v>310</v>
      </c>
      <c r="AA26" s="34" t="s">
        <v>310</v>
      </c>
      <c r="AB26" s="34" t="s">
        <v>310</v>
      </c>
      <c r="AC26" s="34" t="s">
        <v>310</v>
      </c>
      <c r="AD26" s="34" t="s">
        <v>310</v>
      </c>
      <c r="AE26" s="34" t="s">
        <v>310</v>
      </c>
      <c r="AF26" s="48" t="s">
        <v>310</v>
      </c>
    </row>
    <row r="27" spans="1:32" s="182" customFormat="1" ht="14.25" x14ac:dyDescent="0.2">
      <c r="A27" s="143" t="s">
        <v>253</v>
      </c>
      <c r="B27" s="29">
        <v>191</v>
      </c>
      <c r="C27" s="641">
        <v>5314</v>
      </c>
      <c r="D27" s="29">
        <v>23</v>
      </c>
      <c r="E27" s="235">
        <v>25.840121705849015</v>
      </c>
      <c r="F27" s="235">
        <v>0.89</v>
      </c>
      <c r="G27" s="235">
        <v>0.57799999999999996</v>
      </c>
      <c r="H27" s="237">
        <v>1.3140000000000001</v>
      </c>
      <c r="I27" s="96">
        <v>1</v>
      </c>
      <c r="J27" s="34" t="s">
        <v>310</v>
      </c>
      <c r="K27" s="34" t="s">
        <v>310</v>
      </c>
      <c r="L27" s="34" t="s">
        <v>310</v>
      </c>
      <c r="M27" s="48" t="s">
        <v>310</v>
      </c>
      <c r="N27" s="637" t="s">
        <v>310</v>
      </c>
      <c r="O27" s="34" t="s">
        <v>310</v>
      </c>
      <c r="P27" s="34" t="s">
        <v>310</v>
      </c>
      <c r="Q27" s="34" t="s">
        <v>310</v>
      </c>
      <c r="R27" s="34" t="s">
        <v>310</v>
      </c>
      <c r="S27" s="34" t="s">
        <v>310</v>
      </c>
      <c r="T27" s="34" t="s">
        <v>310</v>
      </c>
      <c r="U27" s="34" t="s">
        <v>310</v>
      </c>
      <c r="V27" s="34" t="s">
        <v>310</v>
      </c>
      <c r="W27" s="34" t="s">
        <v>310</v>
      </c>
      <c r="X27" s="34" t="s">
        <v>310</v>
      </c>
      <c r="Y27" s="34" t="s">
        <v>310</v>
      </c>
      <c r="Z27" s="34" t="s">
        <v>310</v>
      </c>
      <c r="AA27" s="34" t="s">
        <v>310</v>
      </c>
      <c r="AB27" s="34" t="s">
        <v>310</v>
      </c>
      <c r="AC27" s="34" t="s">
        <v>310</v>
      </c>
      <c r="AD27" s="34" t="s">
        <v>310</v>
      </c>
      <c r="AE27" s="34" t="s">
        <v>310</v>
      </c>
      <c r="AF27" s="48" t="s">
        <v>310</v>
      </c>
    </row>
    <row r="28" spans="1:32" s="182" customFormat="1" x14ac:dyDescent="0.2">
      <c r="A28" s="143" t="s">
        <v>140</v>
      </c>
      <c r="B28" s="29">
        <v>0</v>
      </c>
      <c r="C28" s="641" t="s">
        <v>310</v>
      </c>
      <c r="D28" s="29" t="s">
        <v>310</v>
      </c>
      <c r="E28" s="235" t="s">
        <v>310</v>
      </c>
      <c r="F28" s="235" t="s">
        <v>310</v>
      </c>
      <c r="G28" s="235" t="s">
        <v>310</v>
      </c>
      <c r="H28" s="237" t="s">
        <v>310</v>
      </c>
      <c r="I28" s="34" t="s">
        <v>310</v>
      </c>
      <c r="J28" s="34" t="s">
        <v>310</v>
      </c>
      <c r="K28" s="34" t="s">
        <v>310</v>
      </c>
      <c r="L28" s="34" t="s">
        <v>310</v>
      </c>
      <c r="M28" s="48" t="s">
        <v>310</v>
      </c>
      <c r="N28" s="637" t="s">
        <v>310</v>
      </c>
      <c r="O28" s="34" t="s">
        <v>310</v>
      </c>
      <c r="P28" s="34" t="s">
        <v>310</v>
      </c>
      <c r="Q28" s="34" t="s">
        <v>310</v>
      </c>
      <c r="R28" s="34" t="s">
        <v>310</v>
      </c>
      <c r="S28" s="34" t="s">
        <v>310</v>
      </c>
      <c r="T28" s="34" t="s">
        <v>310</v>
      </c>
      <c r="U28" s="34" t="s">
        <v>310</v>
      </c>
      <c r="V28" s="34" t="s">
        <v>310</v>
      </c>
      <c r="W28" s="34" t="s">
        <v>310</v>
      </c>
      <c r="X28" s="34" t="s">
        <v>310</v>
      </c>
      <c r="Y28" s="34" t="s">
        <v>310</v>
      </c>
      <c r="Z28" s="34" t="s">
        <v>310</v>
      </c>
      <c r="AA28" s="34" t="s">
        <v>310</v>
      </c>
      <c r="AB28" s="34" t="s">
        <v>310</v>
      </c>
      <c r="AC28" s="34" t="s">
        <v>310</v>
      </c>
      <c r="AD28" s="34" t="s">
        <v>310</v>
      </c>
      <c r="AE28" s="34" t="s">
        <v>310</v>
      </c>
      <c r="AF28" s="48" t="s">
        <v>310</v>
      </c>
    </row>
    <row r="29" spans="1:32" s="182" customFormat="1" ht="14.25" x14ac:dyDescent="0.2">
      <c r="A29" s="143" t="s">
        <v>247</v>
      </c>
      <c r="B29" s="29">
        <v>216</v>
      </c>
      <c r="C29" s="641">
        <v>1891</v>
      </c>
      <c r="D29" s="29">
        <v>8</v>
      </c>
      <c r="E29" s="235">
        <v>10.081364725659164</v>
      </c>
      <c r="F29" s="235">
        <v>0.79400000000000004</v>
      </c>
      <c r="G29" s="235">
        <v>0.36899999999999999</v>
      </c>
      <c r="H29" s="237">
        <v>1.5069999999999999</v>
      </c>
      <c r="I29" s="96">
        <v>0</v>
      </c>
      <c r="J29" s="34" t="s">
        <v>310</v>
      </c>
      <c r="K29" s="34" t="s">
        <v>310</v>
      </c>
      <c r="L29" s="34" t="s">
        <v>310</v>
      </c>
      <c r="M29" s="48" t="s">
        <v>310</v>
      </c>
      <c r="N29" s="637" t="s">
        <v>310</v>
      </c>
      <c r="O29" s="34" t="s">
        <v>310</v>
      </c>
      <c r="P29" s="34" t="s">
        <v>310</v>
      </c>
      <c r="Q29" s="34" t="s">
        <v>310</v>
      </c>
      <c r="R29" s="34" t="s">
        <v>310</v>
      </c>
      <c r="S29" s="34" t="s">
        <v>310</v>
      </c>
      <c r="T29" s="34" t="s">
        <v>310</v>
      </c>
      <c r="U29" s="34" t="s">
        <v>310</v>
      </c>
      <c r="V29" s="34" t="s">
        <v>310</v>
      </c>
      <c r="W29" s="34" t="s">
        <v>310</v>
      </c>
      <c r="X29" s="34" t="s">
        <v>310</v>
      </c>
      <c r="Y29" s="34" t="s">
        <v>310</v>
      </c>
      <c r="Z29" s="34" t="s">
        <v>310</v>
      </c>
      <c r="AA29" s="34" t="s">
        <v>310</v>
      </c>
      <c r="AB29" s="34" t="s">
        <v>310</v>
      </c>
      <c r="AC29" s="34" t="s">
        <v>310</v>
      </c>
      <c r="AD29" s="34" t="s">
        <v>310</v>
      </c>
      <c r="AE29" s="34" t="s">
        <v>310</v>
      </c>
      <c r="AF29" s="48" t="s">
        <v>310</v>
      </c>
    </row>
    <row r="30" spans="1:32" s="182" customFormat="1" ht="14.25" x14ac:dyDescent="0.2">
      <c r="A30" s="143" t="s">
        <v>254</v>
      </c>
      <c r="B30" s="29">
        <v>221</v>
      </c>
      <c r="C30" s="641">
        <v>10542</v>
      </c>
      <c r="D30" s="29">
        <v>26</v>
      </c>
      <c r="E30" s="235">
        <v>26.87442752574205</v>
      </c>
      <c r="F30" s="235">
        <v>0.96699999999999997</v>
      </c>
      <c r="G30" s="235">
        <v>0.64500000000000002</v>
      </c>
      <c r="H30" s="237">
        <v>1.397</v>
      </c>
      <c r="I30" s="96">
        <v>2</v>
      </c>
      <c r="J30" s="34" t="s">
        <v>310</v>
      </c>
      <c r="K30" s="34" t="s">
        <v>310</v>
      </c>
      <c r="L30" s="34" t="s">
        <v>310</v>
      </c>
      <c r="M30" s="48" t="s">
        <v>310</v>
      </c>
      <c r="N30" s="637" t="s">
        <v>310</v>
      </c>
      <c r="O30" s="34" t="s">
        <v>310</v>
      </c>
      <c r="P30" s="34" t="s">
        <v>310</v>
      </c>
      <c r="Q30" s="34" t="s">
        <v>310</v>
      </c>
      <c r="R30" s="34" t="s">
        <v>310</v>
      </c>
      <c r="S30" s="34" t="s">
        <v>310</v>
      </c>
      <c r="T30" s="34" t="s">
        <v>310</v>
      </c>
      <c r="U30" s="34" t="s">
        <v>310</v>
      </c>
      <c r="V30" s="34" t="s">
        <v>310</v>
      </c>
      <c r="W30" s="34" t="s">
        <v>310</v>
      </c>
      <c r="X30" s="34" t="s">
        <v>310</v>
      </c>
      <c r="Y30" s="34" t="s">
        <v>310</v>
      </c>
      <c r="Z30" s="34" t="s">
        <v>310</v>
      </c>
      <c r="AA30" s="34" t="s">
        <v>310</v>
      </c>
      <c r="AB30" s="34" t="s">
        <v>310</v>
      </c>
      <c r="AC30" s="34" t="s">
        <v>310</v>
      </c>
      <c r="AD30" s="34" t="s">
        <v>310</v>
      </c>
      <c r="AE30" s="34" t="s">
        <v>310</v>
      </c>
      <c r="AF30" s="48" t="s">
        <v>310</v>
      </c>
    </row>
    <row r="31" spans="1:32" s="182" customFormat="1" x14ac:dyDescent="0.2">
      <c r="A31" s="143" t="s">
        <v>137</v>
      </c>
      <c r="B31" s="29">
        <v>0</v>
      </c>
      <c r="C31" s="641" t="s">
        <v>310</v>
      </c>
      <c r="D31" s="29" t="s">
        <v>310</v>
      </c>
      <c r="E31" s="235" t="s">
        <v>310</v>
      </c>
      <c r="F31" s="235" t="s">
        <v>310</v>
      </c>
      <c r="G31" s="235" t="s">
        <v>310</v>
      </c>
      <c r="H31" s="237" t="s">
        <v>310</v>
      </c>
      <c r="I31" s="34" t="s">
        <v>310</v>
      </c>
      <c r="J31" s="34" t="s">
        <v>310</v>
      </c>
      <c r="K31" s="34" t="s">
        <v>310</v>
      </c>
      <c r="L31" s="34" t="s">
        <v>310</v>
      </c>
      <c r="M31" s="48" t="s">
        <v>310</v>
      </c>
      <c r="N31" s="637" t="s">
        <v>310</v>
      </c>
      <c r="O31" s="34" t="s">
        <v>310</v>
      </c>
      <c r="P31" s="34" t="s">
        <v>310</v>
      </c>
      <c r="Q31" s="34" t="s">
        <v>310</v>
      </c>
      <c r="R31" s="34" t="s">
        <v>310</v>
      </c>
      <c r="S31" s="34" t="s">
        <v>310</v>
      </c>
      <c r="T31" s="34" t="s">
        <v>310</v>
      </c>
      <c r="U31" s="34" t="s">
        <v>310</v>
      </c>
      <c r="V31" s="34" t="s">
        <v>310</v>
      </c>
      <c r="W31" s="34" t="s">
        <v>310</v>
      </c>
      <c r="X31" s="34" t="s">
        <v>310</v>
      </c>
      <c r="Y31" s="34" t="s">
        <v>310</v>
      </c>
      <c r="Z31" s="34" t="s">
        <v>310</v>
      </c>
      <c r="AA31" s="34" t="s">
        <v>310</v>
      </c>
      <c r="AB31" s="34" t="s">
        <v>310</v>
      </c>
      <c r="AC31" s="34" t="s">
        <v>310</v>
      </c>
      <c r="AD31" s="34" t="s">
        <v>310</v>
      </c>
      <c r="AE31" s="34" t="s">
        <v>310</v>
      </c>
      <c r="AF31" s="48" t="s">
        <v>310</v>
      </c>
    </row>
    <row r="32" spans="1:32" s="182" customFormat="1" x14ac:dyDescent="0.2">
      <c r="A32" s="143" t="s">
        <v>121</v>
      </c>
      <c r="B32" s="29">
        <v>7</v>
      </c>
      <c r="C32" s="641">
        <v>151</v>
      </c>
      <c r="D32" s="29">
        <v>0</v>
      </c>
      <c r="E32" s="235">
        <v>0.47553717772588894</v>
      </c>
      <c r="F32" s="235" t="s">
        <v>310</v>
      </c>
      <c r="G32" s="235" t="s">
        <v>310</v>
      </c>
      <c r="H32" s="237" t="s">
        <v>310</v>
      </c>
      <c r="I32" s="96">
        <v>0</v>
      </c>
      <c r="J32" s="34" t="s">
        <v>310</v>
      </c>
      <c r="K32" s="34" t="s">
        <v>310</v>
      </c>
      <c r="L32" s="34" t="s">
        <v>310</v>
      </c>
      <c r="M32" s="48" t="s">
        <v>310</v>
      </c>
      <c r="N32" s="637" t="s">
        <v>310</v>
      </c>
      <c r="O32" s="34" t="s">
        <v>310</v>
      </c>
      <c r="P32" s="34" t="s">
        <v>310</v>
      </c>
      <c r="Q32" s="34" t="s">
        <v>310</v>
      </c>
      <c r="R32" s="34" t="s">
        <v>310</v>
      </c>
      <c r="S32" s="34" t="s">
        <v>310</v>
      </c>
      <c r="T32" s="34" t="s">
        <v>310</v>
      </c>
      <c r="U32" s="34" t="s">
        <v>310</v>
      </c>
      <c r="V32" s="34" t="s">
        <v>310</v>
      </c>
      <c r="W32" s="34" t="s">
        <v>310</v>
      </c>
      <c r="X32" s="34" t="s">
        <v>310</v>
      </c>
      <c r="Y32" s="34" t="s">
        <v>310</v>
      </c>
      <c r="Z32" s="34" t="s">
        <v>310</v>
      </c>
      <c r="AA32" s="34" t="s">
        <v>310</v>
      </c>
      <c r="AB32" s="34" t="s">
        <v>310</v>
      </c>
      <c r="AC32" s="34" t="s">
        <v>310</v>
      </c>
      <c r="AD32" s="34" t="s">
        <v>310</v>
      </c>
      <c r="AE32" s="34" t="s">
        <v>310</v>
      </c>
      <c r="AF32" s="48" t="s">
        <v>310</v>
      </c>
    </row>
    <row r="33" spans="1:32" s="182" customFormat="1" x14ac:dyDescent="0.2">
      <c r="A33" s="143" t="s">
        <v>139</v>
      </c>
      <c r="B33" s="29">
        <v>0</v>
      </c>
      <c r="C33" s="641" t="s">
        <v>310</v>
      </c>
      <c r="D33" s="235" t="s">
        <v>310</v>
      </c>
      <c r="E33" s="235" t="s">
        <v>310</v>
      </c>
      <c r="F33" s="235" t="s">
        <v>310</v>
      </c>
      <c r="G33" s="235" t="s">
        <v>310</v>
      </c>
      <c r="H33" s="237" t="s">
        <v>310</v>
      </c>
      <c r="I33" s="34" t="s">
        <v>310</v>
      </c>
      <c r="J33" s="34" t="s">
        <v>310</v>
      </c>
      <c r="K33" s="34" t="s">
        <v>310</v>
      </c>
      <c r="L33" s="34" t="s">
        <v>310</v>
      </c>
      <c r="M33" s="48" t="s">
        <v>310</v>
      </c>
      <c r="N33" s="637" t="s">
        <v>310</v>
      </c>
      <c r="O33" s="34" t="s">
        <v>310</v>
      </c>
      <c r="P33" s="34" t="s">
        <v>310</v>
      </c>
      <c r="Q33" s="34" t="s">
        <v>310</v>
      </c>
      <c r="R33" s="34" t="s">
        <v>310</v>
      </c>
      <c r="S33" s="34" t="s">
        <v>310</v>
      </c>
      <c r="T33" s="34" t="s">
        <v>310</v>
      </c>
      <c r="U33" s="34" t="s">
        <v>310</v>
      </c>
      <c r="V33" s="34" t="s">
        <v>310</v>
      </c>
      <c r="W33" s="34" t="s">
        <v>310</v>
      </c>
      <c r="X33" s="34" t="s">
        <v>310</v>
      </c>
      <c r="Y33" s="34" t="s">
        <v>310</v>
      </c>
      <c r="Z33" s="34" t="s">
        <v>310</v>
      </c>
      <c r="AA33" s="34" t="s">
        <v>310</v>
      </c>
      <c r="AB33" s="34" t="s">
        <v>310</v>
      </c>
      <c r="AC33" s="34" t="s">
        <v>310</v>
      </c>
      <c r="AD33" s="34" t="s">
        <v>310</v>
      </c>
      <c r="AE33" s="34" t="s">
        <v>310</v>
      </c>
      <c r="AF33" s="48" t="s">
        <v>310</v>
      </c>
    </row>
    <row r="34" spans="1:32" s="182" customFormat="1" x14ac:dyDescent="0.2">
      <c r="A34" s="143" t="s">
        <v>746</v>
      </c>
      <c r="B34" s="29">
        <v>0</v>
      </c>
      <c r="C34" s="641" t="s">
        <v>310</v>
      </c>
      <c r="D34" s="235" t="s">
        <v>310</v>
      </c>
      <c r="E34" s="235" t="s">
        <v>310</v>
      </c>
      <c r="F34" s="235" t="s">
        <v>310</v>
      </c>
      <c r="G34" s="235" t="s">
        <v>310</v>
      </c>
      <c r="H34" s="237" t="s">
        <v>310</v>
      </c>
      <c r="I34" s="34" t="s">
        <v>310</v>
      </c>
      <c r="J34" s="34" t="s">
        <v>310</v>
      </c>
      <c r="K34" s="34" t="s">
        <v>310</v>
      </c>
      <c r="L34" s="34" t="s">
        <v>310</v>
      </c>
      <c r="M34" s="48" t="s">
        <v>310</v>
      </c>
      <c r="N34" s="637" t="s">
        <v>310</v>
      </c>
      <c r="O34" s="34" t="s">
        <v>310</v>
      </c>
      <c r="P34" s="34" t="s">
        <v>310</v>
      </c>
      <c r="Q34" s="34" t="s">
        <v>310</v>
      </c>
      <c r="R34" s="34" t="s">
        <v>310</v>
      </c>
      <c r="S34" s="34" t="s">
        <v>310</v>
      </c>
      <c r="T34" s="34" t="s">
        <v>310</v>
      </c>
      <c r="U34" s="34" t="s">
        <v>310</v>
      </c>
      <c r="V34" s="34" t="s">
        <v>310</v>
      </c>
      <c r="W34" s="34" t="s">
        <v>310</v>
      </c>
      <c r="X34" s="34" t="s">
        <v>310</v>
      </c>
      <c r="Y34" s="34" t="s">
        <v>310</v>
      </c>
      <c r="Z34" s="34" t="s">
        <v>310</v>
      </c>
      <c r="AA34" s="34" t="s">
        <v>310</v>
      </c>
      <c r="AB34" s="34" t="s">
        <v>310</v>
      </c>
      <c r="AC34" s="34" t="s">
        <v>310</v>
      </c>
      <c r="AD34" s="34" t="s">
        <v>310</v>
      </c>
      <c r="AE34" s="34" t="s">
        <v>310</v>
      </c>
      <c r="AF34" s="48" t="s">
        <v>310</v>
      </c>
    </row>
    <row r="35" spans="1:32" s="182" customFormat="1" x14ac:dyDescent="0.2">
      <c r="A35" s="143" t="s">
        <v>133</v>
      </c>
      <c r="B35" s="29">
        <v>2</v>
      </c>
      <c r="C35" s="641">
        <v>5</v>
      </c>
      <c r="D35" s="235" t="s">
        <v>310</v>
      </c>
      <c r="E35" s="235" t="s">
        <v>310</v>
      </c>
      <c r="F35" s="235" t="s">
        <v>310</v>
      </c>
      <c r="G35" s="235" t="s">
        <v>310</v>
      </c>
      <c r="H35" s="237" t="s">
        <v>310</v>
      </c>
      <c r="I35" s="34" t="s">
        <v>310</v>
      </c>
      <c r="J35" s="34" t="s">
        <v>310</v>
      </c>
      <c r="K35" s="34" t="s">
        <v>310</v>
      </c>
      <c r="L35" s="34" t="s">
        <v>310</v>
      </c>
      <c r="M35" s="48" t="s">
        <v>310</v>
      </c>
      <c r="N35" s="637" t="s">
        <v>310</v>
      </c>
      <c r="O35" s="34" t="s">
        <v>310</v>
      </c>
      <c r="P35" s="34" t="s">
        <v>310</v>
      </c>
      <c r="Q35" s="34" t="s">
        <v>310</v>
      </c>
      <c r="R35" s="34" t="s">
        <v>310</v>
      </c>
      <c r="S35" s="34" t="s">
        <v>310</v>
      </c>
      <c r="T35" s="34" t="s">
        <v>310</v>
      </c>
      <c r="U35" s="34" t="s">
        <v>310</v>
      </c>
      <c r="V35" s="34" t="s">
        <v>310</v>
      </c>
      <c r="W35" s="34" t="s">
        <v>310</v>
      </c>
      <c r="X35" s="34" t="s">
        <v>310</v>
      </c>
      <c r="Y35" s="34" t="s">
        <v>310</v>
      </c>
      <c r="Z35" s="34" t="s">
        <v>310</v>
      </c>
      <c r="AA35" s="34" t="s">
        <v>310</v>
      </c>
      <c r="AB35" s="34" t="s">
        <v>310</v>
      </c>
      <c r="AC35" s="34" t="s">
        <v>310</v>
      </c>
      <c r="AD35" s="34" t="s">
        <v>310</v>
      </c>
      <c r="AE35" s="34" t="s">
        <v>310</v>
      </c>
      <c r="AF35" s="48" t="s">
        <v>310</v>
      </c>
    </row>
    <row r="36" spans="1:32" s="182" customFormat="1" x14ac:dyDescent="0.2">
      <c r="A36" s="143" t="s">
        <v>226</v>
      </c>
      <c r="B36" s="29">
        <v>21</v>
      </c>
      <c r="C36" s="641">
        <v>214</v>
      </c>
      <c r="D36" s="29">
        <v>0</v>
      </c>
      <c r="E36" s="235">
        <v>0.14305198762819499</v>
      </c>
      <c r="F36" s="235" t="s">
        <v>310</v>
      </c>
      <c r="G36" s="235" t="s">
        <v>310</v>
      </c>
      <c r="H36" s="237" t="s">
        <v>310</v>
      </c>
      <c r="I36" s="96">
        <v>0</v>
      </c>
      <c r="J36" s="34" t="s">
        <v>310</v>
      </c>
      <c r="K36" s="34" t="s">
        <v>310</v>
      </c>
      <c r="L36" s="34" t="s">
        <v>310</v>
      </c>
      <c r="M36" s="48" t="s">
        <v>310</v>
      </c>
      <c r="N36" s="637" t="s">
        <v>310</v>
      </c>
      <c r="O36" s="34" t="s">
        <v>310</v>
      </c>
      <c r="P36" s="34" t="s">
        <v>310</v>
      </c>
      <c r="Q36" s="34" t="s">
        <v>310</v>
      </c>
      <c r="R36" s="34" t="s">
        <v>310</v>
      </c>
      <c r="S36" s="34" t="s">
        <v>310</v>
      </c>
      <c r="T36" s="34" t="s">
        <v>310</v>
      </c>
      <c r="U36" s="34" t="s">
        <v>310</v>
      </c>
      <c r="V36" s="34" t="s">
        <v>310</v>
      </c>
      <c r="W36" s="34" t="s">
        <v>310</v>
      </c>
      <c r="X36" s="34" t="s">
        <v>310</v>
      </c>
      <c r="Y36" s="34" t="s">
        <v>310</v>
      </c>
      <c r="Z36" s="34" t="s">
        <v>310</v>
      </c>
      <c r="AA36" s="34" t="s">
        <v>310</v>
      </c>
      <c r="AB36" s="34" t="s">
        <v>310</v>
      </c>
      <c r="AC36" s="34" t="s">
        <v>310</v>
      </c>
      <c r="AD36" s="34" t="s">
        <v>310</v>
      </c>
      <c r="AE36" s="34" t="s">
        <v>310</v>
      </c>
      <c r="AF36" s="48" t="s">
        <v>310</v>
      </c>
    </row>
    <row r="37" spans="1:32" s="182" customFormat="1" x14ac:dyDescent="0.2">
      <c r="A37" s="143" t="s">
        <v>227</v>
      </c>
      <c r="B37" s="29">
        <v>5</v>
      </c>
      <c r="C37" s="641">
        <v>40</v>
      </c>
      <c r="D37" s="29">
        <v>0</v>
      </c>
      <c r="E37" s="235">
        <v>6.4901714533801613E-2</v>
      </c>
      <c r="F37" s="235" t="s">
        <v>310</v>
      </c>
      <c r="G37" s="235" t="s">
        <v>310</v>
      </c>
      <c r="H37" s="237" t="s">
        <v>310</v>
      </c>
      <c r="I37" s="96">
        <v>0</v>
      </c>
      <c r="J37" s="34" t="s">
        <v>310</v>
      </c>
      <c r="K37" s="34" t="s">
        <v>310</v>
      </c>
      <c r="L37" s="34" t="s">
        <v>310</v>
      </c>
      <c r="M37" s="48" t="s">
        <v>310</v>
      </c>
      <c r="N37" s="637" t="s">
        <v>310</v>
      </c>
      <c r="O37" s="34" t="s">
        <v>310</v>
      </c>
      <c r="P37" s="34" t="s">
        <v>310</v>
      </c>
      <c r="Q37" s="34" t="s">
        <v>310</v>
      </c>
      <c r="R37" s="34" t="s">
        <v>310</v>
      </c>
      <c r="S37" s="34" t="s">
        <v>310</v>
      </c>
      <c r="T37" s="34" t="s">
        <v>310</v>
      </c>
      <c r="U37" s="34" t="s">
        <v>310</v>
      </c>
      <c r="V37" s="34" t="s">
        <v>310</v>
      </c>
      <c r="W37" s="34" t="s">
        <v>310</v>
      </c>
      <c r="X37" s="34" t="s">
        <v>310</v>
      </c>
      <c r="Y37" s="34" t="s">
        <v>310</v>
      </c>
      <c r="Z37" s="34" t="s">
        <v>310</v>
      </c>
      <c r="AA37" s="34" t="s">
        <v>310</v>
      </c>
      <c r="AB37" s="34" t="s">
        <v>310</v>
      </c>
      <c r="AC37" s="34" t="s">
        <v>310</v>
      </c>
      <c r="AD37" s="34" t="s">
        <v>310</v>
      </c>
      <c r="AE37" s="34" t="s">
        <v>310</v>
      </c>
      <c r="AF37" s="48" t="s">
        <v>310</v>
      </c>
    </row>
    <row r="38" spans="1:32" s="182" customFormat="1" x14ac:dyDescent="0.2">
      <c r="A38" s="143" t="s">
        <v>228</v>
      </c>
      <c r="B38" s="29">
        <v>1</v>
      </c>
      <c r="C38" s="641">
        <v>5</v>
      </c>
      <c r="D38" s="235" t="s">
        <v>310</v>
      </c>
      <c r="E38" s="235" t="s">
        <v>310</v>
      </c>
      <c r="F38" s="235" t="s">
        <v>310</v>
      </c>
      <c r="G38" s="235" t="s">
        <v>310</v>
      </c>
      <c r="H38" s="237" t="s">
        <v>310</v>
      </c>
      <c r="I38" s="34" t="s">
        <v>310</v>
      </c>
      <c r="J38" s="34" t="s">
        <v>310</v>
      </c>
      <c r="K38" s="34" t="s">
        <v>310</v>
      </c>
      <c r="L38" s="34" t="s">
        <v>310</v>
      </c>
      <c r="M38" s="48" t="s">
        <v>310</v>
      </c>
      <c r="N38" s="637" t="s">
        <v>310</v>
      </c>
      <c r="O38" s="34" t="s">
        <v>310</v>
      </c>
      <c r="P38" s="34" t="s">
        <v>310</v>
      </c>
      <c r="Q38" s="34" t="s">
        <v>310</v>
      </c>
      <c r="R38" s="34" t="s">
        <v>310</v>
      </c>
      <c r="S38" s="34" t="s">
        <v>310</v>
      </c>
      <c r="T38" s="34" t="s">
        <v>310</v>
      </c>
      <c r="U38" s="34" t="s">
        <v>310</v>
      </c>
      <c r="V38" s="34" t="s">
        <v>310</v>
      </c>
      <c r="W38" s="34" t="s">
        <v>310</v>
      </c>
      <c r="X38" s="34" t="s">
        <v>310</v>
      </c>
      <c r="Y38" s="34" t="s">
        <v>310</v>
      </c>
      <c r="Z38" s="34" t="s">
        <v>310</v>
      </c>
      <c r="AA38" s="34" t="s">
        <v>310</v>
      </c>
      <c r="AB38" s="34" t="s">
        <v>310</v>
      </c>
      <c r="AC38" s="34" t="s">
        <v>310</v>
      </c>
      <c r="AD38" s="34" t="s">
        <v>310</v>
      </c>
      <c r="AE38" s="34" t="s">
        <v>310</v>
      </c>
      <c r="AF38" s="48" t="s">
        <v>310</v>
      </c>
    </row>
    <row r="39" spans="1:32" s="182" customFormat="1" ht="14.25" x14ac:dyDescent="0.2">
      <c r="A39" s="143" t="s">
        <v>248</v>
      </c>
      <c r="B39" s="29">
        <v>0</v>
      </c>
      <c r="C39" s="641" t="s">
        <v>310</v>
      </c>
      <c r="D39" s="235" t="s">
        <v>310</v>
      </c>
      <c r="E39" s="235" t="s">
        <v>310</v>
      </c>
      <c r="F39" s="235" t="s">
        <v>310</v>
      </c>
      <c r="G39" s="235" t="s">
        <v>310</v>
      </c>
      <c r="H39" s="237" t="s">
        <v>310</v>
      </c>
      <c r="I39" s="34" t="s">
        <v>310</v>
      </c>
      <c r="J39" s="34" t="s">
        <v>310</v>
      </c>
      <c r="K39" s="34" t="s">
        <v>310</v>
      </c>
      <c r="L39" s="34" t="s">
        <v>310</v>
      </c>
      <c r="M39" s="48" t="s">
        <v>310</v>
      </c>
      <c r="N39" s="637" t="s">
        <v>310</v>
      </c>
      <c r="O39" s="34" t="s">
        <v>310</v>
      </c>
      <c r="P39" s="34" t="s">
        <v>310</v>
      </c>
      <c r="Q39" s="34" t="s">
        <v>310</v>
      </c>
      <c r="R39" s="34" t="s">
        <v>310</v>
      </c>
      <c r="S39" s="34" t="s">
        <v>310</v>
      </c>
      <c r="T39" s="34" t="s">
        <v>310</v>
      </c>
      <c r="U39" s="34" t="s">
        <v>310</v>
      </c>
      <c r="V39" s="34" t="s">
        <v>310</v>
      </c>
      <c r="W39" s="34" t="s">
        <v>310</v>
      </c>
      <c r="X39" s="34" t="s">
        <v>310</v>
      </c>
      <c r="Y39" s="34" t="s">
        <v>310</v>
      </c>
      <c r="Z39" s="34" t="s">
        <v>310</v>
      </c>
      <c r="AA39" s="34" t="s">
        <v>310</v>
      </c>
      <c r="AB39" s="34" t="s">
        <v>310</v>
      </c>
      <c r="AC39" s="34" t="s">
        <v>310</v>
      </c>
      <c r="AD39" s="34" t="s">
        <v>310</v>
      </c>
      <c r="AE39" s="34" t="s">
        <v>310</v>
      </c>
      <c r="AF39" s="48" t="s">
        <v>310</v>
      </c>
    </row>
    <row r="40" spans="1:32" s="182" customFormat="1" ht="14.25" x14ac:dyDescent="0.2">
      <c r="A40" s="143" t="s">
        <v>249</v>
      </c>
      <c r="B40" s="29">
        <v>11</v>
      </c>
      <c r="C40" s="641">
        <v>29</v>
      </c>
      <c r="D40" s="29">
        <v>0</v>
      </c>
      <c r="E40" s="235">
        <v>0.47454507853755706</v>
      </c>
      <c r="F40" s="235" t="s">
        <v>310</v>
      </c>
      <c r="G40" s="235" t="s">
        <v>310</v>
      </c>
      <c r="H40" s="237" t="s">
        <v>310</v>
      </c>
      <c r="I40" s="96">
        <v>0</v>
      </c>
      <c r="J40" s="34" t="s">
        <v>310</v>
      </c>
      <c r="K40" s="34" t="s">
        <v>310</v>
      </c>
      <c r="L40" s="34" t="s">
        <v>310</v>
      </c>
      <c r="M40" s="48" t="s">
        <v>310</v>
      </c>
      <c r="N40" s="637" t="s">
        <v>310</v>
      </c>
      <c r="O40" s="34" t="s">
        <v>310</v>
      </c>
      <c r="P40" s="34" t="s">
        <v>310</v>
      </c>
      <c r="Q40" s="34" t="s">
        <v>310</v>
      </c>
      <c r="R40" s="34" t="s">
        <v>310</v>
      </c>
      <c r="S40" s="34" t="s">
        <v>310</v>
      </c>
      <c r="T40" s="34" t="s">
        <v>310</v>
      </c>
      <c r="U40" s="34" t="s">
        <v>310</v>
      </c>
      <c r="V40" s="34" t="s">
        <v>310</v>
      </c>
      <c r="W40" s="34" t="s">
        <v>310</v>
      </c>
      <c r="X40" s="34" t="s">
        <v>310</v>
      </c>
      <c r="Y40" s="34" t="s">
        <v>310</v>
      </c>
      <c r="Z40" s="34" t="s">
        <v>310</v>
      </c>
      <c r="AA40" s="34" t="s">
        <v>310</v>
      </c>
      <c r="AB40" s="34" t="s">
        <v>310</v>
      </c>
      <c r="AC40" s="34" t="s">
        <v>310</v>
      </c>
      <c r="AD40" s="34" t="s">
        <v>310</v>
      </c>
      <c r="AE40" s="34" t="s">
        <v>310</v>
      </c>
      <c r="AF40" s="48" t="s">
        <v>310</v>
      </c>
    </row>
    <row r="41" spans="1:32" s="182" customFormat="1" x14ac:dyDescent="0.2">
      <c r="A41" s="143" t="s">
        <v>135</v>
      </c>
      <c r="B41" s="29">
        <v>0</v>
      </c>
      <c r="C41" s="641" t="s">
        <v>310</v>
      </c>
      <c r="D41" s="29" t="s">
        <v>310</v>
      </c>
      <c r="E41" s="235" t="s">
        <v>310</v>
      </c>
      <c r="F41" s="235" t="s">
        <v>310</v>
      </c>
      <c r="G41" s="235" t="s">
        <v>310</v>
      </c>
      <c r="H41" s="237" t="s">
        <v>310</v>
      </c>
      <c r="I41" s="34" t="s">
        <v>310</v>
      </c>
      <c r="J41" s="34" t="s">
        <v>310</v>
      </c>
      <c r="K41" s="34" t="s">
        <v>310</v>
      </c>
      <c r="L41" s="34" t="s">
        <v>310</v>
      </c>
      <c r="M41" s="48" t="s">
        <v>310</v>
      </c>
      <c r="N41" s="637" t="s">
        <v>310</v>
      </c>
      <c r="O41" s="34" t="s">
        <v>310</v>
      </c>
      <c r="P41" s="34" t="s">
        <v>310</v>
      </c>
      <c r="Q41" s="34" t="s">
        <v>310</v>
      </c>
      <c r="R41" s="34" t="s">
        <v>310</v>
      </c>
      <c r="S41" s="34" t="s">
        <v>310</v>
      </c>
      <c r="T41" s="34" t="s">
        <v>310</v>
      </c>
      <c r="U41" s="34" t="s">
        <v>310</v>
      </c>
      <c r="V41" s="34" t="s">
        <v>310</v>
      </c>
      <c r="W41" s="34" t="s">
        <v>310</v>
      </c>
      <c r="X41" s="34" t="s">
        <v>310</v>
      </c>
      <c r="Y41" s="34" t="s">
        <v>310</v>
      </c>
      <c r="Z41" s="34" t="s">
        <v>310</v>
      </c>
      <c r="AA41" s="34" t="s">
        <v>310</v>
      </c>
      <c r="AB41" s="34" t="s">
        <v>310</v>
      </c>
      <c r="AC41" s="34" t="s">
        <v>310</v>
      </c>
      <c r="AD41" s="34" t="s">
        <v>310</v>
      </c>
      <c r="AE41" s="34" t="s">
        <v>310</v>
      </c>
      <c r="AF41" s="48" t="s">
        <v>310</v>
      </c>
    </row>
    <row r="42" spans="1:32" s="182" customFormat="1" x14ac:dyDescent="0.2">
      <c r="A42" s="143" t="s">
        <v>127</v>
      </c>
      <c r="B42" s="29">
        <v>24</v>
      </c>
      <c r="C42" s="641">
        <v>97</v>
      </c>
      <c r="D42" s="29">
        <v>3</v>
      </c>
      <c r="E42" s="235">
        <v>1.777111061347149</v>
      </c>
      <c r="F42" s="235">
        <v>1.6879999999999999</v>
      </c>
      <c r="G42" s="235">
        <v>0.42899999999999999</v>
      </c>
      <c r="H42" s="237">
        <v>4.5940000000000003</v>
      </c>
      <c r="I42" s="96">
        <v>0</v>
      </c>
      <c r="J42" s="34" t="s">
        <v>310</v>
      </c>
      <c r="K42" s="34" t="s">
        <v>310</v>
      </c>
      <c r="L42" s="34" t="s">
        <v>310</v>
      </c>
      <c r="M42" s="48" t="s">
        <v>310</v>
      </c>
      <c r="N42" s="637" t="s">
        <v>310</v>
      </c>
      <c r="O42" s="34" t="s">
        <v>310</v>
      </c>
      <c r="P42" s="34" t="s">
        <v>310</v>
      </c>
      <c r="Q42" s="34" t="s">
        <v>310</v>
      </c>
      <c r="R42" s="34" t="s">
        <v>310</v>
      </c>
      <c r="S42" s="34" t="s">
        <v>310</v>
      </c>
      <c r="T42" s="34" t="s">
        <v>310</v>
      </c>
      <c r="U42" s="34" t="s">
        <v>310</v>
      </c>
      <c r="V42" s="34" t="s">
        <v>310</v>
      </c>
      <c r="W42" s="34" t="s">
        <v>310</v>
      </c>
      <c r="X42" s="34" t="s">
        <v>310</v>
      </c>
      <c r="Y42" s="34" t="s">
        <v>310</v>
      </c>
      <c r="Z42" s="34" t="s">
        <v>310</v>
      </c>
      <c r="AA42" s="34" t="s">
        <v>310</v>
      </c>
      <c r="AB42" s="34" t="s">
        <v>310</v>
      </c>
      <c r="AC42" s="34" t="s">
        <v>310</v>
      </c>
      <c r="AD42" s="34" t="s">
        <v>310</v>
      </c>
      <c r="AE42" s="34" t="s">
        <v>310</v>
      </c>
      <c r="AF42" s="48" t="s">
        <v>310</v>
      </c>
    </row>
    <row r="43" spans="1:32" s="182" customFormat="1" x14ac:dyDescent="0.2">
      <c r="A43" s="143" t="s">
        <v>138</v>
      </c>
      <c r="B43" s="29">
        <v>4</v>
      </c>
      <c r="C43" s="641">
        <v>4</v>
      </c>
      <c r="D43" s="29" t="s">
        <v>310</v>
      </c>
      <c r="E43" s="235" t="s">
        <v>310</v>
      </c>
      <c r="F43" s="235" t="s">
        <v>310</v>
      </c>
      <c r="G43" s="235" t="s">
        <v>310</v>
      </c>
      <c r="H43" s="237" t="s">
        <v>310</v>
      </c>
      <c r="I43" s="34" t="s">
        <v>310</v>
      </c>
      <c r="J43" s="34" t="s">
        <v>310</v>
      </c>
      <c r="K43" s="34" t="s">
        <v>310</v>
      </c>
      <c r="L43" s="34" t="s">
        <v>310</v>
      </c>
      <c r="M43" s="48" t="s">
        <v>310</v>
      </c>
      <c r="N43" s="637" t="s">
        <v>310</v>
      </c>
      <c r="O43" s="34" t="s">
        <v>310</v>
      </c>
      <c r="P43" s="34" t="s">
        <v>310</v>
      </c>
      <c r="Q43" s="34" t="s">
        <v>310</v>
      </c>
      <c r="R43" s="34" t="s">
        <v>310</v>
      </c>
      <c r="S43" s="34" t="s">
        <v>310</v>
      </c>
      <c r="T43" s="34" t="s">
        <v>310</v>
      </c>
      <c r="U43" s="34" t="s">
        <v>310</v>
      </c>
      <c r="V43" s="34" t="s">
        <v>310</v>
      </c>
      <c r="W43" s="34" t="s">
        <v>310</v>
      </c>
      <c r="X43" s="34" t="s">
        <v>310</v>
      </c>
      <c r="Y43" s="34" t="s">
        <v>310</v>
      </c>
      <c r="Z43" s="34" t="s">
        <v>310</v>
      </c>
      <c r="AA43" s="34" t="s">
        <v>310</v>
      </c>
      <c r="AB43" s="34" t="s">
        <v>310</v>
      </c>
      <c r="AC43" s="34" t="s">
        <v>310</v>
      </c>
      <c r="AD43" s="34" t="s">
        <v>310</v>
      </c>
      <c r="AE43" s="34" t="s">
        <v>310</v>
      </c>
      <c r="AF43" s="48" t="s">
        <v>310</v>
      </c>
    </row>
    <row r="44" spans="1:32" s="182" customFormat="1" x14ac:dyDescent="0.2">
      <c r="A44" s="143" t="s">
        <v>129</v>
      </c>
      <c r="B44" s="29">
        <v>7</v>
      </c>
      <c r="C44" s="641">
        <v>31</v>
      </c>
      <c r="D44" s="29">
        <v>0</v>
      </c>
      <c r="E44" s="235">
        <v>9.8872928708056848E-2</v>
      </c>
      <c r="F44" s="235"/>
      <c r="G44" s="235"/>
      <c r="H44" s="237"/>
      <c r="I44" s="96">
        <v>0</v>
      </c>
      <c r="J44" s="34" t="s">
        <v>310</v>
      </c>
      <c r="K44" s="34" t="s">
        <v>310</v>
      </c>
      <c r="L44" s="34" t="s">
        <v>310</v>
      </c>
      <c r="M44" s="48" t="s">
        <v>310</v>
      </c>
      <c r="N44" s="637" t="s">
        <v>310</v>
      </c>
      <c r="O44" s="34" t="s">
        <v>310</v>
      </c>
      <c r="P44" s="34" t="s">
        <v>310</v>
      </c>
      <c r="Q44" s="34" t="s">
        <v>310</v>
      </c>
      <c r="R44" s="34" t="s">
        <v>310</v>
      </c>
      <c r="S44" s="34" t="s">
        <v>310</v>
      </c>
      <c r="T44" s="34" t="s">
        <v>310</v>
      </c>
      <c r="U44" s="34" t="s">
        <v>310</v>
      </c>
      <c r="V44" s="34" t="s">
        <v>310</v>
      </c>
      <c r="W44" s="34" t="s">
        <v>310</v>
      </c>
      <c r="X44" s="34" t="s">
        <v>310</v>
      </c>
      <c r="Y44" s="34" t="s">
        <v>310</v>
      </c>
      <c r="Z44" s="34" t="s">
        <v>310</v>
      </c>
      <c r="AA44" s="34" t="s">
        <v>310</v>
      </c>
      <c r="AB44" s="34" t="s">
        <v>310</v>
      </c>
      <c r="AC44" s="34" t="s">
        <v>310</v>
      </c>
      <c r="AD44" s="34" t="s">
        <v>310</v>
      </c>
      <c r="AE44" s="34" t="s">
        <v>310</v>
      </c>
      <c r="AF44" s="48" t="s">
        <v>310</v>
      </c>
    </row>
    <row r="45" spans="1:32" s="182" customFormat="1" x14ac:dyDescent="0.2">
      <c r="A45" s="143" t="s">
        <v>229</v>
      </c>
      <c r="B45" s="29">
        <v>3</v>
      </c>
      <c r="C45" s="641">
        <v>9</v>
      </c>
      <c r="D45" s="29" t="s">
        <v>310</v>
      </c>
      <c r="E45" s="235" t="s">
        <v>310</v>
      </c>
      <c r="F45" s="235" t="s">
        <v>310</v>
      </c>
      <c r="G45" s="235" t="s">
        <v>310</v>
      </c>
      <c r="H45" s="237" t="s">
        <v>310</v>
      </c>
      <c r="I45" s="34" t="s">
        <v>310</v>
      </c>
      <c r="J45" s="34" t="s">
        <v>310</v>
      </c>
      <c r="K45" s="34" t="s">
        <v>310</v>
      </c>
      <c r="L45" s="34" t="s">
        <v>310</v>
      </c>
      <c r="M45" s="48" t="s">
        <v>310</v>
      </c>
      <c r="N45" s="637" t="s">
        <v>310</v>
      </c>
      <c r="O45" s="34" t="s">
        <v>310</v>
      </c>
      <c r="P45" s="34" t="s">
        <v>310</v>
      </c>
      <c r="Q45" s="34" t="s">
        <v>310</v>
      </c>
      <c r="R45" s="34" t="s">
        <v>310</v>
      </c>
      <c r="S45" s="34" t="s">
        <v>310</v>
      </c>
      <c r="T45" s="34" t="s">
        <v>310</v>
      </c>
      <c r="U45" s="34" t="s">
        <v>310</v>
      </c>
      <c r="V45" s="34" t="s">
        <v>310</v>
      </c>
      <c r="W45" s="34" t="s">
        <v>310</v>
      </c>
      <c r="X45" s="34" t="s">
        <v>310</v>
      </c>
      <c r="Y45" s="34" t="s">
        <v>310</v>
      </c>
      <c r="Z45" s="34" t="s">
        <v>310</v>
      </c>
      <c r="AA45" s="34" t="s">
        <v>310</v>
      </c>
      <c r="AB45" s="34" t="s">
        <v>310</v>
      </c>
      <c r="AC45" s="34" t="s">
        <v>310</v>
      </c>
      <c r="AD45" s="34" t="s">
        <v>310</v>
      </c>
      <c r="AE45" s="34" t="s">
        <v>310</v>
      </c>
      <c r="AF45" s="48" t="s">
        <v>310</v>
      </c>
    </row>
    <row r="46" spans="1:32" s="182" customFormat="1" ht="14.25" x14ac:dyDescent="0.2">
      <c r="A46" s="143" t="s">
        <v>250</v>
      </c>
      <c r="B46" s="29">
        <v>32</v>
      </c>
      <c r="C46" s="641">
        <v>229</v>
      </c>
      <c r="D46" s="29">
        <v>0</v>
      </c>
      <c r="E46" s="235">
        <v>0.96694910045485749</v>
      </c>
      <c r="F46" s="185"/>
      <c r="G46" s="235" t="s">
        <v>310</v>
      </c>
      <c r="H46" s="237" t="s">
        <v>310</v>
      </c>
      <c r="I46" s="96">
        <v>0</v>
      </c>
      <c r="J46" s="34" t="s">
        <v>310</v>
      </c>
      <c r="K46" s="34" t="s">
        <v>310</v>
      </c>
      <c r="L46" s="34" t="s">
        <v>310</v>
      </c>
      <c r="M46" s="48" t="s">
        <v>310</v>
      </c>
      <c r="N46" s="637" t="s">
        <v>310</v>
      </c>
      <c r="O46" s="34" t="s">
        <v>310</v>
      </c>
      <c r="P46" s="34" t="s">
        <v>310</v>
      </c>
      <c r="Q46" s="34" t="s">
        <v>310</v>
      </c>
      <c r="R46" s="34" t="s">
        <v>310</v>
      </c>
      <c r="S46" s="34" t="s">
        <v>310</v>
      </c>
      <c r="T46" s="34" t="s">
        <v>310</v>
      </c>
      <c r="U46" s="34" t="s">
        <v>310</v>
      </c>
      <c r="V46" s="34" t="s">
        <v>310</v>
      </c>
      <c r="W46" s="34" t="s">
        <v>310</v>
      </c>
      <c r="X46" s="34" t="s">
        <v>310</v>
      </c>
      <c r="Y46" s="34" t="s">
        <v>310</v>
      </c>
      <c r="Z46" s="34" t="s">
        <v>310</v>
      </c>
      <c r="AA46" s="34" t="s">
        <v>310</v>
      </c>
      <c r="AB46" s="34" t="s">
        <v>310</v>
      </c>
      <c r="AC46" s="34" t="s">
        <v>310</v>
      </c>
      <c r="AD46" s="34" t="s">
        <v>310</v>
      </c>
      <c r="AE46" s="34" t="s">
        <v>310</v>
      </c>
      <c r="AF46" s="48" t="s">
        <v>310</v>
      </c>
    </row>
    <row r="47" spans="1:32" s="182" customFormat="1" x14ac:dyDescent="0.2">
      <c r="A47" s="143" t="s">
        <v>134</v>
      </c>
      <c r="B47" s="29">
        <v>0</v>
      </c>
      <c r="C47" s="641" t="s">
        <v>310</v>
      </c>
      <c r="D47" s="29" t="s">
        <v>310</v>
      </c>
      <c r="E47" s="235" t="s">
        <v>310</v>
      </c>
      <c r="F47" s="235" t="s">
        <v>310</v>
      </c>
      <c r="G47" s="235" t="s">
        <v>310</v>
      </c>
      <c r="H47" s="237" t="s">
        <v>310</v>
      </c>
      <c r="I47" s="34" t="s">
        <v>310</v>
      </c>
      <c r="J47" s="34" t="s">
        <v>310</v>
      </c>
      <c r="K47" s="34" t="s">
        <v>310</v>
      </c>
      <c r="L47" s="34" t="s">
        <v>310</v>
      </c>
      <c r="M47" s="48" t="s">
        <v>310</v>
      </c>
      <c r="N47" s="637" t="s">
        <v>310</v>
      </c>
      <c r="O47" s="34" t="s">
        <v>310</v>
      </c>
      <c r="P47" s="34" t="s">
        <v>310</v>
      </c>
      <c r="Q47" s="34" t="s">
        <v>310</v>
      </c>
      <c r="R47" s="34" t="s">
        <v>310</v>
      </c>
      <c r="S47" s="34" t="s">
        <v>310</v>
      </c>
      <c r="T47" s="34" t="s">
        <v>310</v>
      </c>
      <c r="U47" s="34" t="s">
        <v>310</v>
      </c>
      <c r="V47" s="34" t="s">
        <v>310</v>
      </c>
      <c r="W47" s="34" t="s">
        <v>310</v>
      </c>
      <c r="X47" s="34" t="s">
        <v>310</v>
      </c>
      <c r="Y47" s="34" t="s">
        <v>310</v>
      </c>
      <c r="Z47" s="34" t="s">
        <v>310</v>
      </c>
      <c r="AA47" s="34" t="s">
        <v>310</v>
      </c>
      <c r="AB47" s="34" t="s">
        <v>310</v>
      </c>
      <c r="AC47" s="34" t="s">
        <v>310</v>
      </c>
      <c r="AD47" s="34" t="s">
        <v>310</v>
      </c>
      <c r="AE47" s="34" t="s">
        <v>310</v>
      </c>
      <c r="AF47" s="48" t="s">
        <v>310</v>
      </c>
    </row>
    <row r="48" spans="1:32" s="182" customFormat="1" x14ac:dyDescent="0.2">
      <c r="A48" s="144" t="s">
        <v>123</v>
      </c>
      <c r="B48" s="172">
        <v>27</v>
      </c>
      <c r="C48" s="643">
        <v>353</v>
      </c>
      <c r="D48" s="636">
        <v>0</v>
      </c>
      <c r="E48" s="639">
        <v>1.6936256700276411</v>
      </c>
      <c r="F48" s="639">
        <v>0</v>
      </c>
      <c r="G48" s="639"/>
      <c r="H48" s="640">
        <v>1.7689999999999999</v>
      </c>
      <c r="I48" s="635">
        <v>0</v>
      </c>
      <c r="J48" s="636" t="s">
        <v>310</v>
      </c>
      <c r="K48" s="636" t="s">
        <v>310</v>
      </c>
      <c r="L48" s="636" t="s">
        <v>310</v>
      </c>
      <c r="M48" s="249" t="s">
        <v>310</v>
      </c>
      <c r="N48" s="172" t="s">
        <v>310</v>
      </c>
      <c r="O48" s="636" t="s">
        <v>310</v>
      </c>
      <c r="P48" s="636" t="s">
        <v>310</v>
      </c>
      <c r="Q48" s="636" t="s">
        <v>310</v>
      </c>
      <c r="R48" s="636" t="s">
        <v>310</v>
      </c>
      <c r="S48" s="636" t="s">
        <v>310</v>
      </c>
      <c r="T48" s="636" t="s">
        <v>310</v>
      </c>
      <c r="U48" s="636" t="s">
        <v>310</v>
      </c>
      <c r="V48" s="636" t="s">
        <v>310</v>
      </c>
      <c r="W48" s="636" t="s">
        <v>310</v>
      </c>
      <c r="X48" s="636" t="s">
        <v>310</v>
      </c>
      <c r="Y48" s="636" t="s">
        <v>310</v>
      </c>
      <c r="Z48" s="636" t="s">
        <v>310</v>
      </c>
      <c r="AA48" s="636" t="s">
        <v>310</v>
      </c>
      <c r="AB48" s="636" t="s">
        <v>310</v>
      </c>
      <c r="AC48" s="636" t="s">
        <v>310</v>
      </c>
      <c r="AD48" s="636" t="s">
        <v>310</v>
      </c>
      <c r="AE48" s="636" t="s">
        <v>310</v>
      </c>
      <c r="AF48" s="249" t="s">
        <v>310</v>
      </c>
    </row>
    <row r="49" spans="1:32" s="139" customFormat="1" x14ac:dyDescent="0.2">
      <c r="A49" s="90"/>
      <c r="N49" s="76"/>
      <c r="O49" s="76"/>
      <c r="P49" s="76"/>
      <c r="Q49" s="76"/>
      <c r="R49" s="76"/>
      <c r="S49" s="76"/>
      <c r="T49" s="76"/>
      <c r="U49" s="76"/>
      <c r="V49" s="76"/>
      <c r="W49" s="76"/>
      <c r="X49" s="76"/>
      <c r="Y49" s="76"/>
      <c r="Z49" s="76"/>
      <c r="AA49" s="76"/>
      <c r="AB49" s="76"/>
      <c r="AC49" s="76"/>
      <c r="AD49" s="76"/>
      <c r="AE49" s="76"/>
      <c r="AF49" s="76"/>
    </row>
    <row r="50" spans="1:32" s="139" customFormat="1" x14ac:dyDescent="0.2">
      <c r="A50" s="59"/>
      <c r="N50" s="76"/>
      <c r="O50" s="76"/>
      <c r="P50" s="76"/>
      <c r="Q50" s="76"/>
      <c r="R50" s="76"/>
      <c r="S50" s="76"/>
      <c r="T50" s="76"/>
      <c r="U50" s="76"/>
      <c r="V50" s="76"/>
      <c r="W50" s="76"/>
      <c r="X50" s="76"/>
      <c r="Y50" s="76"/>
      <c r="Z50" s="76"/>
      <c r="AA50" s="76"/>
      <c r="AB50" s="76"/>
      <c r="AC50" s="76"/>
      <c r="AD50" s="76"/>
      <c r="AE50" s="76"/>
      <c r="AF50" s="76"/>
    </row>
    <row r="51" spans="1:32" s="90" customFormat="1" x14ac:dyDescent="0.2">
      <c r="A51" s="90" t="s">
        <v>507</v>
      </c>
      <c r="N51" s="232"/>
      <c r="O51" s="232"/>
      <c r="P51" s="232"/>
      <c r="Q51" s="232"/>
      <c r="R51" s="232"/>
      <c r="S51" s="232"/>
      <c r="T51" s="232"/>
      <c r="U51" s="232"/>
      <c r="V51" s="232"/>
      <c r="W51" s="232"/>
      <c r="X51" s="232"/>
      <c r="Y51" s="232"/>
      <c r="Z51" s="232"/>
      <c r="AA51" s="232"/>
      <c r="AB51" s="232"/>
      <c r="AC51" s="232"/>
      <c r="AD51" s="232"/>
      <c r="AE51" s="232"/>
      <c r="AF51" s="232"/>
    </row>
    <row r="52" spans="1:32" s="90" customFormat="1" x14ac:dyDescent="0.2">
      <c r="A52" s="90" t="s">
        <v>268</v>
      </c>
      <c r="N52" s="232"/>
      <c r="O52" s="232"/>
      <c r="P52" s="232"/>
      <c r="Q52" s="232"/>
      <c r="R52" s="232"/>
      <c r="S52" s="232"/>
      <c r="T52" s="232"/>
      <c r="U52" s="232"/>
      <c r="V52" s="232"/>
      <c r="W52" s="232"/>
      <c r="X52" s="232"/>
      <c r="Y52" s="232"/>
      <c r="Z52" s="232"/>
      <c r="AA52" s="232"/>
      <c r="AB52" s="232"/>
      <c r="AC52" s="232"/>
      <c r="AD52" s="232"/>
      <c r="AE52" s="232"/>
      <c r="AF52" s="232"/>
    </row>
    <row r="53" spans="1:32" s="90" customFormat="1" x14ac:dyDescent="0.2">
      <c r="A53" s="90" t="s">
        <v>416</v>
      </c>
      <c r="N53" s="232"/>
      <c r="O53" s="232"/>
      <c r="P53" s="232"/>
      <c r="Q53" s="232"/>
      <c r="R53" s="232"/>
      <c r="S53" s="232"/>
      <c r="T53" s="232"/>
      <c r="U53" s="232"/>
      <c r="V53" s="232"/>
      <c r="W53" s="232"/>
      <c r="X53" s="232"/>
      <c r="Y53" s="232"/>
      <c r="Z53" s="232"/>
      <c r="AA53" s="232"/>
      <c r="AB53" s="232"/>
      <c r="AC53" s="232"/>
      <c r="AD53" s="232"/>
      <c r="AE53" s="232"/>
      <c r="AF53" s="232"/>
    </row>
    <row r="54" spans="1:32" s="90" customFormat="1" x14ac:dyDescent="0.2">
      <c r="A54" s="90" t="s">
        <v>508</v>
      </c>
      <c r="N54" s="232"/>
      <c r="O54" s="232"/>
      <c r="P54" s="232"/>
      <c r="Q54" s="232"/>
      <c r="R54" s="232"/>
      <c r="S54" s="232"/>
      <c r="T54" s="232"/>
      <c r="U54" s="232"/>
      <c r="V54" s="232"/>
      <c r="W54" s="232"/>
      <c r="X54" s="232"/>
      <c r="Y54" s="232"/>
      <c r="Z54" s="232"/>
      <c r="AA54" s="232"/>
      <c r="AB54" s="232"/>
      <c r="AC54" s="232"/>
      <c r="AD54" s="232"/>
      <c r="AE54" s="232"/>
      <c r="AF54" s="232"/>
    </row>
    <row r="55" spans="1:32" s="90" customFormat="1" x14ac:dyDescent="0.2">
      <c r="A55" s="90" t="s">
        <v>252</v>
      </c>
      <c r="N55" s="232"/>
      <c r="O55" s="232"/>
      <c r="P55" s="232"/>
      <c r="Q55" s="232"/>
      <c r="R55" s="232"/>
      <c r="S55" s="232"/>
      <c r="T55" s="232"/>
      <c r="U55" s="232"/>
      <c r="V55" s="232"/>
      <c r="W55" s="232"/>
      <c r="X55" s="232"/>
      <c r="Y55" s="232"/>
      <c r="Z55" s="232"/>
      <c r="AA55" s="232"/>
      <c r="AB55" s="232"/>
      <c r="AC55" s="232"/>
      <c r="AD55" s="232"/>
      <c r="AE55" s="232"/>
      <c r="AF55" s="232"/>
    </row>
    <row r="56" spans="1:32" s="90" customFormat="1" x14ac:dyDescent="0.2">
      <c r="A56" s="90" t="s">
        <v>471</v>
      </c>
      <c r="N56" s="232"/>
      <c r="O56" s="232"/>
      <c r="P56" s="232"/>
      <c r="Q56" s="232"/>
      <c r="R56" s="232"/>
      <c r="S56" s="232"/>
      <c r="T56" s="232"/>
      <c r="U56" s="232"/>
      <c r="V56" s="232"/>
      <c r="W56" s="232"/>
      <c r="X56" s="232"/>
      <c r="Y56" s="232"/>
      <c r="Z56" s="232"/>
      <c r="AA56" s="232"/>
      <c r="AB56" s="232"/>
      <c r="AC56" s="232"/>
      <c r="AD56" s="232"/>
      <c r="AE56" s="232"/>
      <c r="AF56" s="232"/>
    </row>
    <row r="57" spans="1:32" s="90" customFormat="1" x14ac:dyDescent="0.2">
      <c r="A57" s="90" t="s">
        <v>251</v>
      </c>
      <c r="N57" s="232"/>
      <c r="O57" s="232"/>
      <c r="P57" s="232"/>
      <c r="Q57" s="232"/>
      <c r="R57" s="232"/>
      <c r="S57" s="232"/>
      <c r="T57" s="232"/>
      <c r="U57" s="232"/>
      <c r="V57" s="232"/>
      <c r="W57" s="232"/>
      <c r="X57" s="232"/>
      <c r="Y57" s="232"/>
      <c r="Z57" s="232"/>
      <c r="AA57" s="232"/>
      <c r="AB57" s="232"/>
      <c r="AC57" s="232"/>
      <c r="AD57" s="232"/>
      <c r="AE57" s="232"/>
      <c r="AF57" s="232"/>
    </row>
    <row r="58" spans="1:32" s="90" customFormat="1" x14ac:dyDescent="0.2">
      <c r="A58" s="90" t="s">
        <v>509</v>
      </c>
      <c r="N58" s="232"/>
      <c r="O58" s="232"/>
      <c r="P58" s="232"/>
      <c r="Q58" s="232"/>
      <c r="R58" s="232"/>
      <c r="S58" s="232"/>
      <c r="T58" s="232"/>
      <c r="U58" s="232"/>
      <c r="V58" s="232"/>
      <c r="W58" s="232"/>
      <c r="X58" s="232"/>
      <c r="Y58" s="232"/>
      <c r="Z58" s="232"/>
      <c r="AA58" s="232"/>
      <c r="AB58" s="232"/>
      <c r="AC58" s="232"/>
      <c r="AD58" s="232"/>
      <c r="AE58" s="232"/>
      <c r="AF58" s="232"/>
    </row>
  </sheetData>
  <customSheetViews>
    <customSheetView guid="{B249372F-983F-49DE-A7CF-14A3D5AA079F}" topLeftCell="A31">
      <selection activeCell="A20" sqref="A20"/>
      <pageMargins left="0.7" right="0.7" top="0.75" bottom="0.75" header="0.3" footer="0.3"/>
      <pageSetup orientation="portrait" r:id="rId1"/>
    </customSheetView>
    <customSheetView guid="{18FB6344-C1D8-4A32-B8CA-93AC084D615F}">
      <selection activeCell="F61" sqref="F61"/>
      <pageMargins left="0.7" right="0.7" top="0.75" bottom="0.75" header="0.3" footer="0.3"/>
      <pageSetup orientation="portrait" r:id="rId2"/>
    </customSheetView>
  </customSheetViews>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workbookViewId="0">
      <selection activeCell="A43" sqref="A43"/>
    </sheetView>
  </sheetViews>
  <sheetFormatPr defaultColWidth="9.140625" defaultRowHeight="12.75" x14ac:dyDescent="0.2"/>
  <cols>
    <col min="1" max="1" width="45.85546875" style="59" customWidth="1"/>
    <col min="2" max="2" width="21.140625" style="59" customWidth="1"/>
    <col min="3" max="5" width="12.7109375" style="59" customWidth="1"/>
    <col min="6" max="8" width="9.140625" style="59" customWidth="1"/>
    <col min="9" max="9" width="20.7109375" style="59" customWidth="1"/>
    <col min="10" max="13" width="12.7109375" style="59" customWidth="1"/>
    <col min="14" max="32" width="9.140625" style="179" customWidth="1"/>
    <col min="33" max="16384" width="9.140625" style="59"/>
  </cols>
  <sheetData>
    <row r="1" spans="1:32" ht="14.45" customHeight="1" x14ac:dyDescent="0.2">
      <c r="A1" s="859" t="s">
        <v>621</v>
      </c>
      <c r="B1" s="859"/>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row>
    <row r="2" spans="1:32" s="72" customFormat="1" ht="14.45" customHeight="1" thickBot="1" x14ac:dyDescent="0.25">
      <c r="A2" s="67"/>
      <c r="B2" s="68"/>
      <c r="C2" s="68"/>
      <c r="D2" s="68"/>
      <c r="E2" s="68"/>
      <c r="F2" s="68"/>
      <c r="G2" s="68"/>
      <c r="H2" s="68"/>
      <c r="I2" s="68"/>
      <c r="J2" s="68"/>
      <c r="K2" s="68"/>
      <c r="L2" s="68"/>
      <c r="M2" s="140"/>
      <c r="N2" s="73"/>
      <c r="O2" s="73"/>
      <c r="P2" s="73"/>
      <c r="Q2" s="73"/>
      <c r="R2" s="73"/>
      <c r="S2" s="73"/>
      <c r="T2" s="73"/>
      <c r="U2" s="73"/>
      <c r="V2" s="73"/>
      <c r="W2" s="73"/>
      <c r="X2" s="73"/>
      <c r="Y2" s="73"/>
      <c r="Z2" s="73"/>
      <c r="AA2" s="73"/>
      <c r="AB2" s="73"/>
      <c r="AC2" s="73"/>
      <c r="AD2" s="73"/>
      <c r="AE2" s="73"/>
      <c r="AF2" s="73"/>
    </row>
    <row r="3" spans="1:32" s="72" customFormat="1" ht="14.45" customHeight="1" thickTop="1" x14ac:dyDescent="0.2">
      <c r="A3" s="63" t="s">
        <v>237</v>
      </c>
      <c r="B3" s="594" t="s">
        <v>230</v>
      </c>
      <c r="C3" s="467" t="s">
        <v>64</v>
      </c>
      <c r="D3" s="860" t="s">
        <v>57</v>
      </c>
      <c r="E3" s="860"/>
      <c r="G3" s="852" t="s">
        <v>58</v>
      </c>
      <c r="H3" s="853"/>
      <c r="I3" s="860" t="s">
        <v>71</v>
      </c>
      <c r="J3" s="860"/>
      <c r="K3" s="860"/>
      <c r="L3" s="860"/>
      <c r="M3" s="861"/>
      <c r="N3" s="857" t="s">
        <v>272</v>
      </c>
      <c r="O3" s="852"/>
      <c r="P3" s="852"/>
      <c r="Q3" s="852"/>
      <c r="R3" s="852"/>
      <c r="S3" s="852"/>
      <c r="T3" s="852"/>
      <c r="U3" s="852"/>
      <c r="V3" s="852"/>
      <c r="W3" s="852"/>
      <c r="X3" s="852"/>
      <c r="Y3" s="852"/>
      <c r="Z3" s="852"/>
      <c r="AA3" s="852"/>
      <c r="AB3" s="852"/>
      <c r="AC3" s="852"/>
      <c r="AD3" s="852"/>
      <c r="AE3" s="852"/>
      <c r="AF3" s="853"/>
    </row>
    <row r="4" spans="1:32" ht="14.45" customHeight="1" x14ac:dyDescent="0.2">
      <c r="A4" s="63"/>
      <c r="B4" s="595" t="s">
        <v>320</v>
      </c>
      <c r="C4" s="516" t="s">
        <v>65</v>
      </c>
      <c r="D4" s="594" t="s">
        <v>59</v>
      </c>
      <c r="E4" s="594" t="s">
        <v>270</v>
      </c>
      <c r="F4" s="595" t="s">
        <v>61</v>
      </c>
      <c r="G4" s="70" t="s">
        <v>278</v>
      </c>
      <c r="H4" s="783"/>
      <c r="I4" s="593" t="s">
        <v>231</v>
      </c>
      <c r="J4" s="850" t="s">
        <v>232</v>
      </c>
      <c r="K4" s="850"/>
      <c r="L4" s="848" t="s">
        <v>232</v>
      </c>
      <c r="M4" s="849"/>
      <c r="N4" s="646"/>
      <c r="O4" s="54"/>
      <c r="P4" s="54"/>
      <c r="Q4" s="54"/>
      <c r="R4" s="54"/>
      <c r="S4" s="54"/>
      <c r="T4" s="54"/>
      <c r="U4" s="54"/>
      <c r="V4" s="54"/>
      <c r="W4" s="761" t="s">
        <v>217</v>
      </c>
      <c r="X4" s="54"/>
      <c r="Y4" s="54"/>
      <c r="Z4" s="54"/>
      <c r="AA4" s="54"/>
      <c r="AB4" s="54"/>
      <c r="AC4" s="54"/>
      <c r="AD4" s="54"/>
      <c r="AE4" s="54"/>
      <c r="AF4" s="77"/>
    </row>
    <row r="5" spans="1:32" ht="14.45" customHeight="1" x14ac:dyDescent="0.2">
      <c r="A5" s="63"/>
      <c r="B5" s="595"/>
      <c r="C5" s="516"/>
      <c r="D5" s="515"/>
      <c r="E5" s="70"/>
      <c r="F5" s="595"/>
      <c r="G5" s="70"/>
      <c r="H5" s="783"/>
      <c r="I5" s="593" t="s">
        <v>62</v>
      </c>
      <c r="J5" s="847" t="s">
        <v>73</v>
      </c>
      <c r="K5" s="847"/>
      <c r="L5" s="848" t="s">
        <v>72</v>
      </c>
      <c r="M5" s="849"/>
      <c r="N5" s="69">
        <v>0.05</v>
      </c>
      <c r="O5" s="759">
        <v>0.1</v>
      </c>
      <c r="P5" s="759">
        <v>0.15</v>
      </c>
      <c r="Q5" s="759">
        <v>0.2</v>
      </c>
      <c r="R5" s="759">
        <v>0.25</v>
      </c>
      <c r="S5" s="759">
        <v>0.3</v>
      </c>
      <c r="T5" s="759">
        <v>0.35</v>
      </c>
      <c r="U5" s="758" t="s">
        <v>117</v>
      </c>
      <c r="V5" s="759">
        <v>0.45</v>
      </c>
      <c r="W5" s="759">
        <v>0.5</v>
      </c>
      <c r="X5" s="759">
        <v>0.55000000000000004</v>
      </c>
      <c r="Y5" s="759">
        <v>0.6</v>
      </c>
      <c r="Z5" s="759">
        <v>0.65</v>
      </c>
      <c r="AA5" s="759">
        <v>0.7</v>
      </c>
      <c r="AB5" s="759">
        <v>0.75</v>
      </c>
      <c r="AC5" s="759">
        <v>0.8</v>
      </c>
      <c r="AD5" s="759">
        <v>0.85</v>
      </c>
      <c r="AE5" s="759">
        <v>0.9</v>
      </c>
      <c r="AF5" s="760">
        <v>0.95</v>
      </c>
    </row>
    <row r="6" spans="1:32" ht="14.25" x14ac:dyDescent="0.2">
      <c r="A6" s="63"/>
      <c r="B6" s="644"/>
      <c r="C6" s="75"/>
      <c r="D6" s="592"/>
      <c r="E6" s="238"/>
      <c r="F6" s="179"/>
      <c r="G6" s="74"/>
      <c r="H6" s="75"/>
      <c r="I6" s="74"/>
      <c r="J6" s="53" t="s">
        <v>63</v>
      </c>
      <c r="K6" s="53" t="s">
        <v>271</v>
      </c>
      <c r="L6" s="53" t="s">
        <v>63</v>
      </c>
      <c r="M6" s="71" t="s">
        <v>271</v>
      </c>
      <c r="N6" s="647"/>
      <c r="O6" s="74"/>
      <c r="P6" s="74"/>
      <c r="Q6" s="74"/>
      <c r="R6" s="74"/>
      <c r="S6" s="74"/>
      <c r="T6" s="74"/>
      <c r="U6" s="74"/>
      <c r="V6" s="74"/>
      <c r="W6" s="74"/>
      <c r="X6" s="74"/>
      <c r="Y6" s="74"/>
      <c r="Z6" s="74"/>
      <c r="AA6" s="74"/>
      <c r="AB6" s="74"/>
      <c r="AC6" s="74"/>
      <c r="AD6" s="74"/>
      <c r="AE6" s="74"/>
      <c r="AF6" s="75"/>
    </row>
    <row r="7" spans="1:32" s="182" customFormat="1" ht="13.9" customHeight="1" x14ac:dyDescent="0.2">
      <c r="A7" s="183" t="s">
        <v>257</v>
      </c>
      <c r="B7" s="240">
        <v>59</v>
      </c>
      <c r="C7" s="369">
        <v>210</v>
      </c>
      <c r="D7" s="240">
        <v>1</v>
      </c>
      <c r="E7" s="240">
        <v>0.71099999999999997</v>
      </c>
      <c r="F7" s="29" t="s">
        <v>310</v>
      </c>
      <c r="G7" s="34" t="s">
        <v>310</v>
      </c>
      <c r="H7" s="48" t="s">
        <v>310</v>
      </c>
      <c r="I7" s="240">
        <v>0</v>
      </c>
      <c r="J7" s="240" t="s">
        <v>310</v>
      </c>
      <c r="K7" s="240" t="s">
        <v>310</v>
      </c>
      <c r="L7" s="240" t="s">
        <v>310</v>
      </c>
      <c r="M7" s="369" t="s">
        <v>310</v>
      </c>
      <c r="N7" s="648" t="s">
        <v>310</v>
      </c>
      <c r="O7" s="409" t="s">
        <v>310</v>
      </c>
      <c r="P7" s="409" t="s">
        <v>310</v>
      </c>
      <c r="Q7" s="409" t="s">
        <v>310</v>
      </c>
      <c r="R7" s="409" t="s">
        <v>310</v>
      </c>
      <c r="S7" s="409" t="s">
        <v>310</v>
      </c>
      <c r="T7" s="409" t="s">
        <v>310</v>
      </c>
      <c r="U7" s="409" t="s">
        <v>310</v>
      </c>
      <c r="V7" s="409" t="s">
        <v>310</v>
      </c>
      <c r="W7" s="409" t="s">
        <v>310</v>
      </c>
      <c r="X7" s="409" t="s">
        <v>310</v>
      </c>
      <c r="Y7" s="409" t="s">
        <v>310</v>
      </c>
      <c r="Z7" s="409" t="s">
        <v>310</v>
      </c>
      <c r="AA7" s="409" t="s">
        <v>310</v>
      </c>
      <c r="AB7" s="409" t="s">
        <v>310</v>
      </c>
      <c r="AC7" s="409" t="s">
        <v>310</v>
      </c>
      <c r="AD7" s="409" t="s">
        <v>310</v>
      </c>
      <c r="AE7" s="409" t="s">
        <v>310</v>
      </c>
      <c r="AF7" s="369" t="s">
        <v>310</v>
      </c>
    </row>
    <row r="8" spans="1:32" s="184" customFormat="1" ht="14.25" x14ac:dyDescent="0.2">
      <c r="A8" s="64" t="s">
        <v>258</v>
      </c>
      <c r="B8" s="240">
        <v>25</v>
      </c>
      <c r="C8" s="369">
        <v>34</v>
      </c>
      <c r="D8" s="240">
        <v>1</v>
      </c>
      <c r="E8" s="240">
        <v>0.439</v>
      </c>
      <c r="F8" s="29" t="s">
        <v>310</v>
      </c>
      <c r="G8" s="34" t="s">
        <v>310</v>
      </c>
      <c r="H8" s="48" t="s">
        <v>310</v>
      </c>
      <c r="I8" s="29">
        <v>0</v>
      </c>
      <c r="J8" s="240" t="s">
        <v>310</v>
      </c>
      <c r="K8" s="246" t="s">
        <v>310</v>
      </c>
      <c r="L8" s="29" t="s">
        <v>310</v>
      </c>
      <c r="M8" s="47" t="s">
        <v>310</v>
      </c>
      <c r="N8" s="648" t="s">
        <v>310</v>
      </c>
      <c r="O8" s="236" t="s">
        <v>310</v>
      </c>
      <c r="P8" s="236" t="s">
        <v>310</v>
      </c>
      <c r="Q8" s="236" t="s">
        <v>310</v>
      </c>
      <c r="R8" s="236" t="s">
        <v>310</v>
      </c>
      <c r="S8" s="236" t="s">
        <v>310</v>
      </c>
      <c r="T8" s="236" t="s">
        <v>310</v>
      </c>
      <c r="U8" s="236" t="s">
        <v>310</v>
      </c>
      <c r="V8" s="236" t="s">
        <v>310</v>
      </c>
      <c r="W8" s="236" t="s">
        <v>310</v>
      </c>
      <c r="X8" s="236" t="s">
        <v>310</v>
      </c>
      <c r="Y8" s="236" t="s">
        <v>310</v>
      </c>
      <c r="Z8" s="236" t="s">
        <v>310</v>
      </c>
      <c r="AA8" s="236" t="s">
        <v>310</v>
      </c>
      <c r="AB8" s="236" t="s">
        <v>310</v>
      </c>
      <c r="AC8" s="236" t="s">
        <v>310</v>
      </c>
      <c r="AD8" s="236" t="s">
        <v>310</v>
      </c>
      <c r="AE8" s="236" t="s">
        <v>310</v>
      </c>
      <c r="AF8" s="237" t="s">
        <v>310</v>
      </c>
    </row>
    <row r="9" spans="1:32" s="72" customFormat="1" ht="13.9" customHeight="1" x14ac:dyDescent="0.2">
      <c r="A9" s="63"/>
      <c r="B9" s="592"/>
      <c r="C9" s="80"/>
      <c r="D9" s="592"/>
      <c r="E9" s="82"/>
      <c r="F9" s="29"/>
      <c r="G9" s="34"/>
      <c r="H9" s="48"/>
      <c r="I9" s="592"/>
      <c r="J9" s="53"/>
      <c r="K9" s="258"/>
      <c r="L9" s="53"/>
      <c r="M9" s="645"/>
      <c r="N9" s="244"/>
      <c r="O9" s="82"/>
      <c r="P9" s="82"/>
      <c r="Q9" s="82"/>
      <c r="R9" s="82"/>
      <c r="S9" s="82"/>
      <c r="T9" s="82"/>
      <c r="U9" s="82"/>
      <c r="V9" s="82"/>
      <c r="W9" s="82"/>
      <c r="X9" s="82"/>
      <c r="Y9" s="82"/>
      <c r="Z9" s="82"/>
      <c r="AA9" s="82"/>
      <c r="AB9" s="82"/>
      <c r="AC9" s="82"/>
      <c r="AD9" s="82"/>
      <c r="AE9" s="82"/>
      <c r="AF9" s="83"/>
    </row>
    <row r="10" spans="1:32" s="182" customFormat="1" ht="14.25" x14ac:dyDescent="0.2">
      <c r="A10" s="143" t="s">
        <v>243</v>
      </c>
      <c r="B10" s="29">
        <v>0</v>
      </c>
      <c r="C10" s="48" t="s">
        <v>310</v>
      </c>
      <c r="D10" s="29" t="s">
        <v>310</v>
      </c>
      <c r="E10" s="29" t="s">
        <v>310</v>
      </c>
      <c r="F10" s="29" t="s">
        <v>310</v>
      </c>
      <c r="G10" s="34" t="s">
        <v>310</v>
      </c>
      <c r="H10" s="48" t="s">
        <v>310</v>
      </c>
      <c r="I10" s="29" t="s">
        <v>310</v>
      </c>
      <c r="J10" s="74" t="s">
        <v>310</v>
      </c>
      <c r="K10" s="74" t="s">
        <v>310</v>
      </c>
      <c r="L10" s="74" t="s">
        <v>310</v>
      </c>
      <c r="M10" s="48" t="s">
        <v>310</v>
      </c>
      <c r="N10" s="647" t="s">
        <v>310</v>
      </c>
      <c r="O10" s="74" t="s">
        <v>310</v>
      </c>
      <c r="P10" s="74" t="s">
        <v>310</v>
      </c>
      <c r="Q10" s="74" t="s">
        <v>310</v>
      </c>
      <c r="R10" s="74" t="s">
        <v>310</v>
      </c>
      <c r="S10" s="74" t="s">
        <v>310</v>
      </c>
      <c r="T10" s="74" t="s">
        <v>310</v>
      </c>
      <c r="U10" s="74" t="s">
        <v>310</v>
      </c>
      <c r="V10" s="74" t="s">
        <v>310</v>
      </c>
      <c r="W10" s="74" t="s">
        <v>310</v>
      </c>
      <c r="X10" s="74" t="s">
        <v>310</v>
      </c>
      <c r="Y10" s="74" t="s">
        <v>310</v>
      </c>
      <c r="Z10" s="74" t="s">
        <v>310</v>
      </c>
      <c r="AA10" s="74" t="s">
        <v>310</v>
      </c>
      <c r="AB10" s="74" t="s">
        <v>310</v>
      </c>
      <c r="AC10" s="74" t="s">
        <v>310</v>
      </c>
      <c r="AD10" s="74" t="s">
        <v>310</v>
      </c>
      <c r="AE10" s="74" t="s">
        <v>310</v>
      </c>
      <c r="AF10" s="75" t="s">
        <v>310</v>
      </c>
    </row>
    <row r="11" spans="1:32" s="182" customFormat="1" x14ac:dyDescent="0.2">
      <c r="A11" s="143" t="s">
        <v>136</v>
      </c>
      <c r="B11" s="29">
        <v>0</v>
      </c>
      <c r="C11" s="48" t="s">
        <v>310</v>
      </c>
      <c r="D11" s="29" t="s">
        <v>310</v>
      </c>
      <c r="E11" s="29" t="s">
        <v>310</v>
      </c>
      <c r="F11" s="29" t="s">
        <v>310</v>
      </c>
      <c r="G11" s="34" t="s">
        <v>310</v>
      </c>
      <c r="H11" s="48" t="s">
        <v>310</v>
      </c>
      <c r="I11" s="29" t="s">
        <v>310</v>
      </c>
      <c r="J11" s="74" t="s">
        <v>310</v>
      </c>
      <c r="K11" s="74" t="s">
        <v>310</v>
      </c>
      <c r="L11" s="74" t="s">
        <v>310</v>
      </c>
      <c r="M11" s="48" t="s">
        <v>310</v>
      </c>
      <c r="N11" s="647" t="s">
        <v>310</v>
      </c>
      <c r="O11" s="74" t="s">
        <v>310</v>
      </c>
      <c r="P11" s="74" t="s">
        <v>310</v>
      </c>
      <c r="Q11" s="74" t="s">
        <v>310</v>
      </c>
      <c r="R11" s="74" t="s">
        <v>310</v>
      </c>
      <c r="S11" s="74" t="s">
        <v>310</v>
      </c>
      <c r="T11" s="74" t="s">
        <v>310</v>
      </c>
      <c r="U11" s="74" t="s">
        <v>310</v>
      </c>
      <c r="V11" s="74" t="s">
        <v>310</v>
      </c>
      <c r="W11" s="74" t="s">
        <v>310</v>
      </c>
      <c r="X11" s="74" t="s">
        <v>310</v>
      </c>
      <c r="Y11" s="74" t="s">
        <v>310</v>
      </c>
      <c r="Z11" s="74" t="s">
        <v>310</v>
      </c>
      <c r="AA11" s="74" t="s">
        <v>310</v>
      </c>
      <c r="AB11" s="74" t="s">
        <v>310</v>
      </c>
      <c r="AC11" s="74" t="s">
        <v>310</v>
      </c>
      <c r="AD11" s="74" t="s">
        <v>310</v>
      </c>
      <c r="AE11" s="74" t="s">
        <v>310</v>
      </c>
      <c r="AF11" s="75" t="s">
        <v>310</v>
      </c>
    </row>
    <row r="12" spans="1:32" s="182" customFormat="1" x14ac:dyDescent="0.2">
      <c r="A12" s="143" t="s">
        <v>124</v>
      </c>
      <c r="B12" s="29">
        <v>27</v>
      </c>
      <c r="C12" s="48">
        <v>92</v>
      </c>
      <c r="D12" s="29">
        <v>0</v>
      </c>
      <c r="E12" s="235">
        <v>0.10284296017401581</v>
      </c>
      <c r="F12" s="29" t="s">
        <v>310</v>
      </c>
      <c r="G12" s="29" t="s">
        <v>310</v>
      </c>
      <c r="H12" s="48" t="s">
        <v>310</v>
      </c>
      <c r="I12" s="29">
        <v>0</v>
      </c>
      <c r="J12" s="29" t="s">
        <v>310</v>
      </c>
      <c r="K12" s="29" t="s">
        <v>310</v>
      </c>
      <c r="L12" s="29" t="s">
        <v>310</v>
      </c>
      <c r="M12" s="48" t="s">
        <v>310</v>
      </c>
      <c r="N12" s="637" t="s">
        <v>310</v>
      </c>
      <c r="O12" s="34" t="s">
        <v>310</v>
      </c>
      <c r="P12" s="34" t="s">
        <v>310</v>
      </c>
      <c r="Q12" s="34" t="s">
        <v>310</v>
      </c>
      <c r="R12" s="34" t="s">
        <v>310</v>
      </c>
      <c r="S12" s="34" t="s">
        <v>310</v>
      </c>
      <c r="T12" s="34" t="s">
        <v>310</v>
      </c>
      <c r="U12" s="34" t="s">
        <v>310</v>
      </c>
      <c r="V12" s="34" t="s">
        <v>310</v>
      </c>
      <c r="W12" s="34" t="s">
        <v>310</v>
      </c>
      <c r="X12" s="34" t="s">
        <v>310</v>
      </c>
      <c r="Y12" s="34" t="s">
        <v>310</v>
      </c>
      <c r="Z12" s="34" t="s">
        <v>310</v>
      </c>
      <c r="AA12" s="34" t="s">
        <v>310</v>
      </c>
      <c r="AB12" s="34" t="s">
        <v>310</v>
      </c>
      <c r="AC12" s="34" t="s">
        <v>310</v>
      </c>
      <c r="AD12" s="34" t="s">
        <v>310</v>
      </c>
      <c r="AE12" s="34" t="s">
        <v>310</v>
      </c>
      <c r="AF12" s="48" t="s">
        <v>310</v>
      </c>
    </row>
    <row r="13" spans="1:32" s="182" customFormat="1" x14ac:dyDescent="0.2">
      <c r="A13" s="143" t="s">
        <v>225</v>
      </c>
      <c r="B13" s="29">
        <v>0</v>
      </c>
      <c r="C13" s="48" t="s">
        <v>310</v>
      </c>
      <c r="D13" s="29" t="s">
        <v>310</v>
      </c>
      <c r="E13" s="29" t="s">
        <v>310</v>
      </c>
      <c r="F13" s="29" t="s">
        <v>310</v>
      </c>
      <c r="G13" s="34" t="s">
        <v>310</v>
      </c>
      <c r="H13" s="48" t="s">
        <v>310</v>
      </c>
      <c r="I13" s="29" t="s">
        <v>310</v>
      </c>
      <c r="J13" s="74" t="s">
        <v>310</v>
      </c>
      <c r="K13" s="74" t="s">
        <v>310</v>
      </c>
      <c r="L13" s="74" t="s">
        <v>310</v>
      </c>
      <c r="M13" s="48" t="s">
        <v>310</v>
      </c>
      <c r="N13" s="647" t="s">
        <v>310</v>
      </c>
      <c r="O13" s="74" t="s">
        <v>310</v>
      </c>
      <c r="P13" s="74" t="s">
        <v>310</v>
      </c>
      <c r="Q13" s="74" t="s">
        <v>310</v>
      </c>
      <c r="R13" s="74" t="s">
        <v>310</v>
      </c>
      <c r="S13" s="74" t="s">
        <v>310</v>
      </c>
      <c r="T13" s="74" t="s">
        <v>310</v>
      </c>
      <c r="U13" s="74" t="s">
        <v>310</v>
      </c>
      <c r="V13" s="74" t="s">
        <v>310</v>
      </c>
      <c r="W13" s="74" t="s">
        <v>310</v>
      </c>
      <c r="X13" s="74" t="s">
        <v>310</v>
      </c>
      <c r="Y13" s="74" t="s">
        <v>310</v>
      </c>
      <c r="Z13" s="74" t="s">
        <v>310</v>
      </c>
      <c r="AA13" s="74" t="s">
        <v>310</v>
      </c>
      <c r="AB13" s="74" t="s">
        <v>310</v>
      </c>
      <c r="AC13" s="74" t="s">
        <v>310</v>
      </c>
      <c r="AD13" s="74" t="s">
        <v>310</v>
      </c>
      <c r="AE13" s="74" t="s">
        <v>310</v>
      </c>
      <c r="AF13" s="75" t="s">
        <v>310</v>
      </c>
    </row>
    <row r="14" spans="1:32" s="182" customFormat="1" x14ac:dyDescent="0.2">
      <c r="A14" s="143" t="s">
        <v>132</v>
      </c>
      <c r="B14" s="29">
        <v>1</v>
      </c>
      <c r="C14" s="48" t="s">
        <v>310</v>
      </c>
      <c r="D14" s="29" t="s">
        <v>310</v>
      </c>
      <c r="E14" s="235" t="s">
        <v>310</v>
      </c>
      <c r="F14" s="235" t="s">
        <v>310</v>
      </c>
      <c r="G14" s="236" t="s">
        <v>310</v>
      </c>
      <c r="H14" s="237" t="s">
        <v>310</v>
      </c>
      <c r="I14" s="29" t="s">
        <v>310</v>
      </c>
      <c r="J14" s="74" t="s">
        <v>310</v>
      </c>
      <c r="K14" s="74" t="s">
        <v>310</v>
      </c>
      <c r="L14" s="74" t="s">
        <v>310</v>
      </c>
      <c r="M14" s="48" t="s">
        <v>310</v>
      </c>
      <c r="N14" s="647" t="s">
        <v>310</v>
      </c>
      <c r="O14" s="74" t="s">
        <v>310</v>
      </c>
      <c r="P14" s="74" t="s">
        <v>310</v>
      </c>
      <c r="Q14" s="74" t="s">
        <v>310</v>
      </c>
      <c r="R14" s="74" t="s">
        <v>310</v>
      </c>
      <c r="S14" s="74" t="s">
        <v>310</v>
      </c>
      <c r="T14" s="74" t="s">
        <v>310</v>
      </c>
      <c r="U14" s="74" t="s">
        <v>310</v>
      </c>
      <c r="V14" s="74" t="s">
        <v>310</v>
      </c>
      <c r="W14" s="74" t="s">
        <v>310</v>
      </c>
      <c r="X14" s="74" t="s">
        <v>310</v>
      </c>
      <c r="Y14" s="74" t="s">
        <v>310</v>
      </c>
      <c r="Z14" s="74" t="s">
        <v>310</v>
      </c>
      <c r="AA14" s="74" t="s">
        <v>310</v>
      </c>
      <c r="AB14" s="74" t="s">
        <v>310</v>
      </c>
      <c r="AC14" s="74" t="s">
        <v>310</v>
      </c>
      <c r="AD14" s="74" t="s">
        <v>310</v>
      </c>
      <c r="AE14" s="74" t="s">
        <v>310</v>
      </c>
      <c r="AF14" s="75" t="s">
        <v>310</v>
      </c>
    </row>
    <row r="15" spans="1:32" s="182" customFormat="1" x14ac:dyDescent="0.2">
      <c r="A15" s="143" t="s">
        <v>131</v>
      </c>
      <c r="B15" s="29">
        <v>0</v>
      </c>
      <c r="C15" s="48" t="s">
        <v>310</v>
      </c>
      <c r="D15" s="29" t="s">
        <v>310</v>
      </c>
      <c r="E15" s="235" t="s">
        <v>310</v>
      </c>
      <c r="F15" s="235" t="s">
        <v>310</v>
      </c>
      <c r="G15" s="236" t="s">
        <v>310</v>
      </c>
      <c r="H15" s="237" t="s">
        <v>310</v>
      </c>
      <c r="I15" s="29" t="s">
        <v>310</v>
      </c>
      <c r="J15" s="74" t="s">
        <v>310</v>
      </c>
      <c r="K15" s="74" t="s">
        <v>310</v>
      </c>
      <c r="L15" s="74" t="s">
        <v>310</v>
      </c>
      <c r="M15" s="48" t="s">
        <v>310</v>
      </c>
      <c r="N15" s="647" t="s">
        <v>310</v>
      </c>
      <c r="O15" s="74" t="s">
        <v>310</v>
      </c>
      <c r="P15" s="74" t="s">
        <v>310</v>
      </c>
      <c r="Q15" s="74" t="s">
        <v>310</v>
      </c>
      <c r="R15" s="74" t="s">
        <v>310</v>
      </c>
      <c r="S15" s="74" t="s">
        <v>310</v>
      </c>
      <c r="T15" s="74" t="s">
        <v>310</v>
      </c>
      <c r="U15" s="74" t="s">
        <v>310</v>
      </c>
      <c r="V15" s="74" t="s">
        <v>310</v>
      </c>
      <c r="W15" s="74" t="s">
        <v>310</v>
      </c>
      <c r="X15" s="74" t="s">
        <v>310</v>
      </c>
      <c r="Y15" s="74" t="s">
        <v>310</v>
      </c>
      <c r="Z15" s="74" t="s">
        <v>310</v>
      </c>
      <c r="AA15" s="74" t="s">
        <v>310</v>
      </c>
      <c r="AB15" s="74" t="s">
        <v>310</v>
      </c>
      <c r="AC15" s="74" t="s">
        <v>310</v>
      </c>
      <c r="AD15" s="74" t="s">
        <v>310</v>
      </c>
      <c r="AE15" s="74" t="s">
        <v>310</v>
      </c>
      <c r="AF15" s="75" t="s">
        <v>310</v>
      </c>
    </row>
    <row r="16" spans="1:32" s="182" customFormat="1" ht="14.25" x14ac:dyDescent="0.2">
      <c r="A16" s="143" t="s">
        <v>244</v>
      </c>
      <c r="B16" s="29">
        <v>0</v>
      </c>
      <c r="C16" s="48" t="s">
        <v>310</v>
      </c>
      <c r="D16" s="29" t="s">
        <v>310</v>
      </c>
      <c r="E16" s="235" t="s">
        <v>310</v>
      </c>
      <c r="F16" s="235" t="s">
        <v>310</v>
      </c>
      <c r="G16" s="236" t="s">
        <v>310</v>
      </c>
      <c r="H16" s="237" t="s">
        <v>310</v>
      </c>
      <c r="I16" s="29" t="s">
        <v>310</v>
      </c>
      <c r="J16" s="74" t="s">
        <v>310</v>
      </c>
      <c r="K16" s="74" t="s">
        <v>310</v>
      </c>
      <c r="L16" s="74" t="s">
        <v>310</v>
      </c>
      <c r="M16" s="48" t="s">
        <v>310</v>
      </c>
      <c r="N16" s="647" t="s">
        <v>310</v>
      </c>
      <c r="O16" s="74" t="s">
        <v>310</v>
      </c>
      <c r="P16" s="74" t="s">
        <v>310</v>
      </c>
      <c r="Q16" s="74" t="s">
        <v>310</v>
      </c>
      <c r="R16" s="74" t="s">
        <v>310</v>
      </c>
      <c r="S16" s="74" t="s">
        <v>310</v>
      </c>
      <c r="T16" s="74" t="s">
        <v>310</v>
      </c>
      <c r="U16" s="74" t="s">
        <v>310</v>
      </c>
      <c r="V16" s="74" t="s">
        <v>310</v>
      </c>
      <c r="W16" s="74" t="s">
        <v>310</v>
      </c>
      <c r="X16" s="74" t="s">
        <v>310</v>
      </c>
      <c r="Y16" s="74" t="s">
        <v>310</v>
      </c>
      <c r="Z16" s="74" t="s">
        <v>310</v>
      </c>
      <c r="AA16" s="74" t="s">
        <v>310</v>
      </c>
      <c r="AB16" s="74" t="s">
        <v>310</v>
      </c>
      <c r="AC16" s="74" t="s">
        <v>310</v>
      </c>
      <c r="AD16" s="74" t="s">
        <v>310</v>
      </c>
      <c r="AE16" s="74" t="s">
        <v>310</v>
      </c>
      <c r="AF16" s="75" t="s">
        <v>310</v>
      </c>
    </row>
    <row r="17" spans="1:32" s="182" customFormat="1" ht="14.25" x14ac:dyDescent="0.2">
      <c r="A17" s="143" t="s">
        <v>245</v>
      </c>
      <c r="B17" s="29">
        <v>0</v>
      </c>
      <c r="C17" s="48" t="s">
        <v>310</v>
      </c>
      <c r="D17" s="29" t="s">
        <v>310</v>
      </c>
      <c r="E17" s="235" t="s">
        <v>310</v>
      </c>
      <c r="F17" s="235" t="s">
        <v>310</v>
      </c>
      <c r="G17" s="236" t="s">
        <v>310</v>
      </c>
      <c r="H17" s="237" t="s">
        <v>310</v>
      </c>
      <c r="I17" s="29" t="s">
        <v>310</v>
      </c>
      <c r="J17" s="74" t="s">
        <v>310</v>
      </c>
      <c r="K17" s="74" t="s">
        <v>310</v>
      </c>
      <c r="L17" s="74" t="s">
        <v>310</v>
      </c>
      <c r="M17" s="48" t="s">
        <v>310</v>
      </c>
      <c r="N17" s="647" t="s">
        <v>310</v>
      </c>
      <c r="O17" s="74" t="s">
        <v>310</v>
      </c>
      <c r="P17" s="74" t="s">
        <v>310</v>
      </c>
      <c r="Q17" s="74" t="s">
        <v>310</v>
      </c>
      <c r="R17" s="74" t="s">
        <v>310</v>
      </c>
      <c r="S17" s="74" t="s">
        <v>310</v>
      </c>
      <c r="T17" s="74" t="s">
        <v>310</v>
      </c>
      <c r="U17" s="74" t="s">
        <v>310</v>
      </c>
      <c r="V17" s="74" t="s">
        <v>310</v>
      </c>
      <c r="W17" s="74" t="s">
        <v>310</v>
      </c>
      <c r="X17" s="74" t="s">
        <v>310</v>
      </c>
      <c r="Y17" s="74" t="s">
        <v>310</v>
      </c>
      <c r="Z17" s="74" t="s">
        <v>310</v>
      </c>
      <c r="AA17" s="74" t="s">
        <v>310</v>
      </c>
      <c r="AB17" s="74" t="s">
        <v>310</v>
      </c>
      <c r="AC17" s="74" t="s">
        <v>310</v>
      </c>
      <c r="AD17" s="74" t="s">
        <v>310</v>
      </c>
      <c r="AE17" s="74" t="s">
        <v>310</v>
      </c>
      <c r="AF17" s="75" t="s">
        <v>310</v>
      </c>
    </row>
    <row r="18" spans="1:32" s="182" customFormat="1" x14ac:dyDescent="0.2">
      <c r="A18" s="143" t="s">
        <v>236</v>
      </c>
      <c r="B18" s="29">
        <v>0</v>
      </c>
      <c r="C18" s="48" t="s">
        <v>310</v>
      </c>
      <c r="D18" s="29" t="s">
        <v>310</v>
      </c>
      <c r="E18" s="235" t="s">
        <v>310</v>
      </c>
      <c r="F18" s="235" t="s">
        <v>310</v>
      </c>
      <c r="G18" s="236" t="s">
        <v>310</v>
      </c>
      <c r="H18" s="237" t="s">
        <v>310</v>
      </c>
      <c r="I18" s="29" t="s">
        <v>310</v>
      </c>
      <c r="J18" s="74" t="s">
        <v>310</v>
      </c>
      <c r="K18" s="74" t="s">
        <v>310</v>
      </c>
      <c r="L18" s="74" t="s">
        <v>310</v>
      </c>
      <c r="M18" s="48" t="s">
        <v>310</v>
      </c>
      <c r="N18" s="647" t="s">
        <v>310</v>
      </c>
      <c r="O18" s="74" t="s">
        <v>310</v>
      </c>
      <c r="P18" s="74" t="s">
        <v>310</v>
      </c>
      <c r="Q18" s="74" t="s">
        <v>310</v>
      </c>
      <c r="R18" s="74" t="s">
        <v>310</v>
      </c>
      <c r="S18" s="74" t="s">
        <v>310</v>
      </c>
      <c r="T18" s="74" t="s">
        <v>310</v>
      </c>
      <c r="U18" s="74" t="s">
        <v>310</v>
      </c>
      <c r="V18" s="74" t="s">
        <v>310</v>
      </c>
      <c r="W18" s="74" t="s">
        <v>310</v>
      </c>
      <c r="X18" s="74" t="s">
        <v>310</v>
      </c>
      <c r="Y18" s="74" t="s">
        <v>310</v>
      </c>
      <c r="Z18" s="74" t="s">
        <v>310</v>
      </c>
      <c r="AA18" s="74" t="s">
        <v>310</v>
      </c>
      <c r="AB18" s="74" t="s">
        <v>310</v>
      </c>
      <c r="AC18" s="74" t="s">
        <v>310</v>
      </c>
      <c r="AD18" s="74" t="s">
        <v>310</v>
      </c>
      <c r="AE18" s="74" t="s">
        <v>310</v>
      </c>
      <c r="AF18" s="75" t="s">
        <v>310</v>
      </c>
    </row>
    <row r="19" spans="1:32" s="182" customFormat="1" x14ac:dyDescent="0.2">
      <c r="A19" s="143" t="s">
        <v>122</v>
      </c>
      <c r="B19" s="29">
        <v>4</v>
      </c>
      <c r="C19" s="48" t="s">
        <v>310</v>
      </c>
      <c r="D19" s="29" t="s">
        <v>310</v>
      </c>
      <c r="E19" s="235" t="s">
        <v>310</v>
      </c>
      <c r="F19" s="235" t="s">
        <v>310</v>
      </c>
      <c r="G19" s="236" t="s">
        <v>310</v>
      </c>
      <c r="H19" s="237" t="s">
        <v>310</v>
      </c>
      <c r="I19" s="29" t="s">
        <v>310</v>
      </c>
      <c r="J19" s="74" t="s">
        <v>310</v>
      </c>
      <c r="K19" s="74" t="s">
        <v>310</v>
      </c>
      <c r="L19" s="74" t="s">
        <v>310</v>
      </c>
      <c r="M19" s="48" t="s">
        <v>310</v>
      </c>
      <c r="N19" s="647" t="s">
        <v>310</v>
      </c>
      <c r="O19" s="74" t="s">
        <v>310</v>
      </c>
      <c r="P19" s="74" t="s">
        <v>310</v>
      </c>
      <c r="Q19" s="74" t="s">
        <v>310</v>
      </c>
      <c r="R19" s="74" t="s">
        <v>310</v>
      </c>
      <c r="S19" s="74" t="s">
        <v>310</v>
      </c>
      <c r="T19" s="74" t="s">
        <v>310</v>
      </c>
      <c r="U19" s="74" t="s">
        <v>310</v>
      </c>
      <c r="V19" s="74" t="s">
        <v>310</v>
      </c>
      <c r="W19" s="74" t="s">
        <v>310</v>
      </c>
      <c r="X19" s="74" t="s">
        <v>310</v>
      </c>
      <c r="Y19" s="74" t="s">
        <v>310</v>
      </c>
      <c r="Z19" s="74" t="s">
        <v>310</v>
      </c>
      <c r="AA19" s="74" t="s">
        <v>310</v>
      </c>
      <c r="AB19" s="74" t="s">
        <v>310</v>
      </c>
      <c r="AC19" s="74" t="s">
        <v>310</v>
      </c>
      <c r="AD19" s="74" t="s">
        <v>310</v>
      </c>
      <c r="AE19" s="74" t="s">
        <v>310</v>
      </c>
      <c r="AF19" s="75" t="s">
        <v>310</v>
      </c>
    </row>
    <row r="20" spans="1:32" s="182" customFormat="1" ht="14.25" x14ac:dyDescent="0.2">
      <c r="A20" s="143" t="s">
        <v>246</v>
      </c>
      <c r="B20" s="29">
        <v>11</v>
      </c>
      <c r="C20" s="48">
        <v>11</v>
      </c>
      <c r="D20" s="29">
        <v>1</v>
      </c>
      <c r="E20" s="235">
        <v>0.22033918176957951</v>
      </c>
      <c r="F20" s="29" t="s">
        <v>310</v>
      </c>
      <c r="G20" s="29" t="s">
        <v>310</v>
      </c>
      <c r="H20" s="48" t="s">
        <v>310</v>
      </c>
      <c r="I20" s="29">
        <v>0</v>
      </c>
      <c r="J20" s="29" t="s">
        <v>310</v>
      </c>
      <c r="K20" s="29" t="s">
        <v>310</v>
      </c>
      <c r="L20" s="29" t="s">
        <v>310</v>
      </c>
      <c r="M20" s="48" t="s">
        <v>310</v>
      </c>
      <c r="N20" s="637" t="s">
        <v>310</v>
      </c>
      <c r="O20" s="34" t="s">
        <v>310</v>
      </c>
      <c r="P20" s="34" t="s">
        <v>310</v>
      </c>
      <c r="Q20" s="34" t="s">
        <v>310</v>
      </c>
      <c r="R20" s="34" t="s">
        <v>310</v>
      </c>
      <c r="S20" s="34" t="s">
        <v>310</v>
      </c>
      <c r="T20" s="34" t="s">
        <v>310</v>
      </c>
      <c r="U20" s="34" t="s">
        <v>310</v>
      </c>
      <c r="V20" s="34" t="s">
        <v>310</v>
      </c>
      <c r="W20" s="34" t="s">
        <v>310</v>
      </c>
      <c r="X20" s="34" t="s">
        <v>310</v>
      </c>
      <c r="Y20" s="34" t="s">
        <v>310</v>
      </c>
      <c r="Z20" s="34" t="s">
        <v>310</v>
      </c>
      <c r="AA20" s="34" t="s">
        <v>310</v>
      </c>
      <c r="AB20" s="34" t="s">
        <v>310</v>
      </c>
      <c r="AC20" s="34" t="s">
        <v>310</v>
      </c>
      <c r="AD20" s="34" t="s">
        <v>310</v>
      </c>
      <c r="AE20" s="34" t="s">
        <v>310</v>
      </c>
      <c r="AF20" s="48" t="s">
        <v>310</v>
      </c>
    </row>
    <row r="21" spans="1:32" s="182" customFormat="1" x14ac:dyDescent="0.2">
      <c r="A21" s="143" t="s">
        <v>311</v>
      </c>
      <c r="B21" s="29">
        <v>0</v>
      </c>
      <c r="C21" s="48" t="s">
        <v>310</v>
      </c>
      <c r="D21" s="29" t="s">
        <v>310</v>
      </c>
      <c r="E21" s="235" t="s">
        <v>310</v>
      </c>
      <c r="F21" s="235" t="s">
        <v>310</v>
      </c>
      <c r="G21" s="236" t="s">
        <v>310</v>
      </c>
      <c r="H21" s="237" t="s">
        <v>310</v>
      </c>
      <c r="I21" s="29" t="s">
        <v>310</v>
      </c>
      <c r="J21" s="74" t="s">
        <v>310</v>
      </c>
      <c r="K21" s="74" t="s">
        <v>310</v>
      </c>
      <c r="L21" s="74" t="s">
        <v>310</v>
      </c>
      <c r="M21" s="48" t="s">
        <v>310</v>
      </c>
      <c r="N21" s="647" t="s">
        <v>310</v>
      </c>
      <c r="O21" s="74" t="s">
        <v>310</v>
      </c>
      <c r="P21" s="74" t="s">
        <v>310</v>
      </c>
      <c r="Q21" s="74" t="s">
        <v>310</v>
      </c>
      <c r="R21" s="74" t="s">
        <v>310</v>
      </c>
      <c r="S21" s="74" t="s">
        <v>310</v>
      </c>
      <c r="T21" s="74" t="s">
        <v>310</v>
      </c>
      <c r="U21" s="74" t="s">
        <v>310</v>
      </c>
      <c r="V21" s="74" t="s">
        <v>310</v>
      </c>
      <c r="W21" s="74" t="s">
        <v>310</v>
      </c>
      <c r="X21" s="74" t="s">
        <v>310</v>
      </c>
      <c r="Y21" s="74" t="s">
        <v>310</v>
      </c>
      <c r="Z21" s="74" t="s">
        <v>310</v>
      </c>
      <c r="AA21" s="74" t="s">
        <v>310</v>
      </c>
      <c r="AB21" s="74" t="s">
        <v>310</v>
      </c>
      <c r="AC21" s="74" t="s">
        <v>310</v>
      </c>
      <c r="AD21" s="74" t="s">
        <v>310</v>
      </c>
      <c r="AE21" s="74" t="s">
        <v>310</v>
      </c>
      <c r="AF21" s="75" t="s">
        <v>310</v>
      </c>
    </row>
    <row r="22" spans="1:32" s="182" customFormat="1" x14ac:dyDescent="0.2">
      <c r="A22" s="143" t="s">
        <v>312</v>
      </c>
      <c r="B22" s="29">
        <v>0</v>
      </c>
      <c r="C22" s="48" t="s">
        <v>310</v>
      </c>
      <c r="D22" s="29" t="s">
        <v>310</v>
      </c>
      <c r="E22" s="235" t="s">
        <v>310</v>
      </c>
      <c r="F22" s="235" t="s">
        <v>310</v>
      </c>
      <c r="G22" s="236" t="s">
        <v>310</v>
      </c>
      <c r="H22" s="237" t="s">
        <v>310</v>
      </c>
      <c r="I22" s="29" t="s">
        <v>310</v>
      </c>
      <c r="J22" s="74" t="s">
        <v>310</v>
      </c>
      <c r="K22" s="74" t="s">
        <v>310</v>
      </c>
      <c r="L22" s="74" t="s">
        <v>310</v>
      </c>
      <c r="M22" s="48" t="s">
        <v>310</v>
      </c>
      <c r="N22" s="647" t="s">
        <v>310</v>
      </c>
      <c r="O22" s="74" t="s">
        <v>310</v>
      </c>
      <c r="P22" s="74" t="s">
        <v>310</v>
      </c>
      <c r="Q22" s="74" t="s">
        <v>310</v>
      </c>
      <c r="R22" s="74" t="s">
        <v>310</v>
      </c>
      <c r="S22" s="74" t="s">
        <v>310</v>
      </c>
      <c r="T22" s="74" t="s">
        <v>310</v>
      </c>
      <c r="U22" s="74" t="s">
        <v>310</v>
      </c>
      <c r="V22" s="74" t="s">
        <v>310</v>
      </c>
      <c r="W22" s="74" t="s">
        <v>310</v>
      </c>
      <c r="X22" s="74" t="s">
        <v>310</v>
      </c>
      <c r="Y22" s="74" t="s">
        <v>310</v>
      </c>
      <c r="Z22" s="74" t="s">
        <v>310</v>
      </c>
      <c r="AA22" s="74" t="s">
        <v>310</v>
      </c>
      <c r="AB22" s="74" t="s">
        <v>310</v>
      </c>
      <c r="AC22" s="74" t="s">
        <v>310</v>
      </c>
      <c r="AD22" s="74" t="s">
        <v>310</v>
      </c>
      <c r="AE22" s="74" t="s">
        <v>310</v>
      </c>
      <c r="AF22" s="75" t="s">
        <v>310</v>
      </c>
    </row>
    <row r="23" spans="1:32" s="182" customFormat="1" x14ac:dyDescent="0.2">
      <c r="A23" s="143" t="s">
        <v>313</v>
      </c>
      <c r="B23" s="29">
        <v>0</v>
      </c>
      <c r="C23" s="48" t="s">
        <v>310</v>
      </c>
      <c r="D23" s="29" t="s">
        <v>310</v>
      </c>
      <c r="E23" s="235" t="s">
        <v>310</v>
      </c>
      <c r="F23" s="235" t="s">
        <v>310</v>
      </c>
      <c r="G23" s="236" t="s">
        <v>310</v>
      </c>
      <c r="H23" s="237" t="s">
        <v>310</v>
      </c>
      <c r="I23" s="29" t="s">
        <v>310</v>
      </c>
      <c r="J23" s="74" t="s">
        <v>310</v>
      </c>
      <c r="K23" s="74" t="s">
        <v>310</v>
      </c>
      <c r="L23" s="74" t="s">
        <v>310</v>
      </c>
      <c r="M23" s="48" t="s">
        <v>310</v>
      </c>
      <c r="N23" s="647" t="s">
        <v>310</v>
      </c>
      <c r="O23" s="74" t="s">
        <v>310</v>
      </c>
      <c r="P23" s="74" t="s">
        <v>310</v>
      </c>
      <c r="Q23" s="74" t="s">
        <v>310</v>
      </c>
      <c r="R23" s="74" t="s">
        <v>310</v>
      </c>
      <c r="S23" s="74" t="s">
        <v>310</v>
      </c>
      <c r="T23" s="74" t="s">
        <v>310</v>
      </c>
      <c r="U23" s="74" t="s">
        <v>310</v>
      </c>
      <c r="V23" s="74" t="s">
        <v>310</v>
      </c>
      <c r="W23" s="74" t="s">
        <v>310</v>
      </c>
      <c r="X23" s="74" t="s">
        <v>310</v>
      </c>
      <c r="Y23" s="74" t="s">
        <v>310</v>
      </c>
      <c r="Z23" s="74" t="s">
        <v>310</v>
      </c>
      <c r="AA23" s="74" t="s">
        <v>310</v>
      </c>
      <c r="AB23" s="74" t="s">
        <v>310</v>
      </c>
      <c r="AC23" s="74" t="s">
        <v>310</v>
      </c>
      <c r="AD23" s="74" t="s">
        <v>310</v>
      </c>
      <c r="AE23" s="74" t="s">
        <v>310</v>
      </c>
      <c r="AF23" s="75" t="s">
        <v>310</v>
      </c>
    </row>
    <row r="24" spans="1:32" s="182" customFormat="1" x14ac:dyDescent="0.2">
      <c r="A24" s="143" t="s">
        <v>119</v>
      </c>
      <c r="B24" s="29">
        <v>16</v>
      </c>
      <c r="C24" s="48">
        <v>21</v>
      </c>
      <c r="D24" s="29">
        <v>0</v>
      </c>
      <c r="E24" s="235">
        <v>2.7261588655366667E-2</v>
      </c>
      <c r="F24" s="29" t="s">
        <v>310</v>
      </c>
      <c r="G24" s="29" t="s">
        <v>310</v>
      </c>
      <c r="H24" s="48" t="s">
        <v>310</v>
      </c>
      <c r="I24" s="29">
        <v>0</v>
      </c>
      <c r="J24" s="29" t="s">
        <v>310</v>
      </c>
      <c r="K24" s="29" t="s">
        <v>310</v>
      </c>
      <c r="L24" s="29" t="s">
        <v>310</v>
      </c>
      <c r="M24" s="48" t="s">
        <v>310</v>
      </c>
      <c r="N24" s="637" t="s">
        <v>310</v>
      </c>
      <c r="O24" s="34" t="s">
        <v>310</v>
      </c>
      <c r="P24" s="34" t="s">
        <v>310</v>
      </c>
      <c r="Q24" s="34" t="s">
        <v>310</v>
      </c>
      <c r="R24" s="34" t="s">
        <v>310</v>
      </c>
      <c r="S24" s="34" t="s">
        <v>310</v>
      </c>
      <c r="T24" s="34" t="s">
        <v>310</v>
      </c>
      <c r="U24" s="34" t="s">
        <v>310</v>
      </c>
      <c r="V24" s="34" t="s">
        <v>310</v>
      </c>
      <c r="W24" s="34" t="s">
        <v>310</v>
      </c>
      <c r="X24" s="34" t="s">
        <v>310</v>
      </c>
      <c r="Y24" s="34" t="s">
        <v>310</v>
      </c>
      <c r="Z24" s="34" t="s">
        <v>310</v>
      </c>
      <c r="AA24" s="34" t="s">
        <v>310</v>
      </c>
      <c r="AB24" s="34" t="s">
        <v>310</v>
      </c>
      <c r="AC24" s="34" t="s">
        <v>310</v>
      </c>
      <c r="AD24" s="34" t="s">
        <v>310</v>
      </c>
      <c r="AE24" s="34" t="s">
        <v>310</v>
      </c>
      <c r="AF24" s="48" t="s">
        <v>310</v>
      </c>
    </row>
    <row r="25" spans="1:32" s="182" customFormat="1" x14ac:dyDescent="0.2">
      <c r="A25" s="143" t="s">
        <v>314</v>
      </c>
      <c r="B25" s="29">
        <v>0</v>
      </c>
      <c r="C25" s="48" t="s">
        <v>310</v>
      </c>
      <c r="D25" s="29" t="s">
        <v>310</v>
      </c>
      <c r="E25" s="235" t="s">
        <v>310</v>
      </c>
      <c r="F25" s="235" t="s">
        <v>310</v>
      </c>
      <c r="G25" s="236" t="s">
        <v>310</v>
      </c>
      <c r="H25" s="237" t="s">
        <v>310</v>
      </c>
      <c r="I25" s="29" t="s">
        <v>310</v>
      </c>
      <c r="J25" s="74" t="s">
        <v>310</v>
      </c>
      <c r="K25" s="74" t="s">
        <v>310</v>
      </c>
      <c r="L25" s="74" t="s">
        <v>310</v>
      </c>
      <c r="M25" s="48" t="s">
        <v>310</v>
      </c>
      <c r="N25" s="647" t="s">
        <v>310</v>
      </c>
      <c r="O25" s="74" t="s">
        <v>310</v>
      </c>
      <c r="P25" s="74" t="s">
        <v>310</v>
      </c>
      <c r="Q25" s="74" t="s">
        <v>310</v>
      </c>
      <c r="R25" s="74" t="s">
        <v>310</v>
      </c>
      <c r="S25" s="74" t="s">
        <v>310</v>
      </c>
      <c r="T25" s="74" t="s">
        <v>310</v>
      </c>
      <c r="U25" s="74" t="s">
        <v>310</v>
      </c>
      <c r="V25" s="74" t="s">
        <v>310</v>
      </c>
      <c r="W25" s="74" t="s">
        <v>310</v>
      </c>
      <c r="X25" s="74" t="s">
        <v>310</v>
      </c>
      <c r="Y25" s="74" t="s">
        <v>310</v>
      </c>
      <c r="Z25" s="74" t="s">
        <v>310</v>
      </c>
      <c r="AA25" s="74" t="s">
        <v>310</v>
      </c>
      <c r="AB25" s="74" t="s">
        <v>310</v>
      </c>
      <c r="AC25" s="74" t="s">
        <v>310</v>
      </c>
      <c r="AD25" s="74" t="s">
        <v>310</v>
      </c>
      <c r="AE25" s="74" t="s">
        <v>310</v>
      </c>
      <c r="AF25" s="75" t="s">
        <v>310</v>
      </c>
    </row>
    <row r="26" spans="1:32" s="182" customFormat="1" x14ac:dyDescent="0.2">
      <c r="A26" s="143" t="s">
        <v>125</v>
      </c>
      <c r="B26" s="29">
        <v>9</v>
      </c>
      <c r="C26" s="48">
        <v>39</v>
      </c>
      <c r="D26" s="29">
        <v>0</v>
      </c>
      <c r="E26" s="235">
        <v>8.8714909906758441E-2</v>
      </c>
      <c r="F26" s="29" t="s">
        <v>310</v>
      </c>
      <c r="G26" s="29" t="s">
        <v>310</v>
      </c>
      <c r="H26" s="48" t="s">
        <v>310</v>
      </c>
      <c r="I26" s="29">
        <v>0</v>
      </c>
      <c r="J26" s="29" t="s">
        <v>310</v>
      </c>
      <c r="K26" s="29" t="s">
        <v>310</v>
      </c>
      <c r="L26" s="29" t="s">
        <v>310</v>
      </c>
      <c r="M26" s="48" t="s">
        <v>310</v>
      </c>
      <c r="N26" s="637" t="s">
        <v>310</v>
      </c>
      <c r="O26" s="34" t="s">
        <v>310</v>
      </c>
      <c r="P26" s="34" t="s">
        <v>310</v>
      </c>
      <c r="Q26" s="34" t="s">
        <v>310</v>
      </c>
      <c r="R26" s="34" t="s">
        <v>310</v>
      </c>
      <c r="S26" s="34" t="s">
        <v>310</v>
      </c>
      <c r="T26" s="34" t="s">
        <v>310</v>
      </c>
      <c r="U26" s="34" t="s">
        <v>310</v>
      </c>
      <c r="V26" s="34" t="s">
        <v>310</v>
      </c>
      <c r="W26" s="34" t="s">
        <v>310</v>
      </c>
      <c r="X26" s="34" t="s">
        <v>310</v>
      </c>
      <c r="Y26" s="34" t="s">
        <v>310</v>
      </c>
      <c r="Z26" s="34" t="s">
        <v>310</v>
      </c>
      <c r="AA26" s="34" t="s">
        <v>310</v>
      </c>
      <c r="AB26" s="34" t="s">
        <v>310</v>
      </c>
      <c r="AC26" s="34" t="s">
        <v>310</v>
      </c>
      <c r="AD26" s="34" t="s">
        <v>310</v>
      </c>
      <c r="AE26" s="34" t="s">
        <v>310</v>
      </c>
      <c r="AF26" s="48" t="s">
        <v>310</v>
      </c>
    </row>
    <row r="27" spans="1:32" s="182" customFormat="1" x14ac:dyDescent="0.2">
      <c r="A27" s="143" t="s">
        <v>126</v>
      </c>
      <c r="B27" s="29">
        <v>0</v>
      </c>
      <c r="C27" s="48" t="s">
        <v>310</v>
      </c>
      <c r="D27" s="29" t="s">
        <v>310</v>
      </c>
      <c r="E27" s="235" t="s">
        <v>310</v>
      </c>
      <c r="F27" s="235" t="s">
        <v>310</v>
      </c>
      <c r="G27" s="236" t="s">
        <v>310</v>
      </c>
      <c r="H27" s="237" t="s">
        <v>310</v>
      </c>
      <c r="I27" s="29" t="s">
        <v>310</v>
      </c>
      <c r="J27" s="74" t="s">
        <v>310</v>
      </c>
      <c r="K27" s="74" t="s">
        <v>310</v>
      </c>
      <c r="L27" s="74" t="s">
        <v>310</v>
      </c>
      <c r="M27" s="48" t="s">
        <v>310</v>
      </c>
      <c r="N27" s="647" t="s">
        <v>310</v>
      </c>
      <c r="O27" s="74" t="s">
        <v>310</v>
      </c>
      <c r="P27" s="74" t="s">
        <v>310</v>
      </c>
      <c r="Q27" s="74" t="s">
        <v>310</v>
      </c>
      <c r="R27" s="74" t="s">
        <v>310</v>
      </c>
      <c r="S27" s="74" t="s">
        <v>310</v>
      </c>
      <c r="T27" s="74" t="s">
        <v>310</v>
      </c>
      <c r="U27" s="74" t="s">
        <v>310</v>
      </c>
      <c r="V27" s="74" t="s">
        <v>310</v>
      </c>
      <c r="W27" s="74" t="s">
        <v>310</v>
      </c>
      <c r="X27" s="74" t="s">
        <v>310</v>
      </c>
      <c r="Y27" s="74" t="s">
        <v>310</v>
      </c>
      <c r="Z27" s="74" t="s">
        <v>310</v>
      </c>
      <c r="AA27" s="74" t="s">
        <v>310</v>
      </c>
      <c r="AB27" s="74" t="s">
        <v>310</v>
      </c>
      <c r="AC27" s="74" t="s">
        <v>310</v>
      </c>
      <c r="AD27" s="74" t="s">
        <v>310</v>
      </c>
      <c r="AE27" s="74" t="s">
        <v>310</v>
      </c>
      <c r="AF27" s="75" t="s">
        <v>310</v>
      </c>
    </row>
    <row r="28" spans="1:32" s="182" customFormat="1" x14ac:dyDescent="0.2">
      <c r="A28" s="143" t="s">
        <v>130</v>
      </c>
      <c r="B28" s="29">
        <v>4</v>
      </c>
      <c r="C28" s="48" t="s">
        <v>310</v>
      </c>
      <c r="D28" s="29" t="s">
        <v>310</v>
      </c>
      <c r="E28" s="235" t="s">
        <v>310</v>
      </c>
      <c r="F28" s="235" t="s">
        <v>310</v>
      </c>
      <c r="G28" s="236" t="s">
        <v>310</v>
      </c>
      <c r="H28" s="237" t="s">
        <v>310</v>
      </c>
      <c r="I28" s="29" t="s">
        <v>310</v>
      </c>
      <c r="J28" s="74" t="s">
        <v>310</v>
      </c>
      <c r="K28" s="74" t="s">
        <v>310</v>
      </c>
      <c r="L28" s="74" t="s">
        <v>310</v>
      </c>
      <c r="M28" s="48" t="s">
        <v>310</v>
      </c>
      <c r="N28" s="647" t="s">
        <v>310</v>
      </c>
      <c r="O28" s="74" t="s">
        <v>310</v>
      </c>
      <c r="P28" s="74" t="s">
        <v>310</v>
      </c>
      <c r="Q28" s="74" t="s">
        <v>310</v>
      </c>
      <c r="R28" s="74" t="s">
        <v>310</v>
      </c>
      <c r="S28" s="74" t="s">
        <v>310</v>
      </c>
      <c r="T28" s="74" t="s">
        <v>310</v>
      </c>
      <c r="U28" s="74" t="s">
        <v>310</v>
      </c>
      <c r="V28" s="74" t="s">
        <v>310</v>
      </c>
      <c r="W28" s="74" t="s">
        <v>310</v>
      </c>
      <c r="X28" s="74" t="s">
        <v>310</v>
      </c>
      <c r="Y28" s="74" t="s">
        <v>310</v>
      </c>
      <c r="Z28" s="74" t="s">
        <v>310</v>
      </c>
      <c r="AA28" s="74" t="s">
        <v>310</v>
      </c>
      <c r="AB28" s="74" t="s">
        <v>310</v>
      </c>
      <c r="AC28" s="74" t="s">
        <v>310</v>
      </c>
      <c r="AD28" s="74" t="s">
        <v>310</v>
      </c>
      <c r="AE28" s="74" t="s">
        <v>310</v>
      </c>
      <c r="AF28" s="75" t="s">
        <v>310</v>
      </c>
    </row>
    <row r="29" spans="1:32" s="182" customFormat="1" ht="14.25" x14ac:dyDescent="0.2">
      <c r="A29" s="143" t="s">
        <v>253</v>
      </c>
      <c r="B29" s="29">
        <v>5</v>
      </c>
      <c r="C29" s="48">
        <v>6</v>
      </c>
      <c r="D29" s="29">
        <v>0</v>
      </c>
      <c r="E29" s="235">
        <v>2.4489020950641521E-2</v>
      </c>
      <c r="F29" s="29" t="s">
        <v>310</v>
      </c>
      <c r="G29" s="29" t="s">
        <v>310</v>
      </c>
      <c r="H29" s="48" t="s">
        <v>310</v>
      </c>
      <c r="I29" s="29">
        <v>0</v>
      </c>
      <c r="J29" s="29" t="s">
        <v>310</v>
      </c>
      <c r="K29" s="29" t="s">
        <v>310</v>
      </c>
      <c r="L29" s="29" t="s">
        <v>310</v>
      </c>
      <c r="M29" s="48" t="s">
        <v>310</v>
      </c>
      <c r="N29" s="637" t="s">
        <v>310</v>
      </c>
      <c r="O29" s="34" t="s">
        <v>310</v>
      </c>
      <c r="P29" s="34" t="s">
        <v>310</v>
      </c>
      <c r="Q29" s="34" t="s">
        <v>310</v>
      </c>
      <c r="R29" s="34" t="s">
        <v>310</v>
      </c>
      <c r="S29" s="34" t="s">
        <v>310</v>
      </c>
      <c r="T29" s="34" t="s">
        <v>310</v>
      </c>
      <c r="U29" s="34" t="s">
        <v>310</v>
      </c>
      <c r="V29" s="34" t="s">
        <v>310</v>
      </c>
      <c r="W29" s="34" t="s">
        <v>310</v>
      </c>
      <c r="X29" s="34" t="s">
        <v>310</v>
      </c>
      <c r="Y29" s="34" t="s">
        <v>310</v>
      </c>
      <c r="Z29" s="34" t="s">
        <v>310</v>
      </c>
      <c r="AA29" s="34" t="s">
        <v>310</v>
      </c>
      <c r="AB29" s="34" t="s">
        <v>310</v>
      </c>
      <c r="AC29" s="34" t="s">
        <v>310</v>
      </c>
      <c r="AD29" s="34" t="s">
        <v>310</v>
      </c>
      <c r="AE29" s="34" t="s">
        <v>310</v>
      </c>
      <c r="AF29" s="48" t="s">
        <v>310</v>
      </c>
    </row>
    <row r="30" spans="1:32" s="182" customFormat="1" x14ac:dyDescent="0.2">
      <c r="A30" s="143" t="s">
        <v>140</v>
      </c>
      <c r="B30" s="29">
        <v>0</v>
      </c>
      <c r="C30" s="48" t="s">
        <v>310</v>
      </c>
      <c r="D30" s="29" t="s">
        <v>310</v>
      </c>
      <c r="E30" s="235" t="s">
        <v>310</v>
      </c>
      <c r="F30" s="235" t="s">
        <v>310</v>
      </c>
      <c r="G30" s="236" t="s">
        <v>310</v>
      </c>
      <c r="H30" s="237" t="s">
        <v>310</v>
      </c>
      <c r="I30" s="29" t="s">
        <v>310</v>
      </c>
      <c r="J30" s="74" t="s">
        <v>310</v>
      </c>
      <c r="K30" s="74" t="s">
        <v>310</v>
      </c>
      <c r="L30" s="74" t="s">
        <v>310</v>
      </c>
      <c r="M30" s="48" t="s">
        <v>310</v>
      </c>
      <c r="N30" s="647" t="s">
        <v>310</v>
      </c>
      <c r="O30" s="74" t="s">
        <v>310</v>
      </c>
      <c r="P30" s="74" t="s">
        <v>310</v>
      </c>
      <c r="Q30" s="74" t="s">
        <v>310</v>
      </c>
      <c r="R30" s="74" t="s">
        <v>310</v>
      </c>
      <c r="S30" s="74" t="s">
        <v>310</v>
      </c>
      <c r="T30" s="74" t="s">
        <v>310</v>
      </c>
      <c r="U30" s="74" t="s">
        <v>310</v>
      </c>
      <c r="V30" s="74" t="s">
        <v>310</v>
      </c>
      <c r="W30" s="74" t="s">
        <v>310</v>
      </c>
      <c r="X30" s="74" t="s">
        <v>310</v>
      </c>
      <c r="Y30" s="74" t="s">
        <v>310</v>
      </c>
      <c r="Z30" s="74" t="s">
        <v>310</v>
      </c>
      <c r="AA30" s="74" t="s">
        <v>310</v>
      </c>
      <c r="AB30" s="74" t="s">
        <v>310</v>
      </c>
      <c r="AC30" s="74" t="s">
        <v>310</v>
      </c>
      <c r="AD30" s="74" t="s">
        <v>310</v>
      </c>
      <c r="AE30" s="74" t="s">
        <v>310</v>
      </c>
      <c r="AF30" s="75" t="s">
        <v>310</v>
      </c>
    </row>
    <row r="31" spans="1:32" s="182" customFormat="1" ht="14.25" x14ac:dyDescent="0.2">
      <c r="A31" s="143" t="s">
        <v>247</v>
      </c>
      <c r="B31" s="29">
        <v>1</v>
      </c>
      <c r="C31" s="48" t="s">
        <v>310</v>
      </c>
      <c r="D31" s="29" t="s">
        <v>310</v>
      </c>
      <c r="E31" s="235" t="s">
        <v>310</v>
      </c>
      <c r="F31" s="235" t="s">
        <v>310</v>
      </c>
      <c r="G31" s="236" t="s">
        <v>310</v>
      </c>
      <c r="H31" s="237" t="s">
        <v>310</v>
      </c>
      <c r="I31" s="29" t="s">
        <v>310</v>
      </c>
      <c r="J31" s="74" t="s">
        <v>310</v>
      </c>
      <c r="K31" s="74" t="s">
        <v>310</v>
      </c>
      <c r="L31" s="74" t="s">
        <v>310</v>
      </c>
      <c r="M31" s="48" t="s">
        <v>310</v>
      </c>
      <c r="N31" s="647" t="s">
        <v>310</v>
      </c>
      <c r="O31" s="74" t="s">
        <v>310</v>
      </c>
      <c r="P31" s="74" t="s">
        <v>310</v>
      </c>
      <c r="Q31" s="74" t="s">
        <v>310</v>
      </c>
      <c r="R31" s="74" t="s">
        <v>310</v>
      </c>
      <c r="S31" s="74" t="s">
        <v>310</v>
      </c>
      <c r="T31" s="74" t="s">
        <v>310</v>
      </c>
      <c r="U31" s="74" t="s">
        <v>310</v>
      </c>
      <c r="V31" s="74" t="s">
        <v>310</v>
      </c>
      <c r="W31" s="74" t="s">
        <v>310</v>
      </c>
      <c r="X31" s="74" t="s">
        <v>310</v>
      </c>
      <c r="Y31" s="74" t="s">
        <v>310</v>
      </c>
      <c r="Z31" s="74" t="s">
        <v>310</v>
      </c>
      <c r="AA31" s="74" t="s">
        <v>310</v>
      </c>
      <c r="AB31" s="74" t="s">
        <v>310</v>
      </c>
      <c r="AC31" s="74" t="s">
        <v>310</v>
      </c>
      <c r="AD31" s="74" t="s">
        <v>310</v>
      </c>
      <c r="AE31" s="74" t="s">
        <v>310</v>
      </c>
      <c r="AF31" s="75" t="s">
        <v>310</v>
      </c>
    </row>
    <row r="32" spans="1:32" s="182" customFormat="1" ht="14.25" x14ac:dyDescent="0.2">
      <c r="A32" s="143" t="s">
        <v>254</v>
      </c>
      <c r="B32" s="29">
        <v>11</v>
      </c>
      <c r="C32" s="48">
        <v>16</v>
      </c>
      <c r="D32" s="29">
        <v>0</v>
      </c>
      <c r="E32" s="235">
        <v>0.17487200998322108</v>
      </c>
      <c r="F32" s="29" t="s">
        <v>310</v>
      </c>
      <c r="G32" s="29" t="s">
        <v>310</v>
      </c>
      <c r="H32" s="48" t="s">
        <v>310</v>
      </c>
      <c r="I32" s="29">
        <v>0</v>
      </c>
      <c r="J32" s="29" t="s">
        <v>310</v>
      </c>
      <c r="K32" s="29" t="s">
        <v>310</v>
      </c>
      <c r="L32" s="29" t="s">
        <v>310</v>
      </c>
      <c r="M32" s="48" t="s">
        <v>310</v>
      </c>
      <c r="N32" s="637" t="s">
        <v>310</v>
      </c>
      <c r="O32" s="34" t="s">
        <v>310</v>
      </c>
      <c r="P32" s="34" t="s">
        <v>310</v>
      </c>
      <c r="Q32" s="34" t="s">
        <v>310</v>
      </c>
      <c r="R32" s="34" t="s">
        <v>310</v>
      </c>
      <c r="S32" s="34" t="s">
        <v>310</v>
      </c>
      <c r="T32" s="34" t="s">
        <v>310</v>
      </c>
      <c r="U32" s="34" t="s">
        <v>310</v>
      </c>
      <c r="V32" s="34" t="s">
        <v>310</v>
      </c>
      <c r="W32" s="34" t="s">
        <v>310</v>
      </c>
      <c r="X32" s="34" t="s">
        <v>310</v>
      </c>
      <c r="Y32" s="34" t="s">
        <v>310</v>
      </c>
      <c r="Z32" s="34" t="s">
        <v>310</v>
      </c>
      <c r="AA32" s="34" t="s">
        <v>310</v>
      </c>
      <c r="AB32" s="34" t="s">
        <v>310</v>
      </c>
      <c r="AC32" s="34" t="s">
        <v>310</v>
      </c>
      <c r="AD32" s="34" t="s">
        <v>310</v>
      </c>
      <c r="AE32" s="34" t="s">
        <v>310</v>
      </c>
      <c r="AF32" s="48" t="s">
        <v>310</v>
      </c>
    </row>
    <row r="33" spans="1:32" s="182" customFormat="1" x14ac:dyDescent="0.2">
      <c r="A33" s="143" t="s">
        <v>137</v>
      </c>
      <c r="B33" s="29">
        <v>0</v>
      </c>
      <c r="C33" s="48" t="s">
        <v>310</v>
      </c>
      <c r="D33" s="29" t="s">
        <v>310</v>
      </c>
      <c r="E33" s="235" t="s">
        <v>310</v>
      </c>
      <c r="F33" s="235" t="s">
        <v>310</v>
      </c>
      <c r="G33" s="236" t="s">
        <v>310</v>
      </c>
      <c r="H33" s="237" t="s">
        <v>310</v>
      </c>
      <c r="I33" s="29" t="s">
        <v>310</v>
      </c>
      <c r="J33" s="74" t="s">
        <v>310</v>
      </c>
      <c r="K33" s="74" t="s">
        <v>310</v>
      </c>
      <c r="L33" s="74" t="s">
        <v>310</v>
      </c>
      <c r="M33" s="48" t="s">
        <v>310</v>
      </c>
      <c r="N33" s="647" t="s">
        <v>310</v>
      </c>
      <c r="O33" s="74" t="s">
        <v>310</v>
      </c>
      <c r="P33" s="74" t="s">
        <v>310</v>
      </c>
      <c r="Q33" s="74" t="s">
        <v>310</v>
      </c>
      <c r="R33" s="74" t="s">
        <v>310</v>
      </c>
      <c r="S33" s="74" t="s">
        <v>310</v>
      </c>
      <c r="T33" s="74" t="s">
        <v>310</v>
      </c>
      <c r="U33" s="74" t="s">
        <v>310</v>
      </c>
      <c r="V33" s="74" t="s">
        <v>310</v>
      </c>
      <c r="W33" s="74" t="s">
        <v>310</v>
      </c>
      <c r="X33" s="74" t="s">
        <v>310</v>
      </c>
      <c r="Y33" s="74" t="s">
        <v>310</v>
      </c>
      <c r="Z33" s="74" t="s">
        <v>310</v>
      </c>
      <c r="AA33" s="74" t="s">
        <v>310</v>
      </c>
      <c r="AB33" s="74" t="s">
        <v>310</v>
      </c>
      <c r="AC33" s="74" t="s">
        <v>310</v>
      </c>
      <c r="AD33" s="74" t="s">
        <v>310</v>
      </c>
      <c r="AE33" s="74" t="s">
        <v>310</v>
      </c>
      <c r="AF33" s="75" t="s">
        <v>310</v>
      </c>
    </row>
    <row r="34" spans="1:32" s="182" customFormat="1" x14ac:dyDescent="0.2">
      <c r="A34" s="143" t="s">
        <v>121</v>
      </c>
      <c r="B34" s="29">
        <v>0</v>
      </c>
      <c r="C34" s="48" t="s">
        <v>310</v>
      </c>
      <c r="D34" s="29" t="s">
        <v>310</v>
      </c>
      <c r="E34" s="235" t="s">
        <v>310</v>
      </c>
      <c r="F34" s="235" t="s">
        <v>310</v>
      </c>
      <c r="G34" s="236" t="s">
        <v>310</v>
      </c>
      <c r="H34" s="237" t="s">
        <v>310</v>
      </c>
      <c r="I34" s="29" t="s">
        <v>310</v>
      </c>
      <c r="J34" s="74" t="s">
        <v>310</v>
      </c>
      <c r="K34" s="74" t="s">
        <v>310</v>
      </c>
      <c r="L34" s="74" t="s">
        <v>310</v>
      </c>
      <c r="M34" s="48" t="s">
        <v>310</v>
      </c>
      <c r="N34" s="647" t="s">
        <v>310</v>
      </c>
      <c r="O34" s="74" t="s">
        <v>310</v>
      </c>
      <c r="P34" s="74" t="s">
        <v>310</v>
      </c>
      <c r="Q34" s="74" t="s">
        <v>310</v>
      </c>
      <c r="R34" s="74" t="s">
        <v>310</v>
      </c>
      <c r="S34" s="74" t="s">
        <v>310</v>
      </c>
      <c r="T34" s="74" t="s">
        <v>310</v>
      </c>
      <c r="U34" s="74" t="s">
        <v>310</v>
      </c>
      <c r="V34" s="74" t="s">
        <v>310</v>
      </c>
      <c r="W34" s="74" t="s">
        <v>310</v>
      </c>
      <c r="X34" s="74" t="s">
        <v>310</v>
      </c>
      <c r="Y34" s="74" t="s">
        <v>310</v>
      </c>
      <c r="Z34" s="74" t="s">
        <v>310</v>
      </c>
      <c r="AA34" s="74" t="s">
        <v>310</v>
      </c>
      <c r="AB34" s="74" t="s">
        <v>310</v>
      </c>
      <c r="AC34" s="74" t="s">
        <v>310</v>
      </c>
      <c r="AD34" s="74" t="s">
        <v>310</v>
      </c>
      <c r="AE34" s="74" t="s">
        <v>310</v>
      </c>
      <c r="AF34" s="75" t="s">
        <v>310</v>
      </c>
    </row>
    <row r="35" spans="1:32" s="182" customFormat="1" x14ac:dyDescent="0.2">
      <c r="A35" s="143" t="s">
        <v>139</v>
      </c>
      <c r="B35" s="29">
        <v>0</v>
      </c>
      <c r="C35" s="48" t="s">
        <v>310</v>
      </c>
      <c r="D35" s="29" t="s">
        <v>310</v>
      </c>
      <c r="E35" s="235" t="s">
        <v>310</v>
      </c>
      <c r="F35" s="235" t="s">
        <v>310</v>
      </c>
      <c r="G35" s="236" t="s">
        <v>310</v>
      </c>
      <c r="H35" s="237" t="s">
        <v>310</v>
      </c>
      <c r="I35" s="29" t="s">
        <v>310</v>
      </c>
      <c r="J35" s="74" t="s">
        <v>310</v>
      </c>
      <c r="K35" s="74" t="s">
        <v>310</v>
      </c>
      <c r="L35" s="74" t="s">
        <v>310</v>
      </c>
      <c r="M35" s="48" t="s">
        <v>310</v>
      </c>
      <c r="N35" s="647" t="s">
        <v>310</v>
      </c>
      <c r="O35" s="74" t="s">
        <v>310</v>
      </c>
      <c r="P35" s="74" t="s">
        <v>310</v>
      </c>
      <c r="Q35" s="74" t="s">
        <v>310</v>
      </c>
      <c r="R35" s="74" t="s">
        <v>310</v>
      </c>
      <c r="S35" s="74" t="s">
        <v>310</v>
      </c>
      <c r="T35" s="74" t="s">
        <v>310</v>
      </c>
      <c r="U35" s="74" t="s">
        <v>310</v>
      </c>
      <c r="V35" s="74" t="s">
        <v>310</v>
      </c>
      <c r="W35" s="74" t="s">
        <v>310</v>
      </c>
      <c r="X35" s="74" t="s">
        <v>310</v>
      </c>
      <c r="Y35" s="74" t="s">
        <v>310</v>
      </c>
      <c r="Z35" s="74" t="s">
        <v>310</v>
      </c>
      <c r="AA35" s="74" t="s">
        <v>310</v>
      </c>
      <c r="AB35" s="74" t="s">
        <v>310</v>
      </c>
      <c r="AC35" s="74" t="s">
        <v>310</v>
      </c>
      <c r="AD35" s="74" t="s">
        <v>310</v>
      </c>
      <c r="AE35" s="74" t="s">
        <v>310</v>
      </c>
      <c r="AF35" s="75" t="s">
        <v>310</v>
      </c>
    </row>
    <row r="36" spans="1:32" s="182" customFormat="1" x14ac:dyDescent="0.2">
      <c r="A36" s="143" t="s">
        <v>746</v>
      </c>
      <c r="B36" s="29">
        <v>0</v>
      </c>
      <c r="C36" s="48" t="s">
        <v>310</v>
      </c>
      <c r="D36" s="29" t="s">
        <v>310</v>
      </c>
      <c r="E36" s="235" t="s">
        <v>310</v>
      </c>
      <c r="F36" s="235" t="s">
        <v>310</v>
      </c>
      <c r="G36" s="236" t="s">
        <v>310</v>
      </c>
      <c r="H36" s="237" t="s">
        <v>310</v>
      </c>
      <c r="I36" s="29" t="s">
        <v>310</v>
      </c>
      <c r="J36" s="74" t="s">
        <v>310</v>
      </c>
      <c r="K36" s="74" t="s">
        <v>310</v>
      </c>
      <c r="L36" s="74" t="s">
        <v>310</v>
      </c>
      <c r="M36" s="48" t="s">
        <v>310</v>
      </c>
      <c r="N36" s="647" t="s">
        <v>310</v>
      </c>
      <c r="O36" s="74" t="s">
        <v>310</v>
      </c>
      <c r="P36" s="74" t="s">
        <v>310</v>
      </c>
      <c r="Q36" s="74" t="s">
        <v>310</v>
      </c>
      <c r="R36" s="74" t="s">
        <v>310</v>
      </c>
      <c r="S36" s="74" t="s">
        <v>310</v>
      </c>
      <c r="T36" s="74" t="s">
        <v>310</v>
      </c>
      <c r="U36" s="74" t="s">
        <v>310</v>
      </c>
      <c r="V36" s="74" t="s">
        <v>310</v>
      </c>
      <c r="W36" s="74" t="s">
        <v>310</v>
      </c>
      <c r="X36" s="74" t="s">
        <v>310</v>
      </c>
      <c r="Y36" s="74" t="s">
        <v>310</v>
      </c>
      <c r="Z36" s="74" t="s">
        <v>310</v>
      </c>
      <c r="AA36" s="74" t="s">
        <v>310</v>
      </c>
      <c r="AB36" s="74" t="s">
        <v>310</v>
      </c>
      <c r="AC36" s="74" t="s">
        <v>310</v>
      </c>
      <c r="AD36" s="74" t="s">
        <v>310</v>
      </c>
      <c r="AE36" s="74" t="s">
        <v>310</v>
      </c>
      <c r="AF36" s="75" t="s">
        <v>310</v>
      </c>
    </row>
    <row r="37" spans="1:32" s="182" customFormat="1" x14ac:dyDescent="0.2">
      <c r="A37" s="143" t="s">
        <v>133</v>
      </c>
      <c r="B37" s="29">
        <v>0</v>
      </c>
      <c r="C37" s="48" t="s">
        <v>310</v>
      </c>
      <c r="D37" s="29" t="s">
        <v>310</v>
      </c>
      <c r="E37" s="235" t="s">
        <v>310</v>
      </c>
      <c r="F37" s="235" t="s">
        <v>310</v>
      </c>
      <c r="G37" s="236" t="s">
        <v>310</v>
      </c>
      <c r="H37" s="237" t="s">
        <v>310</v>
      </c>
      <c r="I37" s="29" t="s">
        <v>310</v>
      </c>
      <c r="J37" s="74" t="s">
        <v>310</v>
      </c>
      <c r="K37" s="74" t="s">
        <v>310</v>
      </c>
      <c r="L37" s="74" t="s">
        <v>310</v>
      </c>
      <c r="M37" s="48" t="s">
        <v>310</v>
      </c>
      <c r="N37" s="647" t="s">
        <v>310</v>
      </c>
      <c r="O37" s="74" t="s">
        <v>310</v>
      </c>
      <c r="P37" s="74" t="s">
        <v>310</v>
      </c>
      <c r="Q37" s="74" t="s">
        <v>310</v>
      </c>
      <c r="R37" s="74" t="s">
        <v>310</v>
      </c>
      <c r="S37" s="74" t="s">
        <v>310</v>
      </c>
      <c r="T37" s="74" t="s">
        <v>310</v>
      </c>
      <c r="U37" s="74" t="s">
        <v>310</v>
      </c>
      <c r="V37" s="74" t="s">
        <v>310</v>
      </c>
      <c r="W37" s="74" t="s">
        <v>310</v>
      </c>
      <c r="X37" s="74" t="s">
        <v>310</v>
      </c>
      <c r="Y37" s="74" t="s">
        <v>310</v>
      </c>
      <c r="Z37" s="74" t="s">
        <v>310</v>
      </c>
      <c r="AA37" s="74" t="s">
        <v>310</v>
      </c>
      <c r="AB37" s="74" t="s">
        <v>310</v>
      </c>
      <c r="AC37" s="74" t="s">
        <v>310</v>
      </c>
      <c r="AD37" s="74" t="s">
        <v>310</v>
      </c>
      <c r="AE37" s="74" t="s">
        <v>310</v>
      </c>
      <c r="AF37" s="75" t="s">
        <v>310</v>
      </c>
    </row>
    <row r="38" spans="1:32" s="182" customFormat="1" x14ac:dyDescent="0.2">
      <c r="A38" s="143" t="s">
        <v>226</v>
      </c>
      <c r="B38" s="29">
        <v>0</v>
      </c>
      <c r="C38" s="48" t="s">
        <v>310</v>
      </c>
      <c r="D38" s="29" t="s">
        <v>310</v>
      </c>
      <c r="E38" s="235" t="s">
        <v>310</v>
      </c>
      <c r="F38" s="235" t="s">
        <v>310</v>
      </c>
      <c r="G38" s="236" t="s">
        <v>310</v>
      </c>
      <c r="H38" s="237" t="s">
        <v>310</v>
      </c>
      <c r="I38" s="29" t="s">
        <v>310</v>
      </c>
      <c r="J38" s="74" t="s">
        <v>310</v>
      </c>
      <c r="K38" s="74" t="s">
        <v>310</v>
      </c>
      <c r="L38" s="74" t="s">
        <v>310</v>
      </c>
      <c r="M38" s="48" t="s">
        <v>310</v>
      </c>
      <c r="N38" s="647" t="s">
        <v>310</v>
      </c>
      <c r="O38" s="74" t="s">
        <v>310</v>
      </c>
      <c r="P38" s="74" t="s">
        <v>310</v>
      </c>
      <c r="Q38" s="74" t="s">
        <v>310</v>
      </c>
      <c r="R38" s="74" t="s">
        <v>310</v>
      </c>
      <c r="S38" s="74" t="s">
        <v>310</v>
      </c>
      <c r="T38" s="74" t="s">
        <v>310</v>
      </c>
      <c r="U38" s="74" t="s">
        <v>310</v>
      </c>
      <c r="V38" s="74" t="s">
        <v>310</v>
      </c>
      <c r="W38" s="74" t="s">
        <v>310</v>
      </c>
      <c r="X38" s="74" t="s">
        <v>310</v>
      </c>
      <c r="Y38" s="74" t="s">
        <v>310</v>
      </c>
      <c r="Z38" s="74" t="s">
        <v>310</v>
      </c>
      <c r="AA38" s="74" t="s">
        <v>310</v>
      </c>
      <c r="AB38" s="74" t="s">
        <v>310</v>
      </c>
      <c r="AC38" s="74" t="s">
        <v>310</v>
      </c>
      <c r="AD38" s="74" t="s">
        <v>310</v>
      </c>
      <c r="AE38" s="74" t="s">
        <v>310</v>
      </c>
      <c r="AF38" s="75" t="s">
        <v>310</v>
      </c>
    </row>
    <row r="39" spans="1:32" s="182" customFormat="1" x14ac:dyDescent="0.2">
      <c r="A39" s="143" t="s">
        <v>227</v>
      </c>
      <c r="B39" s="29">
        <v>0</v>
      </c>
      <c r="C39" s="48" t="s">
        <v>310</v>
      </c>
      <c r="D39" s="29" t="s">
        <v>310</v>
      </c>
      <c r="E39" s="235" t="s">
        <v>310</v>
      </c>
      <c r="F39" s="235" t="s">
        <v>310</v>
      </c>
      <c r="G39" s="236" t="s">
        <v>310</v>
      </c>
      <c r="H39" s="237" t="s">
        <v>310</v>
      </c>
      <c r="I39" s="29" t="s">
        <v>310</v>
      </c>
      <c r="J39" s="74" t="s">
        <v>310</v>
      </c>
      <c r="K39" s="74" t="s">
        <v>310</v>
      </c>
      <c r="L39" s="74" t="s">
        <v>310</v>
      </c>
      <c r="M39" s="48" t="s">
        <v>310</v>
      </c>
      <c r="N39" s="647" t="s">
        <v>310</v>
      </c>
      <c r="O39" s="74" t="s">
        <v>310</v>
      </c>
      <c r="P39" s="74" t="s">
        <v>310</v>
      </c>
      <c r="Q39" s="74" t="s">
        <v>310</v>
      </c>
      <c r="R39" s="74" t="s">
        <v>310</v>
      </c>
      <c r="S39" s="74" t="s">
        <v>310</v>
      </c>
      <c r="T39" s="74" t="s">
        <v>310</v>
      </c>
      <c r="U39" s="74" t="s">
        <v>310</v>
      </c>
      <c r="V39" s="74" t="s">
        <v>310</v>
      </c>
      <c r="W39" s="74" t="s">
        <v>310</v>
      </c>
      <c r="X39" s="74" t="s">
        <v>310</v>
      </c>
      <c r="Y39" s="74" t="s">
        <v>310</v>
      </c>
      <c r="Z39" s="74" t="s">
        <v>310</v>
      </c>
      <c r="AA39" s="74" t="s">
        <v>310</v>
      </c>
      <c r="AB39" s="74" t="s">
        <v>310</v>
      </c>
      <c r="AC39" s="74" t="s">
        <v>310</v>
      </c>
      <c r="AD39" s="74" t="s">
        <v>310</v>
      </c>
      <c r="AE39" s="74" t="s">
        <v>310</v>
      </c>
      <c r="AF39" s="75" t="s">
        <v>310</v>
      </c>
    </row>
    <row r="40" spans="1:32" s="182" customFormat="1" x14ac:dyDescent="0.2">
      <c r="A40" s="143" t="s">
        <v>228</v>
      </c>
      <c r="B40" s="29">
        <v>0</v>
      </c>
      <c r="C40" s="48" t="s">
        <v>310</v>
      </c>
      <c r="D40" s="29" t="s">
        <v>310</v>
      </c>
      <c r="E40" s="235" t="s">
        <v>310</v>
      </c>
      <c r="F40" s="235" t="s">
        <v>310</v>
      </c>
      <c r="G40" s="236" t="s">
        <v>310</v>
      </c>
      <c r="H40" s="237" t="s">
        <v>310</v>
      </c>
      <c r="I40" s="29" t="s">
        <v>310</v>
      </c>
      <c r="J40" s="74" t="s">
        <v>310</v>
      </c>
      <c r="K40" s="74" t="s">
        <v>310</v>
      </c>
      <c r="L40" s="74" t="s">
        <v>310</v>
      </c>
      <c r="M40" s="48" t="s">
        <v>310</v>
      </c>
      <c r="N40" s="647" t="s">
        <v>310</v>
      </c>
      <c r="O40" s="74" t="s">
        <v>310</v>
      </c>
      <c r="P40" s="74" t="s">
        <v>310</v>
      </c>
      <c r="Q40" s="74" t="s">
        <v>310</v>
      </c>
      <c r="R40" s="74" t="s">
        <v>310</v>
      </c>
      <c r="S40" s="74" t="s">
        <v>310</v>
      </c>
      <c r="T40" s="74" t="s">
        <v>310</v>
      </c>
      <c r="U40" s="74" t="s">
        <v>310</v>
      </c>
      <c r="V40" s="74" t="s">
        <v>310</v>
      </c>
      <c r="W40" s="74" t="s">
        <v>310</v>
      </c>
      <c r="X40" s="74" t="s">
        <v>310</v>
      </c>
      <c r="Y40" s="74" t="s">
        <v>310</v>
      </c>
      <c r="Z40" s="74" t="s">
        <v>310</v>
      </c>
      <c r="AA40" s="74" t="s">
        <v>310</v>
      </c>
      <c r="AB40" s="74" t="s">
        <v>310</v>
      </c>
      <c r="AC40" s="74" t="s">
        <v>310</v>
      </c>
      <c r="AD40" s="74" t="s">
        <v>310</v>
      </c>
      <c r="AE40" s="74" t="s">
        <v>310</v>
      </c>
      <c r="AF40" s="75" t="s">
        <v>310</v>
      </c>
    </row>
    <row r="41" spans="1:32" s="182" customFormat="1" ht="14.25" x14ac:dyDescent="0.2">
      <c r="A41" s="143" t="s">
        <v>248</v>
      </c>
      <c r="B41" s="29">
        <v>0</v>
      </c>
      <c r="C41" s="48" t="s">
        <v>310</v>
      </c>
      <c r="D41" s="29" t="s">
        <v>310</v>
      </c>
      <c r="E41" s="235" t="s">
        <v>310</v>
      </c>
      <c r="F41" s="235" t="s">
        <v>310</v>
      </c>
      <c r="G41" s="236" t="s">
        <v>310</v>
      </c>
      <c r="H41" s="237" t="s">
        <v>310</v>
      </c>
      <c r="I41" s="29" t="s">
        <v>310</v>
      </c>
      <c r="J41" s="74" t="s">
        <v>310</v>
      </c>
      <c r="K41" s="74" t="s">
        <v>310</v>
      </c>
      <c r="L41" s="74" t="s">
        <v>310</v>
      </c>
      <c r="M41" s="48" t="s">
        <v>310</v>
      </c>
      <c r="N41" s="647" t="s">
        <v>310</v>
      </c>
      <c r="O41" s="74" t="s">
        <v>310</v>
      </c>
      <c r="P41" s="74" t="s">
        <v>310</v>
      </c>
      <c r="Q41" s="74" t="s">
        <v>310</v>
      </c>
      <c r="R41" s="74" t="s">
        <v>310</v>
      </c>
      <c r="S41" s="74" t="s">
        <v>310</v>
      </c>
      <c r="T41" s="74" t="s">
        <v>310</v>
      </c>
      <c r="U41" s="74" t="s">
        <v>310</v>
      </c>
      <c r="V41" s="74" t="s">
        <v>310</v>
      </c>
      <c r="W41" s="74" t="s">
        <v>310</v>
      </c>
      <c r="X41" s="74" t="s">
        <v>310</v>
      </c>
      <c r="Y41" s="74" t="s">
        <v>310</v>
      </c>
      <c r="Z41" s="74" t="s">
        <v>310</v>
      </c>
      <c r="AA41" s="74" t="s">
        <v>310</v>
      </c>
      <c r="AB41" s="74" t="s">
        <v>310</v>
      </c>
      <c r="AC41" s="74" t="s">
        <v>310</v>
      </c>
      <c r="AD41" s="74" t="s">
        <v>310</v>
      </c>
      <c r="AE41" s="74" t="s">
        <v>310</v>
      </c>
      <c r="AF41" s="75" t="s">
        <v>310</v>
      </c>
    </row>
    <row r="42" spans="1:32" s="182" customFormat="1" ht="14.25" x14ac:dyDescent="0.2">
      <c r="A42" s="143" t="s">
        <v>249</v>
      </c>
      <c r="B42" s="29">
        <v>0</v>
      </c>
      <c r="C42" s="48" t="s">
        <v>310</v>
      </c>
      <c r="D42" s="29" t="s">
        <v>310</v>
      </c>
      <c r="E42" s="235" t="s">
        <v>310</v>
      </c>
      <c r="F42" s="235" t="s">
        <v>310</v>
      </c>
      <c r="G42" s="236" t="s">
        <v>310</v>
      </c>
      <c r="H42" s="237" t="s">
        <v>310</v>
      </c>
      <c r="I42" s="29" t="s">
        <v>310</v>
      </c>
      <c r="J42" s="74" t="s">
        <v>310</v>
      </c>
      <c r="K42" s="74" t="s">
        <v>310</v>
      </c>
      <c r="L42" s="74" t="s">
        <v>310</v>
      </c>
      <c r="M42" s="48" t="s">
        <v>310</v>
      </c>
      <c r="N42" s="647" t="s">
        <v>310</v>
      </c>
      <c r="O42" s="74" t="s">
        <v>310</v>
      </c>
      <c r="P42" s="74" t="s">
        <v>310</v>
      </c>
      <c r="Q42" s="74" t="s">
        <v>310</v>
      </c>
      <c r="R42" s="74" t="s">
        <v>310</v>
      </c>
      <c r="S42" s="74" t="s">
        <v>310</v>
      </c>
      <c r="T42" s="74" t="s">
        <v>310</v>
      </c>
      <c r="U42" s="74" t="s">
        <v>310</v>
      </c>
      <c r="V42" s="74" t="s">
        <v>310</v>
      </c>
      <c r="W42" s="74" t="s">
        <v>310</v>
      </c>
      <c r="X42" s="74" t="s">
        <v>310</v>
      </c>
      <c r="Y42" s="74" t="s">
        <v>310</v>
      </c>
      <c r="Z42" s="74" t="s">
        <v>310</v>
      </c>
      <c r="AA42" s="74" t="s">
        <v>310</v>
      </c>
      <c r="AB42" s="74" t="s">
        <v>310</v>
      </c>
      <c r="AC42" s="74" t="s">
        <v>310</v>
      </c>
      <c r="AD42" s="74" t="s">
        <v>310</v>
      </c>
      <c r="AE42" s="74" t="s">
        <v>310</v>
      </c>
      <c r="AF42" s="75" t="s">
        <v>310</v>
      </c>
    </row>
    <row r="43" spans="1:32" s="182" customFormat="1" x14ac:dyDescent="0.2">
      <c r="A43" s="143" t="s">
        <v>135</v>
      </c>
      <c r="B43" s="29">
        <v>0</v>
      </c>
      <c r="C43" s="48" t="s">
        <v>310</v>
      </c>
      <c r="D43" s="29" t="s">
        <v>310</v>
      </c>
      <c r="E43" s="235" t="s">
        <v>310</v>
      </c>
      <c r="F43" s="235" t="s">
        <v>310</v>
      </c>
      <c r="G43" s="236" t="s">
        <v>310</v>
      </c>
      <c r="H43" s="237" t="s">
        <v>310</v>
      </c>
      <c r="I43" s="29" t="s">
        <v>310</v>
      </c>
      <c r="J43" s="74" t="s">
        <v>310</v>
      </c>
      <c r="K43" s="74" t="s">
        <v>310</v>
      </c>
      <c r="L43" s="74" t="s">
        <v>310</v>
      </c>
      <c r="M43" s="48" t="s">
        <v>310</v>
      </c>
      <c r="N43" s="647" t="s">
        <v>310</v>
      </c>
      <c r="O43" s="74" t="s">
        <v>310</v>
      </c>
      <c r="P43" s="74" t="s">
        <v>310</v>
      </c>
      <c r="Q43" s="74" t="s">
        <v>310</v>
      </c>
      <c r="R43" s="74" t="s">
        <v>310</v>
      </c>
      <c r="S43" s="74" t="s">
        <v>310</v>
      </c>
      <c r="T43" s="74" t="s">
        <v>310</v>
      </c>
      <c r="U43" s="74" t="s">
        <v>310</v>
      </c>
      <c r="V43" s="74" t="s">
        <v>310</v>
      </c>
      <c r="W43" s="74" t="s">
        <v>310</v>
      </c>
      <c r="X43" s="74" t="s">
        <v>310</v>
      </c>
      <c r="Y43" s="74" t="s">
        <v>310</v>
      </c>
      <c r="Z43" s="74" t="s">
        <v>310</v>
      </c>
      <c r="AA43" s="74" t="s">
        <v>310</v>
      </c>
      <c r="AB43" s="74" t="s">
        <v>310</v>
      </c>
      <c r="AC43" s="74" t="s">
        <v>310</v>
      </c>
      <c r="AD43" s="74" t="s">
        <v>310</v>
      </c>
      <c r="AE43" s="74" t="s">
        <v>310</v>
      </c>
      <c r="AF43" s="75" t="s">
        <v>310</v>
      </c>
    </row>
    <row r="44" spans="1:32" s="182" customFormat="1" x14ac:dyDescent="0.2">
      <c r="A44" s="143" t="s">
        <v>127</v>
      </c>
      <c r="B44" s="29">
        <v>0</v>
      </c>
      <c r="C44" s="48" t="s">
        <v>310</v>
      </c>
      <c r="D44" s="29" t="s">
        <v>310</v>
      </c>
      <c r="E44" s="235" t="s">
        <v>310</v>
      </c>
      <c r="F44" s="235" t="s">
        <v>310</v>
      </c>
      <c r="G44" s="236" t="s">
        <v>310</v>
      </c>
      <c r="H44" s="237" t="s">
        <v>310</v>
      </c>
      <c r="I44" s="29" t="s">
        <v>310</v>
      </c>
      <c r="J44" s="74" t="s">
        <v>310</v>
      </c>
      <c r="K44" s="74" t="s">
        <v>310</v>
      </c>
      <c r="L44" s="74" t="s">
        <v>310</v>
      </c>
      <c r="M44" s="48" t="s">
        <v>310</v>
      </c>
      <c r="N44" s="647" t="s">
        <v>310</v>
      </c>
      <c r="O44" s="74" t="s">
        <v>310</v>
      </c>
      <c r="P44" s="74" t="s">
        <v>310</v>
      </c>
      <c r="Q44" s="74" t="s">
        <v>310</v>
      </c>
      <c r="R44" s="74" t="s">
        <v>310</v>
      </c>
      <c r="S44" s="74" t="s">
        <v>310</v>
      </c>
      <c r="T44" s="74" t="s">
        <v>310</v>
      </c>
      <c r="U44" s="74" t="s">
        <v>310</v>
      </c>
      <c r="V44" s="74" t="s">
        <v>310</v>
      </c>
      <c r="W44" s="74" t="s">
        <v>310</v>
      </c>
      <c r="X44" s="74" t="s">
        <v>310</v>
      </c>
      <c r="Y44" s="74" t="s">
        <v>310</v>
      </c>
      <c r="Z44" s="74" t="s">
        <v>310</v>
      </c>
      <c r="AA44" s="74" t="s">
        <v>310</v>
      </c>
      <c r="AB44" s="74" t="s">
        <v>310</v>
      </c>
      <c r="AC44" s="74" t="s">
        <v>310</v>
      </c>
      <c r="AD44" s="74" t="s">
        <v>310</v>
      </c>
      <c r="AE44" s="74" t="s">
        <v>310</v>
      </c>
      <c r="AF44" s="75" t="s">
        <v>310</v>
      </c>
    </row>
    <row r="45" spans="1:32" s="182" customFormat="1" x14ac:dyDescent="0.2">
      <c r="A45" s="143" t="s">
        <v>138</v>
      </c>
      <c r="B45" s="29">
        <v>0</v>
      </c>
      <c r="C45" s="48" t="s">
        <v>310</v>
      </c>
      <c r="D45" s="29" t="s">
        <v>310</v>
      </c>
      <c r="E45" s="235" t="s">
        <v>310</v>
      </c>
      <c r="F45" s="235" t="s">
        <v>310</v>
      </c>
      <c r="G45" s="236" t="s">
        <v>310</v>
      </c>
      <c r="H45" s="237" t="s">
        <v>310</v>
      </c>
      <c r="I45" s="29" t="s">
        <v>310</v>
      </c>
      <c r="J45" s="74" t="s">
        <v>310</v>
      </c>
      <c r="K45" s="74" t="s">
        <v>310</v>
      </c>
      <c r="L45" s="74" t="s">
        <v>310</v>
      </c>
      <c r="M45" s="48" t="s">
        <v>310</v>
      </c>
      <c r="N45" s="647" t="s">
        <v>310</v>
      </c>
      <c r="O45" s="74" t="s">
        <v>310</v>
      </c>
      <c r="P45" s="74" t="s">
        <v>310</v>
      </c>
      <c r="Q45" s="74" t="s">
        <v>310</v>
      </c>
      <c r="R45" s="74" t="s">
        <v>310</v>
      </c>
      <c r="S45" s="74" t="s">
        <v>310</v>
      </c>
      <c r="T45" s="74" t="s">
        <v>310</v>
      </c>
      <c r="U45" s="74" t="s">
        <v>310</v>
      </c>
      <c r="V45" s="74" t="s">
        <v>310</v>
      </c>
      <c r="W45" s="74" t="s">
        <v>310</v>
      </c>
      <c r="X45" s="74" t="s">
        <v>310</v>
      </c>
      <c r="Y45" s="74" t="s">
        <v>310</v>
      </c>
      <c r="Z45" s="74" t="s">
        <v>310</v>
      </c>
      <c r="AA45" s="74" t="s">
        <v>310</v>
      </c>
      <c r="AB45" s="74" t="s">
        <v>310</v>
      </c>
      <c r="AC45" s="74" t="s">
        <v>310</v>
      </c>
      <c r="AD45" s="74" t="s">
        <v>310</v>
      </c>
      <c r="AE45" s="74" t="s">
        <v>310</v>
      </c>
      <c r="AF45" s="75" t="s">
        <v>310</v>
      </c>
    </row>
    <row r="46" spans="1:32" s="182" customFormat="1" x14ac:dyDescent="0.2">
      <c r="A46" s="143" t="s">
        <v>129</v>
      </c>
      <c r="B46" s="29">
        <v>0</v>
      </c>
      <c r="C46" s="48" t="s">
        <v>310</v>
      </c>
      <c r="D46" s="29" t="s">
        <v>310</v>
      </c>
      <c r="E46" s="235" t="s">
        <v>310</v>
      </c>
      <c r="F46" s="235" t="s">
        <v>310</v>
      </c>
      <c r="G46" s="236" t="s">
        <v>310</v>
      </c>
      <c r="H46" s="237" t="s">
        <v>310</v>
      </c>
      <c r="I46" s="29" t="s">
        <v>310</v>
      </c>
      <c r="J46" s="74" t="s">
        <v>310</v>
      </c>
      <c r="K46" s="74" t="s">
        <v>310</v>
      </c>
      <c r="L46" s="74" t="s">
        <v>310</v>
      </c>
      <c r="M46" s="48" t="s">
        <v>310</v>
      </c>
      <c r="N46" s="647" t="s">
        <v>310</v>
      </c>
      <c r="O46" s="74" t="s">
        <v>310</v>
      </c>
      <c r="P46" s="74" t="s">
        <v>310</v>
      </c>
      <c r="Q46" s="74" t="s">
        <v>310</v>
      </c>
      <c r="R46" s="74" t="s">
        <v>310</v>
      </c>
      <c r="S46" s="74" t="s">
        <v>310</v>
      </c>
      <c r="T46" s="74" t="s">
        <v>310</v>
      </c>
      <c r="U46" s="74" t="s">
        <v>310</v>
      </c>
      <c r="V46" s="74" t="s">
        <v>310</v>
      </c>
      <c r="W46" s="74" t="s">
        <v>310</v>
      </c>
      <c r="X46" s="74" t="s">
        <v>310</v>
      </c>
      <c r="Y46" s="74" t="s">
        <v>310</v>
      </c>
      <c r="Z46" s="74" t="s">
        <v>310</v>
      </c>
      <c r="AA46" s="74" t="s">
        <v>310</v>
      </c>
      <c r="AB46" s="74" t="s">
        <v>310</v>
      </c>
      <c r="AC46" s="74" t="s">
        <v>310</v>
      </c>
      <c r="AD46" s="74" t="s">
        <v>310</v>
      </c>
      <c r="AE46" s="74" t="s">
        <v>310</v>
      </c>
      <c r="AF46" s="75" t="s">
        <v>310</v>
      </c>
    </row>
    <row r="47" spans="1:32" s="182" customFormat="1" x14ac:dyDescent="0.2">
      <c r="A47" s="143" t="s">
        <v>229</v>
      </c>
      <c r="B47" s="29">
        <v>0</v>
      </c>
      <c r="C47" s="48" t="s">
        <v>310</v>
      </c>
      <c r="D47" s="29" t="s">
        <v>310</v>
      </c>
      <c r="E47" s="235" t="s">
        <v>310</v>
      </c>
      <c r="F47" s="235" t="s">
        <v>310</v>
      </c>
      <c r="G47" s="236" t="s">
        <v>310</v>
      </c>
      <c r="H47" s="237" t="s">
        <v>310</v>
      </c>
      <c r="I47" s="29" t="s">
        <v>310</v>
      </c>
      <c r="J47" s="74" t="s">
        <v>310</v>
      </c>
      <c r="K47" s="74" t="s">
        <v>310</v>
      </c>
      <c r="L47" s="74" t="s">
        <v>310</v>
      </c>
      <c r="M47" s="48" t="s">
        <v>310</v>
      </c>
      <c r="N47" s="647" t="s">
        <v>310</v>
      </c>
      <c r="O47" s="74" t="s">
        <v>310</v>
      </c>
      <c r="P47" s="74" t="s">
        <v>310</v>
      </c>
      <c r="Q47" s="74" t="s">
        <v>310</v>
      </c>
      <c r="R47" s="74" t="s">
        <v>310</v>
      </c>
      <c r="S47" s="74" t="s">
        <v>310</v>
      </c>
      <c r="T47" s="74" t="s">
        <v>310</v>
      </c>
      <c r="U47" s="74" t="s">
        <v>310</v>
      </c>
      <c r="V47" s="74" t="s">
        <v>310</v>
      </c>
      <c r="W47" s="74" t="s">
        <v>310</v>
      </c>
      <c r="X47" s="74" t="s">
        <v>310</v>
      </c>
      <c r="Y47" s="74" t="s">
        <v>310</v>
      </c>
      <c r="Z47" s="74" t="s">
        <v>310</v>
      </c>
      <c r="AA47" s="74" t="s">
        <v>310</v>
      </c>
      <c r="AB47" s="74" t="s">
        <v>310</v>
      </c>
      <c r="AC47" s="74" t="s">
        <v>310</v>
      </c>
      <c r="AD47" s="74" t="s">
        <v>310</v>
      </c>
      <c r="AE47" s="74" t="s">
        <v>310</v>
      </c>
      <c r="AF47" s="75" t="s">
        <v>310</v>
      </c>
    </row>
    <row r="48" spans="1:32" s="182" customFormat="1" ht="14.25" x14ac:dyDescent="0.2">
      <c r="A48" s="143" t="s">
        <v>250</v>
      </c>
      <c r="B48" s="29">
        <v>0</v>
      </c>
      <c r="C48" s="48" t="s">
        <v>310</v>
      </c>
      <c r="D48" s="29" t="s">
        <v>310</v>
      </c>
      <c r="E48" s="235" t="s">
        <v>310</v>
      </c>
      <c r="F48" s="235" t="s">
        <v>310</v>
      </c>
      <c r="G48" s="236" t="s">
        <v>310</v>
      </c>
      <c r="H48" s="237" t="s">
        <v>310</v>
      </c>
      <c r="I48" s="29" t="s">
        <v>310</v>
      </c>
      <c r="J48" s="74" t="s">
        <v>310</v>
      </c>
      <c r="K48" s="74" t="s">
        <v>310</v>
      </c>
      <c r="L48" s="74" t="s">
        <v>310</v>
      </c>
      <c r="M48" s="48" t="s">
        <v>310</v>
      </c>
      <c r="N48" s="647" t="s">
        <v>310</v>
      </c>
      <c r="O48" s="74" t="s">
        <v>310</v>
      </c>
      <c r="P48" s="74" t="s">
        <v>310</v>
      </c>
      <c r="Q48" s="74" t="s">
        <v>310</v>
      </c>
      <c r="R48" s="74" t="s">
        <v>310</v>
      </c>
      <c r="S48" s="74" t="s">
        <v>310</v>
      </c>
      <c r="T48" s="74" t="s">
        <v>310</v>
      </c>
      <c r="U48" s="74" t="s">
        <v>310</v>
      </c>
      <c r="V48" s="74" t="s">
        <v>310</v>
      </c>
      <c r="W48" s="74" t="s">
        <v>310</v>
      </c>
      <c r="X48" s="74" t="s">
        <v>310</v>
      </c>
      <c r="Y48" s="74" t="s">
        <v>310</v>
      </c>
      <c r="Z48" s="74" t="s">
        <v>310</v>
      </c>
      <c r="AA48" s="74" t="s">
        <v>310</v>
      </c>
      <c r="AB48" s="74" t="s">
        <v>310</v>
      </c>
      <c r="AC48" s="74" t="s">
        <v>310</v>
      </c>
      <c r="AD48" s="74" t="s">
        <v>310</v>
      </c>
      <c r="AE48" s="74" t="s">
        <v>310</v>
      </c>
      <c r="AF48" s="75" t="s">
        <v>310</v>
      </c>
    </row>
    <row r="49" spans="1:32" s="182" customFormat="1" x14ac:dyDescent="0.2">
      <c r="A49" s="143" t="s">
        <v>134</v>
      </c>
      <c r="B49" s="29">
        <v>0</v>
      </c>
      <c r="C49" s="48" t="s">
        <v>310</v>
      </c>
      <c r="D49" s="29" t="s">
        <v>310</v>
      </c>
      <c r="E49" s="235" t="s">
        <v>310</v>
      </c>
      <c r="F49" s="235" t="s">
        <v>310</v>
      </c>
      <c r="G49" s="236" t="s">
        <v>310</v>
      </c>
      <c r="H49" s="237" t="s">
        <v>310</v>
      </c>
      <c r="I49" s="29" t="s">
        <v>310</v>
      </c>
      <c r="J49" s="74" t="s">
        <v>310</v>
      </c>
      <c r="K49" s="74" t="s">
        <v>310</v>
      </c>
      <c r="L49" s="74" t="s">
        <v>310</v>
      </c>
      <c r="M49" s="48" t="s">
        <v>310</v>
      </c>
      <c r="N49" s="647" t="s">
        <v>310</v>
      </c>
      <c r="O49" s="74" t="s">
        <v>310</v>
      </c>
      <c r="P49" s="74" t="s">
        <v>310</v>
      </c>
      <c r="Q49" s="74" t="s">
        <v>310</v>
      </c>
      <c r="R49" s="74" t="s">
        <v>310</v>
      </c>
      <c r="S49" s="74" t="s">
        <v>310</v>
      </c>
      <c r="T49" s="74" t="s">
        <v>310</v>
      </c>
      <c r="U49" s="74" t="s">
        <v>310</v>
      </c>
      <c r="V49" s="74" t="s">
        <v>310</v>
      </c>
      <c r="W49" s="74" t="s">
        <v>310</v>
      </c>
      <c r="X49" s="74" t="s">
        <v>310</v>
      </c>
      <c r="Y49" s="74" t="s">
        <v>310</v>
      </c>
      <c r="Z49" s="74" t="s">
        <v>310</v>
      </c>
      <c r="AA49" s="74" t="s">
        <v>310</v>
      </c>
      <c r="AB49" s="74" t="s">
        <v>310</v>
      </c>
      <c r="AC49" s="74" t="s">
        <v>310</v>
      </c>
      <c r="AD49" s="74" t="s">
        <v>310</v>
      </c>
      <c r="AE49" s="74" t="s">
        <v>310</v>
      </c>
      <c r="AF49" s="75" t="s">
        <v>310</v>
      </c>
    </row>
    <row r="50" spans="1:32" s="182" customFormat="1" x14ac:dyDescent="0.2">
      <c r="A50" s="144" t="s">
        <v>123</v>
      </c>
      <c r="B50" s="172">
        <v>7</v>
      </c>
      <c r="C50" s="249">
        <v>10</v>
      </c>
      <c r="D50" s="636">
        <v>0</v>
      </c>
      <c r="E50" s="639">
        <v>3.2680122163086037E-2</v>
      </c>
      <c r="F50" s="636" t="s">
        <v>310</v>
      </c>
      <c r="G50" s="636" t="s">
        <v>310</v>
      </c>
      <c r="H50" s="249" t="s">
        <v>310</v>
      </c>
      <c r="I50" s="636">
        <v>0</v>
      </c>
      <c r="J50" s="636" t="s">
        <v>310</v>
      </c>
      <c r="K50" s="636" t="s">
        <v>310</v>
      </c>
      <c r="L50" s="636" t="s">
        <v>310</v>
      </c>
      <c r="M50" s="249" t="s">
        <v>310</v>
      </c>
      <c r="N50" s="172" t="s">
        <v>310</v>
      </c>
      <c r="O50" s="636" t="s">
        <v>310</v>
      </c>
      <c r="P50" s="636" t="s">
        <v>310</v>
      </c>
      <c r="Q50" s="636" t="s">
        <v>310</v>
      </c>
      <c r="R50" s="636" t="s">
        <v>310</v>
      </c>
      <c r="S50" s="636" t="s">
        <v>310</v>
      </c>
      <c r="T50" s="636" t="s">
        <v>310</v>
      </c>
      <c r="U50" s="636" t="s">
        <v>310</v>
      </c>
      <c r="V50" s="636" t="s">
        <v>310</v>
      </c>
      <c r="W50" s="636" t="s">
        <v>310</v>
      </c>
      <c r="X50" s="636" t="s">
        <v>310</v>
      </c>
      <c r="Y50" s="636" t="s">
        <v>310</v>
      </c>
      <c r="Z50" s="636" t="s">
        <v>310</v>
      </c>
      <c r="AA50" s="636" t="s">
        <v>310</v>
      </c>
      <c r="AB50" s="636" t="s">
        <v>310</v>
      </c>
      <c r="AC50" s="636" t="s">
        <v>310</v>
      </c>
      <c r="AD50" s="636" t="s">
        <v>310</v>
      </c>
      <c r="AE50" s="636" t="s">
        <v>310</v>
      </c>
      <c r="AF50" s="249" t="s">
        <v>310</v>
      </c>
    </row>
    <row r="51" spans="1:32" s="139" customFormat="1" x14ac:dyDescent="0.2">
      <c r="A51" s="90"/>
      <c r="N51" s="76"/>
      <c r="O51" s="76"/>
      <c r="P51" s="76"/>
      <c r="Q51" s="76"/>
      <c r="R51" s="76"/>
      <c r="S51" s="76"/>
      <c r="T51" s="76"/>
      <c r="U51" s="76"/>
      <c r="V51" s="76"/>
      <c r="W51" s="76"/>
      <c r="X51" s="76"/>
      <c r="Y51" s="76"/>
      <c r="Z51" s="76"/>
      <c r="AA51" s="76"/>
      <c r="AB51" s="76"/>
      <c r="AC51" s="76"/>
      <c r="AD51" s="76"/>
      <c r="AE51" s="76"/>
      <c r="AF51" s="76"/>
    </row>
    <row r="52" spans="1:32" s="139" customFormat="1" x14ac:dyDescent="0.2">
      <c r="A52" s="59"/>
      <c r="N52" s="76"/>
      <c r="O52" s="76"/>
      <c r="P52" s="76"/>
      <c r="Q52" s="76"/>
      <c r="R52" s="76"/>
      <c r="S52" s="76"/>
      <c r="T52" s="76"/>
      <c r="U52" s="76"/>
      <c r="V52" s="76"/>
      <c r="W52" s="76"/>
      <c r="X52" s="76"/>
      <c r="Y52" s="76"/>
      <c r="Z52" s="76"/>
      <c r="AA52" s="76"/>
      <c r="AB52" s="76"/>
      <c r="AC52" s="76"/>
      <c r="AD52" s="76"/>
      <c r="AE52" s="76"/>
      <c r="AF52" s="76"/>
    </row>
    <row r="53" spans="1:32" s="90" customFormat="1" x14ac:dyDescent="0.2">
      <c r="A53" s="90" t="s">
        <v>510</v>
      </c>
      <c r="N53" s="232"/>
      <c r="O53" s="232"/>
      <c r="P53" s="232"/>
      <c r="Q53" s="232"/>
      <c r="R53" s="232"/>
      <c r="S53" s="232"/>
      <c r="T53" s="232"/>
      <c r="U53" s="232"/>
      <c r="V53" s="232"/>
      <c r="W53" s="232"/>
      <c r="X53" s="232"/>
      <c r="Y53" s="232"/>
      <c r="Z53" s="232"/>
      <c r="AA53" s="232"/>
      <c r="AB53" s="232"/>
      <c r="AC53" s="232"/>
      <c r="AD53" s="232"/>
      <c r="AE53" s="232"/>
      <c r="AF53" s="232"/>
    </row>
    <row r="54" spans="1:32" s="90" customFormat="1" x14ac:dyDescent="0.2">
      <c r="A54" s="90" t="s">
        <v>327</v>
      </c>
      <c r="N54" s="232"/>
      <c r="O54" s="232"/>
      <c r="P54" s="232"/>
      <c r="Q54" s="232"/>
      <c r="R54" s="232"/>
      <c r="S54" s="232"/>
      <c r="T54" s="232"/>
      <c r="U54" s="232"/>
      <c r="V54" s="232"/>
      <c r="W54" s="232"/>
      <c r="X54" s="232"/>
      <c r="Y54" s="232"/>
      <c r="Z54" s="232"/>
      <c r="AA54" s="232"/>
      <c r="AB54" s="232"/>
      <c r="AC54" s="232"/>
      <c r="AD54" s="232"/>
      <c r="AE54" s="232"/>
      <c r="AF54" s="232"/>
    </row>
    <row r="55" spans="1:32" s="90" customFormat="1" x14ac:dyDescent="0.2">
      <c r="A55" s="90" t="s">
        <v>511</v>
      </c>
      <c r="N55" s="232"/>
      <c r="O55" s="232"/>
      <c r="P55" s="232"/>
      <c r="Q55" s="232"/>
      <c r="R55" s="232"/>
      <c r="S55" s="232"/>
      <c r="T55" s="232"/>
      <c r="U55" s="232"/>
      <c r="V55" s="232"/>
      <c r="W55" s="232"/>
      <c r="X55" s="232"/>
      <c r="Y55" s="232"/>
      <c r="Z55" s="232"/>
      <c r="AA55" s="232"/>
      <c r="AB55" s="232"/>
      <c r="AC55" s="232"/>
      <c r="AD55" s="232"/>
      <c r="AE55" s="232"/>
      <c r="AF55" s="232"/>
    </row>
    <row r="56" spans="1:32" s="90" customFormat="1" x14ac:dyDescent="0.2">
      <c r="A56" s="90" t="s">
        <v>443</v>
      </c>
      <c r="N56" s="232"/>
      <c r="O56" s="232"/>
      <c r="P56" s="232"/>
      <c r="Q56" s="232"/>
      <c r="R56" s="232"/>
      <c r="S56" s="232"/>
      <c r="T56" s="232"/>
      <c r="U56" s="232"/>
      <c r="V56" s="232"/>
      <c r="W56" s="232"/>
      <c r="X56" s="232"/>
      <c r="Y56" s="232"/>
      <c r="Z56" s="232"/>
      <c r="AA56" s="232"/>
      <c r="AB56" s="232"/>
      <c r="AC56" s="232"/>
      <c r="AD56" s="232"/>
      <c r="AE56" s="232"/>
      <c r="AF56" s="232"/>
    </row>
    <row r="57" spans="1:32" s="90" customFormat="1" x14ac:dyDescent="0.2">
      <c r="A57" s="90" t="s">
        <v>508</v>
      </c>
      <c r="N57" s="232"/>
      <c r="O57" s="232"/>
      <c r="P57" s="232"/>
      <c r="Q57" s="232"/>
      <c r="R57" s="232"/>
      <c r="S57" s="232"/>
      <c r="T57" s="232"/>
      <c r="U57" s="232"/>
      <c r="V57" s="232"/>
      <c r="W57" s="232"/>
      <c r="X57" s="232"/>
      <c r="Y57" s="232"/>
      <c r="Z57" s="232"/>
      <c r="AA57" s="232"/>
      <c r="AB57" s="232"/>
      <c r="AC57" s="232"/>
      <c r="AD57" s="232"/>
      <c r="AE57" s="232"/>
      <c r="AF57" s="232"/>
    </row>
    <row r="58" spans="1:32" s="90" customFormat="1" x14ac:dyDescent="0.2">
      <c r="A58" s="90" t="s">
        <v>252</v>
      </c>
      <c r="N58" s="232"/>
      <c r="O58" s="232"/>
      <c r="P58" s="232"/>
      <c r="Q58" s="232"/>
      <c r="R58" s="232"/>
      <c r="S58" s="232"/>
      <c r="T58" s="232"/>
      <c r="U58" s="232"/>
      <c r="V58" s="232"/>
      <c r="W58" s="232"/>
      <c r="X58" s="232"/>
      <c r="Y58" s="232"/>
      <c r="Z58" s="232"/>
      <c r="AA58" s="232"/>
      <c r="AB58" s="232"/>
      <c r="AC58" s="232"/>
      <c r="AD58" s="232"/>
      <c r="AE58" s="232"/>
      <c r="AF58" s="232"/>
    </row>
    <row r="59" spans="1:32" s="90" customFormat="1" x14ac:dyDescent="0.2">
      <c r="A59" s="90" t="s">
        <v>471</v>
      </c>
      <c r="N59" s="232"/>
      <c r="O59" s="232"/>
      <c r="P59" s="232"/>
      <c r="Q59" s="232"/>
      <c r="R59" s="232"/>
      <c r="S59" s="232"/>
      <c r="T59" s="232"/>
      <c r="U59" s="232"/>
      <c r="V59" s="232"/>
      <c r="W59" s="232"/>
      <c r="X59" s="232"/>
      <c r="Y59" s="232"/>
      <c r="Z59" s="232"/>
      <c r="AA59" s="232"/>
      <c r="AB59" s="232"/>
      <c r="AC59" s="232"/>
      <c r="AD59" s="232"/>
      <c r="AE59" s="232"/>
      <c r="AF59" s="232"/>
    </row>
    <row r="60" spans="1:32" s="90" customFormat="1" x14ac:dyDescent="0.2">
      <c r="A60" s="90" t="s">
        <v>251</v>
      </c>
      <c r="N60" s="232"/>
      <c r="O60" s="232"/>
      <c r="P60" s="232"/>
      <c r="Q60" s="232"/>
      <c r="R60" s="232"/>
      <c r="S60" s="232"/>
      <c r="T60" s="232"/>
      <c r="U60" s="232"/>
      <c r="V60" s="232"/>
      <c r="W60" s="232"/>
      <c r="X60" s="232"/>
      <c r="Y60" s="232"/>
      <c r="Z60" s="232"/>
      <c r="AA60" s="232"/>
      <c r="AB60" s="232"/>
      <c r="AC60" s="232"/>
      <c r="AD60" s="232"/>
      <c r="AE60" s="232"/>
      <c r="AF60" s="232"/>
    </row>
    <row r="61" spans="1:32" s="90" customFormat="1" x14ac:dyDescent="0.2">
      <c r="A61" s="90" t="s">
        <v>509</v>
      </c>
      <c r="N61" s="232"/>
      <c r="O61" s="232"/>
      <c r="P61" s="232"/>
      <c r="Q61" s="232"/>
      <c r="R61" s="232"/>
      <c r="S61" s="232"/>
      <c r="T61" s="232"/>
      <c r="U61" s="232"/>
      <c r="V61" s="232"/>
      <c r="W61" s="232"/>
      <c r="X61" s="232"/>
      <c r="Y61" s="232"/>
      <c r="Z61" s="232"/>
      <c r="AA61" s="232"/>
      <c r="AB61" s="232"/>
      <c r="AC61" s="232"/>
      <c r="AD61" s="232"/>
      <c r="AE61" s="232"/>
      <c r="AF61" s="232"/>
    </row>
    <row r="64" spans="1:32" x14ac:dyDescent="0.2">
      <c r="A64" s="315"/>
    </row>
  </sheetData>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workbookViewId="0">
      <selection activeCell="J5" sqref="J5"/>
    </sheetView>
  </sheetViews>
  <sheetFormatPr defaultColWidth="9.140625" defaultRowHeight="12.75" x14ac:dyDescent="0.2"/>
  <cols>
    <col min="1" max="1" width="16.85546875" style="106" customWidth="1"/>
    <col min="2" max="5" width="12.7109375" style="105" customWidth="1"/>
    <col min="6" max="6" width="12.7109375" style="154" customWidth="1"/>
    <col min="7" max="9" width="9.140625" style="154" customWidth="1"/>
    <col min="10" max="12" width="12.7109375" style="105" customWidth="1"/>
    <col min="13" max="17" width="9.140625" style="105" customWidth="1"/>
    <col min="18" max="16384" width="9.140625" style="105"/>
  </cols>
  <sheetData>
    <row r="1" spans="1:18" s="106" customFormat="1" ht="14.45" customHeight="1" x14ac:dyDescent="0.2">
      <c r="A1" s="871" t="s">
        <v>79</v>
      </c>
      <c r="B1" s="872"/>
      <c r="C1" s="872"/>
      <c r="D1" s="872"/>
      <c r="E1" s="872"/>
      <c r="F1" s="872"/>
      <c r="G1" s="872"/>
      <c r="H1" s="872"/>
      <c r="I1" s="872"/>
      <c r="J1" s="872"/>
      <c r="K1" s="872"/>
      <c r="L1" s="872"/>
      <c r="M1" s="872"/>
      <c r="N1" s="872"/>
      <c r="O1" s="872"/>
      <c r="P1" s="872"/>
      <c r="Q1" s="873"/>
    </row>
    <row r="2" spans="1:18" s="106" customFormat="1" ht="14.45" customHeight="1" x14ac:dyDescent="0.2">
      <c r="A2" s="819" t="s">
        <v>577</v>
      </c>
      <c r="B2" s="815"/>
      <c r="C2" s="815"/>
      <c r="D2" s="815"/>
      <c r="E2" s="815"/>
      <c r="F2" s="815"/>
      <c r="G2" s="815"/>
      <c r="H2" s="815"/>
      <c r="I2" s="815"/>
      <c r="J2" s="815"/>
      <c r="K2" s="815"/>
      <c r="L2" s="815"/>
      <c r="M2" s="815"/>
      <c r="N2" s="815"/>
      <c r="O2" s="815"/>
      <c r="P2" s="815"/>
      <c r="Q2" s="874"/>
    </row>
    <row r="3" spans="1:18" s="106" customFormat="1" ht="14.45" customHeight="1" thickBot="1" x14ac:dyDescent="0.25">
      <c r="A3" s="875" t="s">
        <v>116</v>
      </c>
      <c r="B3" s="876"/>
      <c r="C3" s="876"/>
      <c r="D3" s="876"/>
      <c r="E3" s="876"/>
      <c r="F3" s="876"/>
      <c r="G3" s="876"/>
      <c r="H3" s="876"/>
      <c r="I3" s="876"/>
      <c r="J3" s="876"/>
      <c r="K3" s="876"/>
      <c r="L3" s="876"/>
      <c r="M3" s="876"/>
      <c r="N3" s="876"/>
      <c r="O3" s="876"/>
      <c r="P3" s="876"/>
      <c r="Q3" s="877"/>
    </row>
    <row r="4" spans="1:18" s="110" customFormat="1" ht="14.45" customHeight="1" thickTop="1" x14ac:dyDescent="0.2">
      <c r="A4" s="17"/>
      <c r="B4" s="174"/>
      <c r="C4" s="12"/>
      <c r="D4" s="121"/>
      <c r="E4" s="865" t="s">
        <v>57</v>
      </c>
      <c r="F4" s="865"/>
      <c r="G4" s="145"/>
      <c r="H4" s="866" t="s">
        <v>58</v>
      </c>
      <c r="I4" s="867"/>
      <c r="J4" s="868" t="s">
        <v>71</v>
      </c>
      <c r="K4" s="869"/>
      <c r="L4" s="870"/>
      <c r="M4" s="863" t="s">
        <v>235</v>
      </c>
      <c r="N4" s="863"/>
      <c r="O4" s="863"/>
      <c r="P4" s="863"/>
      <c r="Q4" s="864"/>
      <c r="R4" s="12"/>
    </row>
    <row r="5" spans="1:18" s="110" customFormat="1" ht="80.45" customHeight="1" x14ac:dyDescent="0.2">
      <c r="A5" s="107" t="s">
        <v>1</v>
      </c>
      <c r="B5" s="14" t="s">
        <v>69</v>
      </c>
      <c r="C5" s="26" t="s">
        <v>76</v>
      </c>
      <c r="D5" s="27" t="s">
        <v>718</v>
      </c>
      <c r="E5" s="601" t="s">
        <v>59</v>
      </c>
      <c r="F5" s="21" t="s">
        <v>60</v>
      </c>
      <c r="G5" s="21" t="s">
        <v>61</v>
      </c>
      <c r="H5" s="21" t="s">
        <v>66</v>
      </c>
      <c r="I5" s="22" t="s">
        <v>67</v>
      </c>
      <c r="J5" s="14" t="s">
        <v>218</v>
      </c>
      <c r="K5" s="26" t="s">
        <v>233</v>
      </c>
      <c r="L5" s="27" t="s">
        <v>234</v>
      </c>
      <c r="M5" s="23">
        <v>0.1</v>
      </c>
      <c r="N5" s="23">
        <v>0.25</v>
      </c>
      <c r="O5" s="20" t="s">
        <v>68</v>
      </c>
      <c r="P5" s="23">
        <v>0.75</v>
      </c>
      <c r="Q5" s="24">
        <v>0.9</v>
      </c>
    </row>
    <row r="6" spans="1:18" s="189" customFormat="1" ht="14.1" customHeight="1" x14ac:dyDescent="0.2">
      <c r="A6" s="186" t="s">
        <v>5</v>
      </c>
      <c r="B6" s="658" t="s">
        <v>683</v>
      </c>
      <c r="C6" s="1" t="s">
        <v>683</v>
      </c>
      <c r="D6" s="312">
        <v>4</v>
      </c>
      <c r="E6" s="668">
        <v>0</v>
      </c>
      <c r="F6" s="659">
        <v>0.182</v>
      </c>
      <c r="G6" s="649" t="s">
        <v>310</v>
      </c>
      <c r="H6" s="649" t="s">
        <v>310</v>
      </c>
      <c r="I6" s="649" t="s">
        <v>310</v>
      </c>
      <c r="J6" s="670">
        <v>0</v>
      </c>
      <c r="K6" s="660" t="s">
        <v>310</v>
      </c>
      <c r="L6" s="661" t="s">
        <v>310</v>
      </c>
      <c r="M6" s="660" t="s">
        <v>310</v>
      </c>
      <c r="N6" s="660" t="s">
        <v>310</v>
      </c>
      <c r="O6" s="660" t="s">
        <v>310</v>
      </c>
      <c r="P6" s="660" t="s">
        <v>310</v>
      </c>
      <c r="Q6" s="661" t="s">
        <v>310</v>
      </c>
      <c r="R6" s="188"/>
    </row>
    <row r="7" spans="1:18" s="189" customFormat="1" ht="14.1" customHeight="1" x14ac:dyDescent="0.2">
      <c r="A7" s="186" t="s">
        <v>6</v>
      </c>
      <c r="B7" s="662" t="s">
        <v>684</v>
      </c>
      <c r="C7" s="1" t="s">
        <v>693</v>
      </c>
      <c r="D7" s="313">
        <v>2</v>
      </c>
      <c r="E7" s="649">
        <v>1</v>
      </c>
      <c r="F7" s="663">
        <v>0.13500000000000001</v>
      </c>
      <c r="G7" s="649" t="s">
        <v>310</v>
      </c>
      <c r="H7" s="649" t="s">
        <v>310</v>
      </c>
      <c r="I7" s="667" t="s">
        <v>310</v>
      </c>
      <c r="J7" s="648">
        <v>0</v>
      </c>
      <c r="K7" s="664" t="s">
        <v>310</v>
      </c>
      <c r="L7" s="665" t="s">
        <v>310</v>
      </c>
      <c r="M7" s="664" t="s">
        <v>310</v>
      </c>
      <c r="N7" s="664" t="s">
        <v>310</v>
      </c>
      <c r="O7" s="664" t="s">
        <v>310</v>
      </c>
      <c r="P7" s="664" t="s">
        <v>310</v>
      </c>
      <c r="Q7" s="665" t="s">
        <v>310</v>
      </c>
      <c r="R7" s="188"/>
    </row>
    <row r="8" spans="1:18" s="189" customFormat="1" ht="14.1" customHeight="1" x14ac:dyDescent="0.2">
      <c r="A8" s="186" t="s">
        <v>7</v>
      </c>
      <c r="B8" s="662" t="s">
        <v>683</v>
      </c>
      <c r="C8" s="1" t="s">
        <v>683</v>
      </c>
      <c r="D8" s="313">
        <v>7</v>
      </c>
      <c r="E8" s="649">
        <v>5</v>
      </c>
      <c r="F8" s="663">
        <v>0.58499999999999996</v>
      </c>
      <c r="G8" s="649" t="s">
        <v>310</v>
      </c>
      <c r="H8" s="649" t="s">
        <v>310</v>
      </c>
      <c r="I8" s="649" t="s">
        <v>310</v>
      </c>
      <c r="J8" s="648">
        <v>0</v>
      </c>
      <c r="K8" s="664"/>
      <c r="L8" s="363"/>
      <c r="M8" s="625"/>
      <c r="N8" s="625"/>
      <c r="O8" s="625"/>
      <c r="P8" s="625"/>
      <c r="Q8" s="366"/>
      <c r="R8" s="188"/>
    </row>
    <row r="9" spans="1:18" s="189" customFormat="1" ht="14.1" customHeight="1" x14ac:dyDescent="0.2">
      <c r="A9" s="186" t="s">
        <v>8</v>
      </c>
      <c r="B9" s="662" t="s">
        <v>683</v>
      </c>
      <c r="C9" s="1" t="s">
        <v>683</v>
      </c>
      <c r="D9" s="313">
        <v>2</v>
      </c>
      <c r="E9" s="649">
        <v>0</v>
      </c>
      <c r="F9" s="663">
        <v>7.0999999999999994E-2</v>
      </c>
      <c r="G9" s="649" t="s">
        <v>310</v>
      </c>
      <c r="H9" s="649" t="s">
        <v>310</v>
      </c>
      <c r="I9" s="667" t="s">
        <v>310</v>
      </c>
      <c r="J9" s="648">
        <v>0</v>
      </c>
      <c r="K9" s="664" t="s">
        <v>310</v>
      </c>
      <c r="L9" s="665" t="s">
        <v>310</v>
      </c>
      <c r="M9" s="664" t="s">
        <v>310</v>
      </c>
      <c r="N9" s="664" t="s">
        <v>310</v>
      </c>
      <c r="O9" s="664" t="s">
        <v>310</v>
      </c>
      <c r="P9" s="664" t="s">
        <v>310</v>
      </c>
      <c r="Q9" s="665" t="s">
        <v>310</v>
      </c>
      <c r="R9" s="188"/>
    </row>
    <row r="10" spans="1:18" s="189" customFormat="1" ht="14.1" customHeight="1" x14ac:dyDescent="0.2">
      <c r="A10" s="186" t="s">
        <v>9</v>
      </c>
      <c r="B10" s="662" t="s">
        <v>684</v>
      </c>
      <c r="C10" s="1" t="s">
        <v>693</v>
      </c>
      <c r="D10" s="313">
        <v>27</v>
      </c>
      <c r="E10" s="649">
        <v>4</v>
      </c>
      <c r="F10" s="663">
        <v>1.917</v>
      </c>
      <c r="G10" s="625">
        <v>2.0870000000000002</v>
      </c>
      <c r="H10" s="409">
        <v>0.66300000000000003</v>
      </c>
      <c r="I10" s="369">
        <v>5.0330000000000004</v>
      </c>
      <c r="J10" s="648">
        <v>0</v>
      </c>
      <c r="K10" s="664" t="s">
        <v>310</v>
      </c>
      <c r="L10" s="363" t="s">
        <v>310</v>
      </c>
      <c r="M10" s="625" t="s">
        <v>310</v>
      </c>
      <c r="N10" s="625" t="s">
        <v>310</v>
      </c>
      <c r="O10" s="625" t="s">
        <v>310</v>
      </c>
      <c r="P10" s="625" t="s">
        <v>310</v>
      </c>
      <c r="Q10" s="366" t="s">
        <v>310</v>
      </c>
      <c r="R10" s="188"/>
    </row>
    <row r="11" spans="1:18" s="189" customFormat="1" ht="14.1" customHeight="1" x14ac:dyDescent="0.2">
      <c r="A11" s="186" t="s">
        <v>10</v>
      </c>
      <c r="B11" s="662" t="s">
        <v>684</v>
      </c>
      <c r="C11" s="1" t="s">
        <v>683</v>
      </c>
      <c r="D11" s="313">
        <v>11</v>
      </c>
      <c r="E11" s="649">
        <v>0</v>
      </c>
      <c r="F11" s="663">
        <v>0.246</v>
      </c>
      <c r="G11" s="649" t="s">
        <v>310</v>
      </c>
      <c r="H11" s="649" t="s">
        <v>310</v>
      </c>
      <c r="I11" s="649" t="s">
        <v>310</v>
      </c>
      <c r="J11" s="648">
        <v>0</v>
      </c>
      <c r="K11" s="664" t="s">
        <v>310</v>
      </c>
      <c r="L11" s="363" t="s">
        <v>310</v>
      </c>
      <c r="M11" s="625" t="s">
        <v>310</v>
      </c>
      <c r="N11" s="625" t="s">
        <v>310</v>
      </c>
      <c r="O11" s="625" t="s">
        <v>310</v>
      </c>
      <c r="P11" s="625" t="s">
        <v>310</v>
      </c>
      <c r="Q11" s="366" t="s">
        <v>310</v>
      </c>
      <c r="R11" s="188"/>
    </row>
    <row r="12" spans="1:18" s="189" customFormat="1" ht="14.1" customHeight="1" x14ac:dyDescent="0.2">
      <c r="A12" s="186" t="s">
        <v>11</v>
      </c>
      <c r="B12" s="662" t="s">
        <v>683</v>
      </c>
      <c r="C12" s="1" t="s">
        <v>683</v>
      </c>
      <c r="D12" s="313">
        <v>0</v>
      </c>
      <c r="E12" s="649" t="s">
        <v>310</v>
      </c>
      <c r="F12" s="649" t="s">
        <v>310</v>
      </c>
      <c r="G12" s="649" t="s">
        <v>310</v>
      </c>
      <c r="H12" s="649" t="s">
        <v>310</v>
      </c>
      <c r="I12" s="667" t="s">
        <v>310</v>
      </c>
      <c r="J12" s="368" t="s">
        <v>310</v>
      </c>
      <c r="K12" s="664" t="s">
        <v>310</v>
      </c>
      <c r="L12" s="665" t="s">
        <v>310</v>
      </c>
      <c r="M12" s="664" t="s">
        <v>310</v>
      </c>
      <c r="N12" s="664" t="s">
        <v>310</v>
      </c>
      <c r="O12" s="664" t="s">
        <v>310</v>
      </c>
      <c r="P12" s="664" t="s">
        <v>310</v>
      </c>
      <c r="Q12" s="665" t="s">
        <v>310</v>
      </c>
      <c r="R12" s="188"/>
    </row>
    <row r="13" spans="1:18" s="189" customFormat="1" ht="14.1" customHeight="1" x14ac:dyDescent="0.2">
      <c r="A13" s="186" t="s">
        <v>216</v>
      </c>
      <c r="B13" s="662" t="s">
        <v>683</v>
      </c>
      <c r="C13" s="1" t="s">
        <v>683</v>
      </c>
      <c r="D13" s="313">
        <v>0</v>
      </c>
      <c r="E13" s="649" t="s">
        <v>310</v>
      </c>
      <c r="F13" s="649" t="s">
        <v>310</v>
      </c>
      <c r="G13" s="649" t="s">
        <v>310</v>
      </c>
      <c r="H13" s="649" t="s">
        <v>310</v>
      </c>
      <c r="I13" s="667" t="s">
        <v>310</v>
      </c>
      <c r="J13" s="368" t="s">
        <v>310</v>
      </c>
      <c r="K13" s="664" t="s">
        <v>310</v>
      </c>
      <c r="L13" s="665" t="s">
        <v>310</v>
      </c>
      <c r="M13" s="664" t="s">
        <v>310</v>
      </c>
      <c r="N13" s="664" t="s">
        <v>310</v>
      </c>
      <c r="O13" s="664" t="s">
        <v>310</v>
      </c>
      <c r="P13" s="664" t="s">
        <v>310</v>
      </c>
      <c r="Q13" s="665" t="s">
        <v>310</v>
      </c>
      <c r="R13" s="188"/>
    </row>
    <row r="14" spans="1:18" s="189" customFormat="1" ht="14.1" customHeight="1" x14ac:dyDescent="0.2">
      <c r="A14" s="186" t="s">
        <v>12</v>
      </c>
      <c r="B14" s="662"/>
      <c r="C14" s="1"/>
      <c r="D14" s="313">
        <v>0</v>
      </c>
      <c r="E14" s="649" t="s">
        <v>310</v>
      </c>
      <c r="F14" s="649" t="s">
        <v>310</v>
      </c>
      <c r="G14" s="649" t="s">
        <v>310</v>
      </c>
      <c r="H14" s="649" t="s">
        <v>310</v>
      </c>
      <c r="I14" s="667" t="s">
        <v>310</v>
      </c>
      <c r="J14" s="368" t="s">
        <v>310</v>
      </c>
      <c r="K14" s="664" t="s">
        <v>310</v>
      </c>
      <c r="L14" s="665" t="s">
        <v>310</v>
      </c>
      <c r="M14" s="664" t="s">
        <v>310</v>
      </c>
      <c r="N14" s="664" t="s">
        <v>310</v>
      </c>
      <c r="O14" s="664" t="s">
        <v>310</v>
      </c>
      <c r="P14" s="664" t="s">
        <v>310</v>
      </c>
      <c r="Q14" s="665" t="s">
        <v>310</v>
      </c>
      <c r="R14" s="188"/>
    </row>
    <row r="15" spans="1:18" s="189" customFormat="1" ht="14.1" customHeight="1" x14ac:dyDescent="0.2">
      <c r="A15" s="186" t="s">
        <v>13</v>
      </c>
      <c r="B15" s="662" t="s">
        <v>683</v>
      </c>
      <c r="C15" s="1" t="s">
        <v>683</v>
      </c>
      <c r="D15" s="313">
        <v>6</v>
      </c>
      <c r="E15" s="649">
        <v>0</v>
      </c>
      <c r="F15" s="663">
        <v>0.16900000000000001</v>
      </c>
      <c r="G15" s="625"/>
      <c r="H15" s="409" t="s">
        <v>310</v>
      </c>
      <c r="I15" s="369" t="s">
        <v>310</v>
      </c>
      <c r="J15" s="648">
        <v>0</v>
      </c>
      <c r="K15" s="664" t="s">
        <v>310</v>
      </c>
      <c r="L15" s="363" t="s">
        <v>310</v>
      </c>
      <c r="M15" s="625" t="s">
        <v>310</v>
      </c>
      <c r="N15" s="625" t="s">
        <v>310</v>
      </c>
      <c r="O15" s="625" t="s">
        <v>310</v>
      </c>
      <c r="P15" s="625" t="s">
        <v>310</v>
      </c>
      <c r="Q15" s="366" t="s">
        <v>310</v>
      </c>
      <c r="R15" s="188"/>
    </row>
    <row r="16" spans="1:18" s="189" customFormat="1" ht="14.1" customHeight="1" x14ac:dyDescent="0.2">
      <c r="A16" s="186" t="s">
        <v>14</v>
      </c>
      <c r="B16" s="662" t="s">
        <v>683</v>
      </c>
      <c r="C16" s="1" t="s">
        <v>693</v>
      </c>
      <c r="D16" s="313">
        <v>10</v>
      </c>
      <c r="E16" s="649">
        <v>0</v>
      </c>
      <c r="F16" s="663">
        <v>1.121</v>
      </c>
      <c r="G16" s="625">
        <v>0</v>
      </c>
      <c r="H16" s="409" t="s">
        <v>310</v>
      </c>
      <c r="I16" s="369" t="s">
        <v>310</v>
      </c>
      <c r="J16" s="648">
        <v>0</v>
      </c>
      <c r="K16" s="664" t="s">
        <v>310</v>
      </c>
      <c r="L16" s="363" t="s">
        <v>310</v>
      </c>
      <c r="M16" s="625" t="s">
        <v>310</v>
      </c>
      <c r="N16" s="625" t="s">
        <v>310</v>
      </c>
      <c r="O16" s="625" t="s">
        <v>310</v>
      </c>
      <c r="P16" s="625" t="s">
        <v>310</v>
      </c>
      <c r="Q16" s="366" t="s">
        <v>310</v>
      </c>
      <c r="R16" s="188"/>
    </row>
    <row r="17" spans="1:18" s="189" customFormat="1" ht="14.1" customHeight="1" x14ac:dyDescent="0.2">
      <c r="A17" s="186" t="s">
        <v>306</v>
      </c>
      <c r="B17" s="662" t="s">
        <v>683</v>
      </c>
      <c r="C17" s="1" t="s">
        <v>683</v>
      </c>
      <c r="D17" s="313">
        <v>0</v>
      </c>
      <c r="E17" s="649" t="s">
        <v>310</v>
      </c>
      <c r="F17" s="649" t="s">
        <v>310</v>
      </c>
      <c r="G17" s="649" t="s">
        <v>310</v>
      </c>
      <c r="H17" s="649" t="s">
        <v>310</v>
      </c>
      <c r="I17" s="667" t="s">
        <v>310</v>
      </c>
      <c r="J17" s="368" t="s">
        <v>310</v>
      </c>
      <c r="K17" s="664" t="s">
        <v>310</v>
      </c>
      <c r="L17" s="665" t="s">
        <v>310</v>
      </c>
      <c r="M17" s="664" t="s">
        <v>310</v>
      </c>
      <c r="N17" s="664" t="s">
        <v>310</v>
      </c>
      <c r="O17" s="664" t="s">
        <v>310</v>
      </c>
      <c r="P17" s="664" t="s">
        <v>310</v>
      </c>
      <c r="Q17" s="665" t="s">
        <v>310</v>
      </c>
      <c r="R17" s="188"/>
    </row>
    <row r="18" spans="1:18" s="189" customFormat="1" ht="14.1" customHeight="1" x14ac:dyDescent="0.2">
      <c r="A18" s="186" t="s">
        <v>15</v>
      </c>
      <c r="B18" s="662" t="s">
        <v>683</v>
      </c>
      <c r="C18" s="1" t="s">
        <v>683</v>
      </c>
      <c r="D18" s="313">
        <v>2</v>
      </c>
      <c r="E18" s="649">
        <v>1</v>
      </c>
      <c r="F18" s="663">
        <v>0.191</v>
      </c>
      <c r="G18" s="649" t="s">
        <v>310</v>
      </c>
      <c r="H18" s="649" t="s">
        <v>310</v>
      </c>
      <c r="I18" s="667" t="s">
        <v>310</v>
      </c>
      <c r="J18" s="671" t="s">
        <v>310</v>
      </c>
      <c r="K18" s="664" t="s">
        <v>310</v>
      </c>
      <c r="L18" s="665" t="s">
        <v>310</v>
      </c>
      <c r="M18" s="664" t="s">
        <v>310</v>
      </c>
      <c r="N18" s="664" t="s">
        <v>310</v>
      </c>
      <c r="O18" s="664" t="s">
        <v>310</v>
      </c>
      <c r="P18" s="664" t="s">
        <v>310</v>
      </c>
      <c r="Q18" s="665" t="s">
        <v>310</v>
      </c>
      <c r="R18" s="188"/>
    </row>
    <row r="19" spans="1:18" s="189" customFormat="1" ht="14.1" customHeight="1" x14ac:dyDescent="0.2">
      <c r="A19" s="186" t="s">
        <v>16</v>
      </c>
      <c r="B19" s="662" t="s">
        <v>683</v>
      </c>
      <c r="C19" s="1" t="s">
        <v>684</v>
      </c>
      <c r="D19" s="313">
        <v>43</v>
      </c>
      <c r="E19" s="649">
        <v>0</v>
      </c>
      <c r="F19" s="663">
        <v>1.944</v>
      </c>
      <c r="G19" s="625">
        <v>0</v>
      </c>
      <c r="H19" s="409" t="s">
        <v>310</v>
      </c>
      <c r="I19" s="369" t="s">
        <v>310</v>
      </c>
      <c r="J19" s="648">
        <v>0</v>
      </c>
      <c r="K19" s="664" t="s">
        <v>310</v>
      </c>
      <c r="L19" s="363"/>
      <c r="M19" s="664" t="s">
        <v>310</v>
      </c>
      <c r="N19" s="664" t="s">
        <v>310</v>
      </c>
      <c r="O19" s="664" t="s">
        <v>310</v>
      </c>
      <c r="P19" s="664" t="s">
        <v>310</v>
      </c>
      <c r="Q19" s="366" t="s">
        <v>310</v>
      </c>
      <c r="R19" s="188"/>
    </row>
    <row r="20" spans="1:18" s="189" customFormat="1" ht="14.1" customHeight="1" x14ac:dyDescent="0.2">
      <c r="A20" s="186" t="s">
        <v>17</v>
      </c>
      <c r="B20" s="662" t="s">
        <v>683</v>
      </c>
      <c r="C20" s="1" t="s">
        <v>683</v>
      </c>
      <c r="D20" s="313">
        <v>7</v>
      </c>
      <c r="E20" s="649">
        <v>0</v>
      </c>
      <c r="F20" s="663">
        <v>0.46500000000000002</v>
      </c>
      <c r="G20" s="625"/>
      <c r="H20" s="409" t="s">
        <v>310</v>
      </c>
      <c r="I20" s="369" t="s">
        <v>310</v>
      </c>
      <c r="J20" s="648">
        <v>0</v>
      </c>
      <c r="K20" s="664" t="s">
        <v>310</v>
      </c>
      <c r="L20" s="363" t="s">
        <v>310</v>
      </c>
      <c r="M20" s="664" t="s">
        <v>310</v>
      </c>
      <c r="N20" s="664" t="s">
        <v>310</v>
      </c>
      <c r="O20" s="664" t="s">
        <v>310</v>
      </c>
      <c r="P20" s="664" t="s">
        <v>310</v>
      </c>
      <c r="Q20" s="366" t="s">
        <v>310</v>
      </c>
      <c r="R20" s="188"/>
    </row>
    <row r="21" spans="1:18" s="189" customFormat="1" ht="14.1" customHeight="1" x14ac:dyDescent="0.2">
      <c r="A21" s="186" t="s">
        <v>18</v>
      </c>
      <c r="B21" s="662" t="s">
        <v>684</v>
      </c>
      <c r="C21" s="1" t="s">
        <v>684</v>
      </c>
      <c r="D21" s="313">
        <v>34</v>
      </c>
      <c r="E21" s="649">
        <v>1</v>
      </c>
      <c r="F21" s="663">
        <v>1.9319999999999999</v>
      </c>
      <c r="G21" s="625">
        <v>0.51800000000000002</v>
      </c>
      <c r="H21" s="409">
        <v>2.5999999999999999E-2</v>
      </c>
      <c r="I21" s="369">
        <v>2.5529999999999999</v>
      </c>
      <c r="J21" s="648">
        <v>0</v>
      </c>
      <c r="K21" s="664" t="s">
        <v>310</v>
      </c>
      <c r="L21" s="363" t="s">
        <v>310</v>
      </c>
      <c r="M21" s="664" t="s">
        <v>310</v>
      </c>
      <c r="N21" s="664" t="s">
        <v>310</v>
      </c>
      <c r="O21" s="664" t="s">
        <v>310</v>
      </c>
      <c r="P21" s="664" t="s">
        <v>310</v>
      </c>
      <c r="Q21" s="366" t="s">
        <v>310</v>
      </c>
      <c r="R21" s="188"/>
    </row>
    <row r="22" spans="1:18" s="189" customFormat="1" ht="14.1" customHeight="1" x14ac:dyDescent="0.2">
      <c r="A22" s="186" t="s">
        <v>19</v>
      </c>
      <c r="B22" s="662" t="s">
        <v>684</v>
      </c>
      <c r="C22" s="1" t="s">
        <v>684</v>
      </c>
      <c r="D22" s="313">
        <v>30</v>
      </c>
      <c r="E22" s="649">
        <v>1</v>
      </c>
      <c r="F22" s="663">
        <v>1.8620000000000001</v>
      </c>
      <c r="G22" s="625">
        <v>0.53700000000000003</v>
      </c>
      <c r="H22" s="409">
        <v>2.7E-2</v>
      </c>
      <c r="I22" s="369">
        <v>2.649</v>
      </c>
      <c r="J22" s="648">
        <v>0</v>
      </c>
      <c r="K22" s="664" t="s">
        <v>310</v>
      </c>
      <c r="L22" s="363" t="s">
        <v>310</v>
      </c>
      <c r="M22" s="664" t="s">
        <v>310</v>
      </c>
      <c r="N22" s="664" t="s">
        <v>310</v>
      </c>
      <c r="O22" s="664" t="s">
        <v>310</v>
      </c>
      <c r="P22" s="664" t="s">
        <v>310</v>
      </c>
      <c r="Q22" s="366" t="s">
        <v>310</v>
      </c>
      <c r="R22" s="188"/>
    </row>
    <row r="23" spans="1:18" s="189" customFormat="1" ht="14.1" customHeight="1" x14ac:dyDescent="0.2">
      <c r="A23" s="186" t="s">
        <v>20</v>
      </c>
      <c r="B23" s="662" t="s">
        <v>683</v>
      </c>
      <c r="C23" s="1" t="s">
        <v>684</v>
      </c>
      <c r="D23" s="313">
        <v>37</v>
      </c>
      <c r="E23" s="649">
        <v>1</v>
      </c>
      <c r="F23" s="663">
        <v>2.4910000000000001</v>
      </c>
      <c r="G23" s="625">
        <v>0.40100000000000002</v>
      </c>
      <c r="H23" s="409">
        <v>0.02</v>
      </c>
      <c r="I23" s="369">
        <v>1.98</v>
      </c>
      <c r="J23" s="648">
        <v>0</v>
      </c>
      <c r="K23" s="664" t="s">
        <v>310</v>
      </c>
      <c r="L23" s="363" t="s">
        <v>310</v>
      </c>
      <c r="M23" s="664" t="s">
        <v>310</v>
      </c>
      <c r="N23" s="664" t="s">
        <v>310</v>
      </c>
      <c r="O23" s="664" t="s">
        <v>310</v>
      </c>
      <c r="P23" s="664" t="s">
        <v>310</v>
      </c>
      <c r="Q23" s="366" t="s">
        <v>310</v>
      </c>
      <c r="R23" s="188"/>
    </row>
    <row r="24" spans="1:18" s="189" customFormat="1" ht="14.1" customHeight="1" x14ac:dyDescent="0.2">
      <c r="A24" s="186" t="s">
        <v>21</v>
      </c>
      <c r="B24" s="662" t="s">
        <v>683</v>
      </c>
      <c r="C24" s="1" t="s">
        <v>683</v>
      </c>
      <c r="D24" s="313">
        <v>9</v>
      </c>
      <c r="E24" s="649">
        <v>1</v>
      </c>
      <c r="F24" s="663">
        <v>0.46500000000000002</v>
      </c>
      <c r="G24" s="625" t="s">
        <v>310</v>
      </c>
      <c r="H24" s="409" t="s">
        <v>310</v>
      </c>
      <c r="I24" s="369"/>
      <c r="J24" s="648">
        <v>0</v>
      </c>
      <c r="K24" s="664" t="s">
        <v>310</v>
      </c>
      <c r="L24" s="363" t="s">
        <v>310</v>
      </c>
      <c r="M24" s="664" t="s">
        <v>310</v>
      </c>
      <c r="N24" s="664" t="s">
        <v>310</v>
      </c>
      <c r="O24" s="664" t="s">
        <v>310</v>
      </c>
      <c r="P24" s="664" t="s">
        <v>310</v>
      </c>
      <c r="Q24" s="366" t="s">
        <v>310</v>
      </c>
      <c r="R24" s="188"/>
    </row>
    <row r="25" spans="1:18" s="189" customFormat="1" ht="14.1" customHeight="1" x14ac:dyDescent="0.2">
      <c r="A25" s="186" t="s">
        <v>22</v>
      </c>
      <c r="B25" s="662" t="s">
        <v>683</v>
      </c>
      <c r="C25" s="1" t="s">
        <v>683</v>
      </c>
      <c r="D25" s="313">
        <v>4</v>
      </c>
      <c r="E25" s="649">
        <v>4</v>
      </c>
      <c r="F25" s="663">
        <v>0.54900000000000004</v>
      </c>
      <c r="G25" s="649" t="s">
        <v>310</v>
      </c>
      <c r="H25" s="649" t="s">
        <v>310</v>
      </c>
      <c r="I25" s="667" t="s">
        <v>310</v>
      </c>
      <c r="J25" s="648">
        <v>0</v>
      </c>
      <c r="K25" s="664" t="s">
        <v>310</v>
      </c>
      <c r="L25" s="665" t="s">
        <v>310</v>
      </c>
      <c r="M25" s="664" t="s">
        <v>310</v>
      </c>
      <c r="N25" s="664" t="s">
        <v>310</v>
      </c>
      <c r="O25" s="664" t="s">
        <v>310</v>
      </c>
      <c r="P25" s="664" t="s">
        <v>310</v>
      </c>
      <c r="Q25" s="665" t="s">
        <v>310</v>
      </c>
      <c r="R25" s="188"/>
    </row>
    <row r="26" spans="1:18" s="189" customFormat="1" ht="14.1" customHeight="1" x14ac:dyDescent="0.2">
      <c r="A26" s="186" t="s">
        <v>23</v>
      </c>
      <c r="B26" s="662" t="s">
        <v>683</v>
      </c>
      <c r="C26" s="1" t="s">
        <v>683</v>
      </c>
      <c r="D26" s="313">
        <v>2</v>
      </c>
      <c r="E26" s="649">
        <v>0</v>
      </c>
      <c r="F26" s="663">
        <v>0.26900000000000002</v>
      </c>
      <c r="G26" s="649" t="s">
        <v>310</v>
      </c>
      <c r="H26" s="649" t="s">
        <v>310</v>
      </c>
      <c r="I26" s="667" t="s">
        <v>310</v>
      </c>
      <c r="J26" s="648">
        <v>0</v>
      </c>
      <c r="K26" s="664" t="s">
        <v>310</v>
      </c>
      <c r="L26" s="665" t="s">
        <v>310</v>
      </c>
      <c r="M26" s="664" t="s">
        <v>310</v>
      </c>
      <c r="N26" s="664" t="s">
        <v>310</v>
      </c>
      <c r="O26" s="664" t="s">
        <v>310</v>
      </c>
      <c r="P26" s="664" t="s">
        <v>310</v>
      </c>
      <c r="Q26" s="665" t="s">
        <v>310</v>
      </c>
      <c r="R26" s="188"/>
    </row>
    <row r="27" spans="1:18" s="189" customFormat="1" ht="14.1" customHeight="1" x14ac:dyDescent="0.2">
      <c r="A27" s="186" t="s">
        <v>24</v>
      </c>
      <c r="B27" s="662" t="s">
        <v>683</v>
      </c>
      <c r="C27" s="1" t="s">
        <v>683</v>
      </c>
      <c r="D27" s="313">
        <v>0</v>
      </c>
      <c r="E27" s="649" t="s">
        <v>310</v>
      </c>
      <c r="F27" s="663" t="s">
        <v>310</v>
      </c>
      <c r="G27" s="649" t="s">
        <v>310</v>
      </c>
      <c r="H27" s="649" t="s">
        <v>310</v>
      </c>
      <c r="I27" s="667" t="s">
        <v>310</v>
      </c>
      <c r="J27" s="648" t="s">
        <v>310</v>
      </c>
      <c r="K27" s="664" t="s">
        <v>310</v>
      </c>
      <c r="L27" s="665" t="s">
        <v>310</v>
      </c>
      <c r="M27" s="664" t="s">
        <v>310</v>
      </c>
      <c r="N27" s="664" t="s">
        <v>310</v>
      </c>
      <c r="O27" s="664" t="s">
        <v>310</v>
      </c>
      <c r="P27" s="664" t="s">
        <v>310</v>
      </c>
      <c r="Q27" s="665" t="s">
        <v>310</v>
      </c>
      <c r="R27" s="188"/>
    </row>
    <row r="28" spans="1:18" s="189" customFormat="1" ht="14.1" customHeight="1" x14ac:dyDescent="0.2">
      <c r="A28" s="186" t="s">
        <v>25</v>
      </c>
      <c r="B28" s="662" t="s">
        <v>684</v>
      </c>
      <c r="C28" s="1" t="s">
        <v>684</v>
      </c>
      <c r="D28" s="313">
        <v>15</v>
      </c>
      <c r="E28" s="649">
        <v>0</v>
      </c>
      <c r="F28" s="663">
        <v>1.5780000000000001</v>
      </c>
      <c r="G28" s="625">
        <v>0</v>
      </c>
      <c r="H28" s="409" t="s">
        <v>310</v>
      </c>
      <c r="I28" s="369" t="s">
        <v>310</v>
      </c>
      <c r="J28" s="648">
        <v>0</v>
      </c>
      <c r="K28" s="664" t="s">
        <v>310</v>
      </c>
      <c r="L28" s="363" t="s">
        <v>310</v>
      </c>
      <c r="M28" s="625"/>
      <c r="N28" s="625"/>
      <c r="O28" s="625"/>
      <c r="P28" s="625"/>
      <c r="Q28" s="366"/>
      <c r="R28" s="188"/>
    </row>
    <row r="29" spans="1:18" s="189" customFormat="1" ht="14.1" customHeight="1" x14ac:dyDescent="0.2">
      <c r="A29" s="186" t="s">
        <v>26</v>
      </c>
      <c r="B29" s="662" t="s">
        <v>683</v>
      </c>
      <c r="C29" s="1" t="s">
        <v>684</v>
      </c>
      <c r="D29" s="313">
        <v>20</v>
      </c>
      <c r="E29" s="649">
        <v>0</v>
      </c>
      <c r="F29" s="663">
        <v>0.44600000000000001</v>
      </c>
      <c r="G29" s="625" t="s">
        <v>310</v>
      </c>
      <c r="H29" s="625" t="s">
        <v>310</v>
      </c>
      <c r="I29" s="366" t="s">
        <v>310</v>
      </c>
      <c r="J29" s="648">
        <v>0</v>
      </c>
      <c r="K29" s="625" t="s">
        <v>310</v>
      </c>
      <c r="L29" s="366" t="s">
        <v>310</v>
      </c>
      <c r="M29" s="625" t="s">
        <v>310</v>
      </c>
      <c r="N29" s="625" t="s">
        <v>310</v>
      </c>
      <c r="O29" s="625" t="s">
        <v>310</v>
      </c>
      <c r="P29" s="625" t="s">
        <v>310</v>
      </c>
      <c r="Q29" s="366" t="s">
        <v>310</v>
      </c>
      <c r="R29" s="188"/>
    </row>
    <row r="30" spans="1:18" s="189" customFormat="1" ht="14.1" customHeight="1" x14ac:dyDescent="0.2">
      <c r="A30" s="186" t="s">
        <v>27</v>
      </c>
      <c r="B30" s="662" t="s">
        <v>683</v>
      </c>
      <c r="C30" s="1" t="s">
        <v>683</v>
      </c>
      <c r="D30" s="313">
        <v>17</v>
      </c>
      <c r="E30" s="649">
        <v>1</v>
      </c>
      <c r="F30" s="663">
        <v>0.751</v>
      </c>
      <c r="G30" s="625" t="s">
        <v>310</v>
      </c>
      <c r="H30" s="625" t="s">
        <v>310</v>
      </c>
      <c r="I30" s="366" t="s">
        <v>310</v>
      </c>
      <c r="J30" s="648">
        <v>0</v>
      </c>
      <c r="K30" s="625" t="s">
        <v>310</v>
      </c>
      <c r="L30" s="366" t="s">
        <v>310</v>
      </c>
      <c r="M30" s="625" t="s">
        <v>310</v>
      </c>
      <c r="N30" s="625" t="s">
        <v>310</v>
      </c>
      <c r="O30" s="625" t="s">
        <v>310</v>
      </c>
      <c r="P30" s="625" t="s">
        <v>310</v>
      </c>
      <c r="Q30" s="366" t="s">
        <v>310</v>
      </c>
      <c r="R30" s="188"/>
    </row>
    <row r="31" spans="1:18" s="189" customFormat="1" ht="14.1" customHeight="1" x14ac:dyDescent="0.2">
      <c r="A31" s="186" t="s">
        <v>28</v>
      </c>
      <c r="B31" s="662"/>
      <c r="C31" s="1"/>
      <c r="D31" s="313">
        <v>9</v>
      </c>
      <c r="E31" s="649">
        <v>3</v>
      </c>
      <c r="F31" s="663">
        <v>0.61699999999999999</v>
      </c>
      <c r="G31" s="625" t="s">
        <v>310</v>
      </c>
      <c r="H31" s="625" t="s">
        <v>310</v>
      </c>
      <c r="I31" s="366" t="s">
        <v>310</v>
      </c>
      <c r="J31" s="648">
        <v>0</v>
      </c>
      <c r="K31" s="625" t="s">
        <v>310</v>
      </c>
      <c r="L31" s="366" t="s">
        <v>310</v>
      </c>
      <c r="M31" s="625" t="s">
        <v>310</v>
      </c>
      <c r="N31" s="625" t="s">
        <v>310</v>
      </c>
      <c r="O31" s="625" t="s">
        <v>310</v>
      </c>
      <c r="P31" s="625" t="s">
        <v>310</v>
      </c>
      <c r="Q31" s="366" t="s">
        <v>310</v>
      </c>
      <c r="R31" s="188"/>
    </row>
    <row r="32" spans="1:18" s="189" customFormat="1" ht="14.1" customHeight="1" x14ac:dyDescent="0.2">
      <c r="A32" s="186" t="s">
        <v>29</v>
      </c>
      <c r="B32" s="662" t="s">
        <v>683</v>
      </c>
      <c r="C32" s="1" t="s">
        <v>683</v>
      </c>
      <c r="D32" s="313">
        <v>5</v>
      </c>
      <c r="E32" s="649">
        <v>0</v>
      </c>
      <c r="F32" s="663">
        <v>0.24199999999999999</v>
      </c>
      <c r="G32" s="625" t="s">
        <v>310</v>
      </c>
      <c r="H32" s="625" t="s">
        <v>310</v>
      </c>
      <c r="I32" s="366" t="s">
        <v>310</v>
      </c>
      <c r="J32" s="648">
        <v>0</v>
      </c>
      <c r="K32" s="625" t="s">
        <v>310</v>
      </c>
      <c r="L32" s="366" t="s">
        <v>310</v>
      </c>
      <c r="M32" s="625" t="s">
        <v>310</v>
      </c>
      <c r="N32" s="625" t="s">
        <v>310</v>
      </c>
      <c r="O32" s="625" t="s">
        <v>310</v>
      </c>
      <c r="P32" s="625" t="s">
        <v>310</v>
      </c>
      <c r="Q32" s="366" t="s">
        <v>310</v>
      </c>
      <c r="R32" s="188"/>
    </row>
    <row r="33" spans="1:18" s="189" customFormat="1" ht="14.1" customHeight="1" x14ac:dyDescent="0.2">
      <c r="A33" s="186" t="s">
        <v>30</v>
      </c>
      <c r="B33" s="662" t="s">
        <v>683</v>
      </c>
      <c r="C33" s="1" t="s">
        <v>683</v>
      </c>
      <c r="D33" s="313">
        <v>9</v>
      </c>
      <c r="E33" s="649">
        <v>0</v>
      </c>
      <c r="F33" s="663">
        <v>0.41599999999999998</v>
      </c>
      <c r="G33" s="625" t="s">
        <v>310</v>
      </c>
      <c r="H33" s="625" t="s">
        <v>310</v>
      </c>
      <c r="I33" s="366" t="s">
        <v>310</v>
      </c>
      <c r="J33" s="648">
        <v>0</v>
      </c>
      <c r="K33" s="625" t="s">
        <v>310</v>
      </c>
      <c r="L33" s="366" t="s">
        <v>310</v>
      </c>
      <c r="M33" s="625" t="s">
        <v>310</v>
      </c>
      <c r="N33" s="625" t="s">
        <v>310</v>
      </c>
      <c r="O33" s="625" t="s">
        <v>310</v>
      </c>
      <c r="P33" s="625" t="s">
        <v>310</v>
      </c>
      <c r="Q33" s="366" t="s">
        <v>310</v>
      </c>
      <c r="R33" s="188"/>
    </row>
    <row r="34" spans="1:18" s="189" customFormat="1" ht="14.1" customHeight="1" x14ac:dyDescent="0.2">
      <c r="A34" s="186" t="s">
        <v>31</v>
      </c>
      <c r="B34" s="662" t="s">
        <v>683</v>
      </c>
      <c r="C34" s="1" t="s">
        <v>684</v>
      </c>
      <c r="D34" s="313">
        <v>10</v>
      </c>
      <c r="E34" s="649">
        <v>0</v>
      </c>
      <c r="F34" s="663">
        <v>0.498</v>
      </c>
      <c r="G34" s="625" t="s">
        <v>310</v>
      </c>
      <c r="H34" s="625" t="s">
        <v>310</v>
      </c>
      <c r="I34" s="366" t="s">
        <v>310</v>
      </c>
      <c r="J34" s="648">
        <v>0</v>
      </c>
      <c r="K34" s="625" t="s">
        <v>310</v>
      </c>
      <c r="L34" s="366" t="s">
        <v>310</v>
      </c>
      <c r="M34" s="625" t="s">
        <v>310</v>
      </c>
      <c r="N34" s="625" t="s">
        <v>310</v>
      </c>
      <c r="O34" s="625" t="s">
        <v>310</v>
      </c>
      <c r="P34" s="625" t="s">
        <v>310</v>
      </c>
      <c r="Q34" s="366" t="s">
        <v>310</v>
      </c>
      <c r="R34" s="188"/>
    </row>
    <row r="35" spans="1:18" s="189" customFormat="1" ht="14.1" customHeight="1" x14ac:dyDescent="0.2">
      <c r="A35" s="186" t="s">
        <v>32</v>
      </c>
      <c r="B35" s="662" t="s">
        <v>683</v>
      </c>
      <c r="C35" s="1" t="s">
        <v>684</v>
      </c>
      <c r="D35" s="313">
        <v>7</v>
      </c>
      <c r="E35" s="649">
        <v>0</v>
      </c>
      <c r="F35" s="663">
        <v>0.33500000000000002</v>
      </c>
      <c r="G35" s="625" t="s">
        <v>310</v>
      </c>
      <c r="H35" s="625" t="s">
        <v>310</v>
      </c>
      <c r="I35" s="366" t="s">
        <v>310</v>
      </c>
      <c r="J35" s="648">
        <v>0</v>
      </c>
      <c r="K35" s="625" t="s">
        <v>310</v>
      </c>
      <c r="L35" s="366" t="s">
        <v>310</v>
      </c>
      <c r="M35" s="625" t="s">
        <v>310</v>
      </c>
      <c r="N35" s="625" t="s">
        <v>310</v>
      </c>
      <c r="O35" s="625" t="s">
        <v>310</v>
      </c>
      <c r="P35" s="625" t="s">
        <v>310</v>
      </c>
      <c r="Q35" s="366" t="s">
        <v>310</v>
      </c>
      <c r="R35" s="188"/>
    </row>
    <row r="36" spans="1:18" s="189" customFormat="1" ht="14.1" customHeight="1" x14ac:dyDescent="0.2">
      <c r="A36" s="186" t="s">
        <v>33</v>
      </c>
      <c r="B36" s="662" t="s">
        <v>683</v>
      </c>
      <c r="C36" s="1" t="s">
        <v>683</v>
      </c>
      <c r="D36" s="313">
        <v>10</v>
      </c>
      <c r="E36" s="649">
        <v>0</v>
      </c>
      <c r="F36" s="663">
        <v>0.40699999999999997</v>
      </c>
      <c r="G36" s="625" t="s">
        <v>310</v>
      </c>
      <c r="H36" s="625" t="s">
        <v>310</v>
      </c>
      <c r="I36" s="366" t="s">
        <v>310</v>
      </c>
      <c r="J36" s="648">
        <v>0</v>
      </c>
      <c r="K36" s="625" t="s">
        <v>310</v>
      </c>
      <c r="L36" s="366" t="s">
        <v>310</v>
      </c>
      <c r="M36" s="625" t="s">
        <v>310</v>
      </c>
      <c r="N36" s="625" t="s">
        <v>310</v>
      </c>
      <c r="O36" s="625" t="s">
        <v>310</v>
      </c>
      <c r="P36" s="625" t="s">
        <v>310</v>
      </c>
      <c r="Q36" s="366" t="s">
        <v>310</v>
      </c>
      <c r="R36" s="188"/>
    </row>
    <row r="37" spans="1:18" s="189" customFormat="1" ht="14.1" customHeight="1" x14ac:dyDescent="0.2">
      <c r="A37" s="186" t="s">
        <v>34</v>
      </c>
      <c r="B37" s="662" t="s">
        <v>684</v>
      </c>
      <c r="C37" s="1" t="s">
        <v>684</v>
      </c>
      <c r="D37" s="313">
        <v>12</v>
      </c>
      <c r="E37" s="649">
        <v>2</v>
      </c>
      <c r="F37" s="663">
        <v>1.054</v>
      </c>
      <c r="G37" s="625">
        <v>1.8979999999999999</v>
      </c>
      <c r="H37" s="409">
        <v>0.318</v>
      </c>
      <c r="I37" s="369">
        <v>6.2690000000000001</v>
      </c>
      <c r="J37" s="648">
        <v>0</v>
      </c>
      <c r="K37" s="410" t="s">
        <v>310</v>
      </c>
      <c r="L37" s="363" t="s">
        <v>310</v>
      </c>
      <c r="M37" s="625" t="s">
        <v>310</v>
      </c>
      <c r="N37" s="625" t="s">
        <v>310</v>
      </c>
      <c r="O37" s="625" t="s">
        <v>310</v>
      </c>
      <c r="P37" s="625" t="s">
        <v>310</v>
      </c>
      <c r="Q37" s="366" t="s">
        <v>310</v>
      </c>
      <c r="R37" s="188"/>
    </row>
    <row r="38" spans="1:18" s="189" customFormat="1" ht="14.1" customHeight="1" x14ac:dyDescent="0.2">
      <c r="A38" s="186" t="s">
        <v>35</v>
      </c>
      <c r="B38" s="662" t="s">
        <v>683</v>
      </c>
      <c r="C38" s="1" t="s">
        <v>683</v>
      </c>
      <c r="D38" s="313">
        <v>0</v>
      </c>
      <c r="E38" s="649" t="s">
        <v>310</v>
      </c>
      <c r="F38" s="663" t="s">
        <v>310</v>
      </c>
      <c r="G38" s="649" t="s">
        <v>310</v>
      </c>
      <c r="H38" s="649" t="s">
        <v>310</v>
      </c>
      <c r="I38" s="667" t="s">
        <v>310</v>
      </c>
      <c r="J38" s="648" t="s">
        <v>310</v>
      </c>
      <c r="K38" s="664" t="s">
        <v>310</v>
      </c>
      <c r="L38" s="665" t="s">
        <v>310</v>
      </c>
      <c r="M38" s="664" t="s">
        <v>310</v>
      </c>
      <c r="N38" s="664" t="s">
        <v>310</v>
      </c>
      <c r="O38" s="664" t="s">
        <v>310</v>
      </c>
      <c r="P38" s="664" t="s">
        <v>310</v>
      </c>
      <c r="Q38" s="665" t="s">
        <v>310</v>
      </c>
      <c r="R38" s="188"/>
    </row>
    <row r="39" spans="1:18" s="189" customFormat="1" ht="14.1" customHeight="1" x14ac:dyDescent="0.2">
      <c r="A39" s="186" t="s">
        <v>36</v>
      </c>
      <c r="B39" s="662" t="s">
        <v>683</v>
      </c>
      <c r="C39" s="1" t="s">
        <v>683</v>
      </c>
      <c r="D39" s="313">
        <v>7</v>
      </c>
      <c r="E39" s="649">
        <v>0</v>
      </c>
      <c r="F39" s="663">
        <v>0.153</v>
      </c>
      <c r="G39" s="649" t="s">
        <v>310</v>
      </c>
      <c r="H39" s="649" t="s">
        <v>310</v>
      </c>
      <c r="I39" s="649" t="s">
        <v>310</v>
      </c>
      <c r="J39" s="648">
        <v>0</v>
      </c>
      <c r="K39" s="410"/>
      <c r="L39" s="363"/>
      <c r="M39" s="406"/>
      <c r="N39" s="406"/>
      <c r="O39" s="406"/>
      <c r="P39" s="406"/>
      <c r="Q39" s="243"/>
      <c r="R39" s="188"/>
    </row>
    <row r="40" spans="1:18" s="189" customFormat="1" ht="14.1" customHeight="1" x14ac:dyDescent="0.2">
      <c r="A40" s="186" t="s">
        <v>37</v>
      </c>
      <c r="B40" s="662" t="s">
        <v>684</v>
      </c>
      <c r="C40" s="1" t="s">
        <v>683</v>
      </c>
      <c r="D40" s="313">
        <v>3</v>
      </c>
      <c r="E40" s="649">
        <v>0</v>
      </c>
      <c r="F40" s="663">
        <v>0.23799999999999999</v>
      </c>
      <c r="G40" s="649" t="s">
        <v>310</v>
      </c>
      <c r="H40" s="649" t="s">
        <v>310</v>
      </c>
      <c r="I40" s="667" t="s">
        <v>310</v>
      </c>
      <c r="J40" s="671">
        <v>0</v>
      </c>
      <c r="K40" s="664" t="s">
        <v>310</v>
      </c>
      <c r="L40" s="665" t="s">
        <v>310</v>
      </c>
      <c r="M40" s="664" t="s">
        <v>310</v>
      </c>
      <c r="N40" s="664" t="s">
        <v>310</v>
      </c>
      <c r="O40" s="664" t="s">
        <v>310</v>
      </c>
      <c r="P40" s="664" t="s">
        <v>310</v>
      </c>
      <c r="Q40" s="665" t="s">
        <v>310</v>
      </c>
      <c r="R40" s="188"/>
    </row>
    <row r="41" spans="1:18" s="189" customFormat="1" ht="14.1" customHeight="1" x14ac:dyDescent="0.2">
      <c r="A41" s="186" t="s">
        <v>38</v>
      </c>
      <c r="B41" s="29" t="s">
        <v>683</v>
      </c>
      <c r="C41" s="29" t="s">
        <v>683</v>
      </c>
      <c r="D41" s="313">
        <v>4</v>
      </c>
      <c r="E41" s="649">
        <v>0</v>
      </c>
      <c r="F41" s="663">
        <v>0.26600000000000001</v>
      </c>
      <c r="G41" s="649" t="s">
        <v>310</v>
      </c>
      <c r="H41" s="649" t="s">
        <v>310</v>
      </c>
      <c r="I41" s="667" t="s">
        <v>310</v>
      </c>
      <c r="J41" s="671">
        <v>0</v>
      </c>
      <c r="K41" s="664" t="s">
        <v>310</v>
      </c>
      <c r="L41" s="665" t="s">
        <v>310</v>
      </c>
      <c r="M41" s="664" t="s">
        <v>310</v>
      </c>
      <c r="N41" s="664" t="s">
        <v>310</v>
      </c>
      <c r="O41" s="664" t="s">
        <v>310</v>
      </c>
      <c r="P41" s="664" t="s">
        <v>310</v>
      </c>
      <c r="Q41" s="665" t="s">
        <v>310</v>
      </c>
      <c r="R41" s="188"/>
    </row>
    <row r="42" spans="1:18" s="189" customFormat="1" ht="14.1" customHeight="1" x14ac:dyDescent="0.2">
      <c r="A42" s="186" t="s">
        <v>39</v>
      </c>
      <c r="B42" s="662" t="s">
        <v>683</v>
      </c>
      <c r="C42" s="1" t="s">
        <v>684</v>
      </c>
      <c r="D42" s="313">
        <v>13</v>
      </c>
      <c r="E42" s="649">
        <v>0</v>
      </c>
      <c r="F42" s="663">
        <v>0.379</v>
      </c>
      <c r="G42" s="649" t="s">
        <v>310</v>
      </c>
      <c r="H42" s="649" t="s">
        <v>310</v>
      </c>
      <c r="I42" s="667" t="s">
        <v>310</v>
      </c>
      <c r="J42" s="648">
        <v>0</v>
      </c>
      <c r="K42" s="649" t="s">
        <v>310</v>
      </c>
      <c r="L42" s="667" t="s">
        <v>310</v>
      </c>
      <c r="M42" s="649" t="s">
        <v>310</v>
      </c>
      <c r="N42" s="649" t="s">
        <v>310</v>
      </c>
      <c r="O42" s="649" t="s">
        <v>310</v>
      </c>
      <c r="P42" s="649" t="s">
        <v>310</v>
      </c>
      <c r="Q42" s="667" t="s">
        <v>310</v>
      </c>
      <c r="R42" s="188"/>
    </row>
    <row r="43" spans="1:18" s="189" customFormat="1" ht="14.1" customHeight="1" x14ac:dyDescent="0.2">
      <c r="A43" s="186" t="s">
        <v>40</v>
      </c>
      <c r="B43" s="662" t="s">
        <v>683</v>
      </c>
      <c r="C43" s="1" t="s">
        <v>683</v>
      </c>
      <c r="D43" s="313">
        <v>3</v>
      </c>
      <c r="E43" s="649">
        <v>0</v>
      </c>
      <c r="F43" s="663">
        <v>0.122</v>
      </c>
      <c r="G43" s="649" t="s">
        <v>310</v>
      </c>
      <c r="H43" s="649" t="s">
        <v>310</v>
      </c>
      <c r="I43" s="667" t="s">
        <v>310</v>
      </c>
      <c r="J43" s="671">
        <v>0</v>
      </c>
      <c r="K43" s="664" t="s">
        <v>310</v>
      </c>
      <c r="L43" s="665" t="s">
        <v>310</v>
      </c>
      <c r="M43" s="664" t="s">
        <v>310</v>
      </c>
      <c r="N43" s="664" t="s">
        <v>310</v>
      </c>
      <c r="O43" s="664" t="s">
        <v>310</v>
      </c>
      <c r="P43" s="664" t="s">
        <v>310</v>
      </c>
      <c r="Q43" s="665" t="s">
        <v>310</v>
      </c>
      <c r="R43" s="188"/>
    </row>
    <row r="44" spans="1:18" s="189" customFormat="1" ht="14.1" customHeight="1" x14ac:dyDescent="0.2">
      <c r="A44" s="186" t="s">
        <v>41</v>
      </c>
      <c r="B44" s="662" t="s">
        <v>684</v>
      </c>
      <c r="C44" s="1" t="s">
        <v>684</v>
      </c>
      <c r="D44" s="313">
        <v>19</v>
      </c>
      <c r="E44" s="649">
        <v>1</v>
      </c>
      <c r="F44" s="663">
        <v>1.321</v>
      </c>
      <c r="G44" s="625">
        <v>0.75700000000000001</v>
      </c>
      <c r="H44" s="409">
        <v>3.7999999999999999E-2</v>
      </c>
      <c r="I44" s="369">
        <v>3.7330000000000001</v>
      </c>
      <c r="J44" s="648">
        <v>0</v>
      </c>
      <c r="K44" s="664" t="s">
        <v>310</v>
      </c>
      <c r="L44" s="665" t="s">
        <v>310</v>
      </c>
      <c r="M44" s="664" t="s">
        <v>310</v>
      </c>
      <c r="N44" s="664" t="s">
        <v>310</v>
      </c>
      <c r="O44" s="664" t="s">
        <v>310</v>
      </c>
      <c r="P44" s="664" t="s">
        <v>310</v>
      </c>
      <c r="Q44" s="665" t="s">
        <v>310</v>
      </c>
      <c r="R44" s="188"/>
    </row>
    <row r="45" spans="1:18" s="189" customFormat="1" ht="14.1" customHeight="1" x14ac:dyDescent="0.2">
      <c r="A45" s="186" t="s">
        <v>42</v>
      </c>
      <c r="B45" s="662" t="s">
        <v>684</v>
      </c>
      <c r="C45" s="1" t="s">
        <v>684</v>
      </c>
      <c r="D45" s="313">
        <v>13</v>
      </c>
      <c r="E45" s="649">
        <v>3</v>
      </c>
      <c r="F45" s="663">
        <v>1.4550000000000001</v>
      </c>
      <c r="G45" s="625">
        <v>2.0619999999999998</v>
      </c>
      <c r="H45" s="409">
        <v>0.52400000000000002</v>
      </c>
      <c r="I45" s="369">
        <v>5.6120000000000001</v>
      </c>
      <c r="J45" s="648">
        <v>0</v>
      </c>
      <c r="K45" s="664" t="s">
        <v>310</v>
      </c>
      <c r="L45" s="665" t="s">
        <v>310</v>
      </c>
      <c r="M45" s="664" t="s">
        <v>310</v>
      </c>
      <c r="N45" s="664" t="s">
        <v>310</v>
      </c>
      <c r="O45" s="664" t="s">
        <v>310</v>
      </c>
      <c r="P45" s="664" t="s">
        <v>310</v>
      </c>
      <c r="Q45" s="665" t="s">
        <v>310</v>
      </c>
      <c r="R45" s="188"/>
    </row>
    <row r="46" spans="1:18" s="189" customFormat="1" ht="14.1" customHeight="1" x14ac:dyDescent="0.2">
      <c r="A46" s="186" t="s">
        <v>43</v>
      </c>
      <c r="B46" s="666" t="s">
        <v>683</v>
      </c>
      <c r="C46" s="1" t="s">
        <v>683</v>
      </c>
      <c r="D46" s="313">
        <v>0</v>
      </c>
      <c r="E46" s="649" t="s">
        <v>310</v>
      </c>
      <c r="F46" s="663" t="s">
        <v>310</v>
      </c>
      <c r="G46" s="649" t="s">
        <v>310</v>
      </c>
      <c r="H46" s="649" t="s">
        <v>310</v>
      </c>
      <c r="I46" s="667" t="s">
        <v>310</v>
      </c>
      <c r="J46" s="671" t="s">
        <v>310</v>
      </c>
      <c r="K46" s="664" t="s">
        <v>310</v>
      </c>
      <c r="L46" s="665" t="s">
        <v>310</v>
      </c>
      <c r="M46" s="664" t="s">
        <v>310</v>
      </c>
      <c r="N46" s="664" t="s">
        <v>310</v>
      </c>
      <c r="O46" s="664" t="s">
        <v>310</v>
      </c>
      <c r="P46" s="664" t="s">
        <v>310</v>
      </c>
      <c r="Q46" s="665" t="s">
        <v>310</v>
      </c>
      <c r="R46" s="188"/>
    </row>
    <row r="47" spans="1:18" s="189" customFormat="1" ht="14.1" customHeight="1" x14ac:dyDescent="0.2">
      <c r="A47" s="186" t="s">
        <v>44</v>
      </c>
      <c r="B47" s="662" t="s">
        <v>683</v>
      </c>
      <c r="C47" s="1" t="s">
        <v>683</v>
      </c>
      <c r="D47" s="313">
        <v>0</v>
      </c>
      <c r="E47" s="649" t="s">
        <v>310</v>
      </c>
      <c r="F47" s="663" t="s">
        <v>310</v>
      </c>
      <c r="G47" s="649" t="s">
        <v>310</v>
      </c>
      <c r="H47" s="649" t="s">
        <v>310</v>
      </c>
      <c r="I47" s="667" t="s">
        <v>310</v>
      </c>
      <c r="J47" s="672" t="s">
        <v>310</v>
      </c>
      <c r="K47" s="664" t="s">
        <v>310</v>
      </c>
      <c r="L47" s="665" t="s">
        <v>310</v>
      </c>
      <c r="M47" s="664" t="s">
        <v>310</v>
      </c>
      <c r="N47" s="664" t="s">
        <v>310</v>
      </c>
      <c r="O47" s="664" t="s">
        <v>310</v>
      </c>
      <c r="P47" s="664" t="s">
        <v>310</v>
      </c>
      <c r="Q47" s="665" t="s">
        <v>310</v>
      </c>
      <c r="R47" s="188"/>
    </row>
    <row r="48" spans="1:18" s="189" customFormat="1" ht="14.1" customHeight="1" x14ac:dyDescent="0.2">
      <c r="A48" s="186" t="s">
        <v>45</v>
      </c>
      <c r="B48" s="662" t="s">
        <v>684</v>
      </c>
      <c r="C48" s="1" t="s">
        <v>684</v>
      </c>
      <c r="D48" s="313">
        <v>5</v>
      </c>
      <c r="E48" s="649">
        <v>0</v>
      </c>
      <c r="F48" s="663">
        <v>0.156</v>
      </c>
      <c r="G48" s="625"/>
      <c r="H48" s="409"/>
      <c r="I48" s="369"/>
      <c r="J48" s="648">
        <v>0</v>
      </c>
      <c r="K48" s="410"/>
      <c r="L48" s="363"/>
      <c r="M48" s="406"/>
      <c r="N48" s="406"/>
      <c r="O48" s="406"/>
      <c r="P48" s="406"/>
      <c r="Q48" s="243"/>
      <c r="R48" s="188"/>
    </row>
    <row r="49" spans="1:18" s="189" customFormat="1" ht="14.1" customHeight="1" x14ac:dyDescent="0.2">
      <c r="A49" s="186" t="s">
        <v>46</v>
      </c>
      <c r="B49" s="662" t="s">
        <v>683</v>
      </c>
      <c r="C49" s="1" t="s">
        <v>684</v>
      </c>
      <c r="D49" s="313">
        <v>2</v>
      </c>
      <c r="E49" s="649">
        <v>0</v>
      </c>
      <c r="F49" s="663">
        <v>2E-3</v>
      </c>
      <c r="G49" s="649" t="s">
        <v>310</v>
      </c>
      <c r="H49" s="649" t="s">
        <v>310</v>
      </c>
      <c r="I49" s="667" t="s">
        <v>310</v>
      </c>
      <c r="J49" s="671">
        <v>0</v>
      </c>
      <c r="K49" s="664" t="s">
        <v>310</v>
      </c>
      <c r="L49" s="665" t="s">
        <v>310</v>
      </c>
      <c r="M49" s="664" t="s">
        <v>310</v>
      </c>
      <c r="N49" s="664" t="s">
        <v>310</v>
      </c>
      <c r="O49" s="664" t="s">
        <v>310</v>
      </c>
      <c r="P49" s="664" t="s">
        <v>310</v>
      </c>
      <c r="Q49" s="665" t="s">
        <v>310</v>
      </c>
      <c r="R49" s="188"/>
    </row>
    <row r="50" spans="1:18" s="189" customFormat="1" ht="14.1" customHeight="1" x14ac:dyDescent="0.2">
      <c r="A50" s="186" t="s">
        <v>47</v>
      </c>
      <c r="B50" s="662" t="s">
        <v>684</v>
      </c>
      <c r="C50" s="1" t="s">
        <v>684</v>
      </c>
      <c r="D50" s="313">
        <v>3</v>
      </c>
      <c r="E50" s="649">
        <v>0</v>
      </c>
      <c r="F50" s="663">
        <v>0.16200000000000001</v>
      </c>
      <c r="G50" s="649" t="s">
        <v>310</v>
      </c>
      <c r="H50" s="649" t="s">
        <v>310</v>
      </c>
      <c r="I50" s="667" t="s">
        <v>310</v>
      </c>
      <c r="J50" s="671">
        <v>0</v>
      </c>
      <c r="K50" s="664" t="s">
        <v>310</v>
      </c>
      <c r="L50" s="665" t="s">
        <v>310</v>
      </c>
      <c r="M50" s="664" t="s">
        <v>310</v>
      </c>
      <c r="N50" s="664" t="s">
        <v>310</v>
      </c>
      <c r="O50" s="664" t="s">
        <v>310</v>
      </c>
      <c r="P50" s="664" t="s">
        <v>310</v>
      </c>
      <c r="Q50" s="665" t="s">
        <v>310</v>
      </c>
      <c r="R50" s="188"/>
    </row>
    <row r="51" spans="1:18" s="189" customFormat="1" ht="14.1" customHeight="1" x14ac:dyDescent="0.2">
      <c r="A51" s="186" t="s">
        <v>48</v>
      </c>
      <c r="B51" s="662" t="s">
        <v>685</v>
      </c>
      <c r="C51" s="1" t="s">
        <v>684</v>
      </c>
      <c r="D51" s="313">
        <v>21</v>
      </c>
      <c r="E51" s="649">
        <v>2</v>
      </c>
      <c r="F51" s="663">
        <v>1.2190000000000001</v>
      </c>
      <c r="G51" s="625">
        <v>1.641</v>
      </c>
      <c r="H51" s="409">
        <v>0.27500000000000002</v>
      </c>
      <c r="I51" s="369">
        <v>5.4210000000000003</v>
      </c>
      <c r="J51" s="648">
        <v>0</v>
      </c>
      <c r="K51" s="410"/>
      <c r="L51" s="363"/>
      <c r="M51" s="406"/>
      <c r="N51" s="406"/>
      <c r="O51" s="406"/>
      <c r="P51" s="406"/>
      <c r="Q51" s="243"/>
      <c r="R51" s="188"/>
    </row>
    <row r="52" spans="1:18" s="189" customFormat="1" ht="14.1" customHeight="1" x14ac:dyDescent="0.2">
      <c r="A52" s="186" t="s">
        <v>49</v>
      </c>
      <c r="B52" s="662" t="s">
        <v>684</v>
      </c>
      <c r="C52" s="1" t="s">
        <v>684</v>
      </c>
      <c r="D52" s="313">
        <v>4</v>
      </c>
      <c r="E52" s="649">
        <v>0</v>
      </c>
      <c r="F52" s="663">
        <v>6.8000000000000005E-2</v>
      </c>
      <c r="G52" s="649" t="s">
        <v>310</v>
      </c>
      <c r="H52" s="649" t="s">
        <v>310</v>
      </c>
      <c r="I52" s="667" t="s">
        <v>310</v>
      </c>
      <c r="J52" s="671">
        <v>0</v>
      </c>
      <c r="K52" s="664" t="s">
        <v>310</v>
      </c>
      <c r="L52" s="665" t="s">
        <v>310</v>
      </c>
      <c r="M52" s="664" t="s">
        <v>310</v>
      </c>
      <c r="N52" s="664" t="s">
        <v>310</v>
      </c>
      <c r="O52" s="664" t="s">
        <v>310</v>
      </c>
      <c r="P52" s="664" t="s">
        <v>310</v>
      </c>
      <c r="Q52" s="665" t="s">
        <v>310</v>
      </c>
      <c r="R52" s="188"/>
    </row>
    <row r="53" spans="1:18" s="189" customFormat="1" ht="14.1" customHeight="1" x14ac:dyDescent="0.2">
      <c r="A53" s="186" t="s">
        <v>50</v>
      </c>
      <c r="B53" s="662" t="s">
        <v>683</v>
      </c>
      <c r="C53" s="1" t="s">
        <v>684</v>
      </c>
      <c r="D53" s="313">
        <v>4</v>
      </c>
      <c r="E53" s="649">
        <v>0</v>
      </c>
      <c r="F53" s="663">
        <v>0.442</v>
      </c>
      <c r="G53" s="649" t="s">
        <v>310</v>
      </c>
      <c r="H53" s="649" t="s">
        <v>310</v>
      </c>
      <c r="I53" s="667" t="s">
        <v>310</v>
      </c>
      <c r="J53" s="671">
        <v>0</v>
      </c>
      <c r="K53" s="664" t="s">
        <v>310</v>
      </c>
      <c r="L53" s="665" t="s">
        <v>310</v>
      </c>
      <c r="M53" s="664" t="s">
        <v>310</v>
      </c>
      <c r="N53" s="664" t="s">
        <v>310</v>
      </c>
      <c r="O53" s="664" t="s">
        <v>310</v>
      </c>
      <c r="P53" s="664" t="s">
        <v>310</v>
      </c>
      <c r="Q53" s="665" t="s">
        <v>310</v>
      </c>
      <c r="R53" s="188"/>
    </row>
    <row r="54" spans="1:18" s="304" customFormat="1" ht="14.1" customHeight="1" x14ac:dyDescent="0.2">
      <c r="A54" s="186" t="s">
        <v>308</v>
      </c>
      <c r="B54" s="376"/>
      <c r="C54" s="1"/>
      <c r="D54" s="164">
        <v>0</v>
      </c>
      <c r="E54" s="649" t="s">
        <v>310</v>
      </c>
      <c r="F54" s="663" t="s">
        <v>310</v>
      </c>
      <c r="G54" s="649" t="s">
        <v>310</v>
      </c>
      <c r="H54" s="649" t="s">
        <v>310</v>
      </c>
      <c r="I54" s="667" t="s">
        <v>310</v>
      </c>
      <c r="J54" s="671" t="s">
        <v>310</v>
      </c>
      <c r="K54" s="664" t="s">
        <v>310</v>
      </c>
      <c r="L54" s="665" t="s">
        <v>310</v>
      </c>
      <c r="M54" s="664" t="s">
        <v>310</v>
      </c>
      <c r="N54" s="664" t="s">
        <v>310</v>
      </c>
      <c r="O54" s="664" t="s">
        <v>310</v>
      </c>
      <c r="P54" s="664" t="s">
        <v>310</v>
      </c>
      <c r="Q54" s="665" t="s">
        <v>310</v>
      </c>
      <c r="R54" s="303"/>
    </row>
    <row r="55" spans="1:18" s="189" customFormat="1" ht="14.1" customHeight="1" x14ac:dyDescent="0.2">
      <c r="A55" s="186" t="s">
        <v>51</v>
      </c>
      <c r="B55" s="662" t="s">
        <v>684</v>
      </c>
      <c r="C55" s="1" t="s">
        <v>684</v>
      </c>
      <c r="D55" s="313">
        <v>3</v>
      </c>
      <c r="E55" s="649">
        <v>1</v>
      </c>
      <c r="F55" s="663">
        <v>0.36899999999999999</v>
      </c>
      <c r="G55" s="649" t="s">
        <v>310</v>
      </c>
      <c r="H55" s="649" t="s">
        <v>310</v>
      </c>
      <c r="I55" s="667" t="s">
        <v>310</v>
      </c>
      <c r="J55" s="671">
        <v>0</v>
      </c>
      <c r="K55" s="664" t="s">
        <v>310</v>
      </c>
      <c r="L55" s="665" t="s">
        <v>310</v>
      </c>
      <c r="M55" s="664" t="s">
        <v>310</v>
      </c>
      <c r="N55" s="664" t="s">
        <v>310</v>
      </c>
      <c r="O55" s="664" t="s">
        <v>310</v>
      </c>
      <c r="P55" s="664" t="s">
        <v>310</v>
      </c>
      <c r="Q55" s="665" t="s">
        <v>310</v>
      </c>
      <c r="R55" s="188"/>
    </row>
    <row r="56" spans="1:18" s="189" customFormat="1" ht="14.1" customHeight="1" x14ac:dyDescent="0.2">
      <c r="A56" s="186" t="s">
        <v>52</v>
      </c>
      <c r="B56" s="662" t="s">
        <v>684</v>
      </c>
      <c r="C56" s="1" t="s">
        <v>684</v>
      </c>
      <c r="D56" s="313">
        <v>36</v>
      </c>
      <c r="E56" s="649">
        <v>6</v>
      </c>
      <c r="F56" s="663">
        <v>3.11</v>
      </c>
      <c r="G56" s="625">
        <v>1.929</v>
      </c>
      <c r="H56" s="409">
        <v>0.78200000000000003</v>
      </c>
      <c r="I56" s="369">
        <v>4.0129999999999999</v>
      </c>
      <c r="J56" s="648">
        <v>0</v>
      </c>
      <c r="K56" s="664" t="s">
        <v>310</v>
      </c>
      <c r="L56" s="665" t="s">
        <v>310</v>
      </c>
      <c r="M56" s="406" t="s">
        <v>310</v>
      </c>
      <c r="N56" s="406" t="s">
        <v>310</v>
      </c>
      <c r="O56" s="406" t="s">
        <v>310</v>
      </c>
      <c r="P56" s="406" t="s">
        <v>310</v>
      </c>
      <c r="Q56" s="243" t="s">
        <v>310</v>
      </c>
      <c r="R56" s="188"/>
    </row>
    <row r="57" spans="1:18" s="189" customFormat="1" ht="14.1" customHeight="1" x14ac:dyDescent="0.2">
      <c r="A57" s="186" t="s">
        <v>53</v>
      </c>
      <c r="B57" s="662" t="s">
        <v>683</v>
      </c>
      <c r="C57" s="1" t="s">
        <v>683</v>
      </c>
      <c r="D57" s="313">
        <v>47</v>
      </c>
      <c r="E57" s="649">
        <v>2</v>
      </c>
      <c r="F57" s="663">
        <v>2.927</v>
      </c>
      <c r="G57" s="625">
        <v>0.68300000000000005</v>
      </c>
      <c r="H57" s="409">
        <v>0.115</v>
      </c>
      <c r="I57" s="369">
        <v>2.258</v>
      </c>
      <c r="J57" s="648">
        <v>0</v>
      </c>
      <c r="K57" s="664" t="s">
        <v>310</v>
      </c>
      <c r="L57" s="665" t="s">
        <v>310</v>
      </c>
      <c r="M57" s="406" t="s">
        <v>310</v>
      </c>
      <c r="N57" s="406" t="s">
        <v>310</v>
      </c>
      <c r="O57" s="406" t="s">
        <v>310</v>
      </c>
      <c r="P57" s="406" t="s">
        <v>310</v>
      </c>
      <c r="Q57" s="243" t="s">
        <v>310</v>
      </c>
      <c r="R57" s="188"/>
    </row>
    <row r="58" spans="1:18" s="189" customFormat="1" ht="14.1" customHeight="1" x14ac:dyDescent="0.2">
      <c r="A58" s="186" t="s">
        <v>54</v>
      </c>
      <c r="B58" s="662" t="s">
        <v>683</v>
      </c>
      <c r="C58" s="1" t="s">
        <v>683</v>
      </c>
      <c r="D58" s="313">
        <v>16</v>
      </c>
      <c r="E58" s="649">
        <v>0</v>
      </c>
      <c r="F58" s="663">
        <v>0.99199999999999999</v>
      </c>
      <c r="G58" s="625"/>
      <c r="H58" s="409"/>
      <c r="I58" s="369"/>
      <c r="J58" s="648">
        <v>0</v>
      </c>
      <c r="K58" s="664" t="s">
        <v>310</v>
      </c>
      <c r="L58" s="665" t="s">
        <v>310</v>
      </c>
      <c r="M58" s="406" t="s">
        <v>310</v>
      </c>
      <c r="N58" s="406" t="s">
        <v>310</v>
      </c>
      <c r="O58" s="406" t="s">
        <v>310</v>
      </c>
      <c r="P58" s="406" t="s">
        <v>310</v>
      </c>
      <c r="Q58" s="243" t="s">
        <v>310</v>
      </c>
      <c r="R58" s="188"/>
    </row>
    <row r="59" spans="1:18" s="189" customFormat="1" ht="14.1" customHeight="1" x14ac:dyDescent="0.2">
      <c r="A59" s="186" t="s">
        <v>55</v>
      </c>
      <c r="B59" s="662" t="s">
        <v>683</v>
      </c>
      <c r="C59" s="1" t="s">
        <v>683</v>
      </c>
      <c r="D59" s="313">
        <v>10</v>
      </c>
      <c r="E59" s="669">
        <v>0</v>
      </c>
      <c r="F59" s="663">
        <v>0.34399999999999997</v>
      </c>
      <c r="G59" s="625"/>
      <c r="H59" s="409"/>
      <c r="I59" s="369"/>
      <c r="J59" s="648">
        <v>0</v>
      </c>
      <c r="K59" s="664" t="s">
        <v>310</v>
      </c>
      <c r="L59" s="665" t="s">
        <v>310</v>
      </c>
      <c r="M59" s="625" t="s">
        <v>310</v>
      </c>
      <c r="N59" s="625" t="s">
        <v>310</v>
      </c>
      <c r="O59" s="625" t="s">
        <v>310</v>
      </c>
      <c r="P59" s="625" t="s">
        <v>310</v>
      </c>
      <c r="Q59" s="367" t="s">
        <v>310</v>
      </c>
      <c r="R59" s="188"/>
    </row>
    <row r="60" spans="1:18" s="189" customFormat="1" ht="14.1" customHeight="1" x14ac:dyDescent="0.2">
      <c r="A60" s="192" t="s">
        <v>56</v>
      </c>
      <c r="B60" s="650"/>
      <c r="C60" s="651"/>
      <c r="D60" s="305">
        <v>564</v>
      </c>
      <c r="E60" s="652">
        <v>40</v>
      </c>
      <c r="F60" s="362">
        <v>34.662999999999997</v>
      </c>
      <c r="G60" s="353">
        <v>1.1539999999999999</v>
      </c>
      <c r="H60" s="654">
        <v>0.83599999999999997</v>
      </c>
      <c r="I60" s="346">
        <v>1.556</v>
      </c>
      <c r="J60" s="653">
        <v>0</v>
      </c>
      <c r="K60" s="655" t="s">
        <v>310</v>
      </c>
      <c r="L60" s="253" t="s">
        <v>310</v>
      </c>
      <c r="M60" s="656" t="s">
        <v>310</v>
      </c>
      <c r="N60" s="656" t="s">
        <v>310</v>
      </c>
      <c r="O60" s="656" t="s">
        <v>310</v>
      </c>
      <c r="P60" s="656" t="s">
        <v>310</v>
      </c>
      <c r="Q60" s="657" t="s">
        <v>310</v>
      </c>
      <c r="R60" s="188"/>
    </row>
    <row r="61" spans="1:18" x14ac:dyDescent="0.2">
      <c r="A61" s="150"/>
      <c r="B61" s="150"/>
      <c r="C61" s="150"/>
      <c r="D61" s="150"/>
      <c r="E61" s="151"/>
      <c r="F61" s="151"/>
      <c r="G61" s="152"/>
      <c r="H61" s="152"/>
      <c r="I61" s="152"/>
      <c r="J61" s="150"/>
      <c r="K61" s="153"/>
      <c r="L61" s="153"/>
      <c r="M61" s="355"/>
      <c r="N61" s="355"/>
      <c r="O61" s="355"/>
      <c r="P61" s="355"/>
      <c r="Q61" s="355"/>
    </row>
    <row r="63" spans="1:18" x14ac:dyDescent="0.2">
      <c r="A63" s="334" t="s">
        <v>679</v>
      </c>
    </row>
    <row r="64" spans="1:18" x14ac:dyDescent="0.2">
      <c r="A64" s="155" t="s">
        <v>512</v>
      </c>
    </row>
    <row r="65" spans="1:13" x14ac:dyDescent="0.2">
      <c r="A65" s="155" t="s">
        <v>513</v>
      </c>
    </row>
    <row r="66" spans="1:13" x14ac:dyDescent="0.2">
      <c r="A66" s="90" t="s">
        <v>514</v>
      </c>
    </row>
    <row r="67" spans="1:13" x14ac:dyDescent="0.2">
      <c r="A67" s="90" t="s">
        <v>716</v>
      </c>
    </row>
    <row r="68" spans="1:13" x14ac:dyDescent="0.2">
      <c r="A68" s="90" t="s">
        <v>717</v>
      </c>
    </row>
    <row r="69" spans="1:13" x14ac:dyDescent="0.2">
      <c r="A69" s="90" t="s">
        <v>321</v>
      </c>
    </row>
    <row r="70" spans="1:13" x14ac:dyDescent="0.2">
      <c r="A70" s="90" t="s">
        <v>240</v>
      </c>
    </row>
    <row r="71" spans="1:13" x14ac:dyDescent="0.2">
      <c r="A71" s="90" t="s">
        <v>515</v>
      </c>
    </row>
    <row r="72" spans="1:13" x14ac:dyDescent="0.2">
      <c r="A72" s="155" t="s">
        <v>678</v>
      </c>
      <c r="F72" s="231"/>
      <c r="G72" s="231"/>
      <c r="H72" s="231"/>
      <c r="I72" s="231"/>
      <c r="J72" s="111"/>
      <c r="K72" s="111"/>
      <c r="L72" s="111"/>
      <c r="M72" s="111"/>
    </row>
    <row r="73" spans="1:13" x14ac:dyDescent="0.2">
      <c r="A73" s="155" t="s">
        <v>516</v>
      </c>
      <c r="B73" s="65"/>
    </row>
    <row r="74" spans="1:13" x14ac:dyDescent="0.2">
      <c r="A74" s="334" t="s">
        <v>517</v>
      </c>
      <c r="B74" s="65"/>
    </row>
    <row r="75" spans="1:13" x14ac:dyDescent="0.2">
      <c r="A75" s="155" t="s">
        <v>322</v>
      </c>
      <c r="B75" s="65"/>
    </row>
    <row r="76" spans="1:13" x14ac:dyDescent="0.2">
      <c r="B76" s="65"/>
    </row>
    <row r="77" spans="1:13" x14ac:dyDescent="0.2">
      <c r="B77" s="65"/>
    </row>
  </sheetData>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selection activeCell="D33" sqref="D33"/>
      <pageMargins left="0.7" right="0.7" top="0.75" bottom="0.75" header="0.3" footer="0.3"/>
      <pageSetup scale="65" fitToHeight="0" orientation="landscape" r:id="rId2"/>
    </customSheetView>
  </customSheetViews>
  <mergeCells count="7">
    <mergeCell ref="M4:Q4"/>
    <mergeCell ref="E4:F4"/>
    <mergeCell ref="H4:I4"/>
    <mergeCell ref="J4:L4"/>
    <mergeCell ref="A1:Q1"/>
    <mergeCell ref="A2:Q2"/>
    <mergeCell ref="A3:Q3"/>
  </mergeCells>
  <pageMargins left="0.7" right="0.7" top="0.75" bottom="0.75" header="0.3" footer="0.3"/>
  <pageSetup scale="65" fitToHeight="0"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workbookViewId="0">
      <selection activeCell="I5" sqref="I5"/>
    </sheetView>
  </sheetViews>
  <sheetFormatPr defaultColWidth="9.140625" defaultRowHeight="12.75" x14ac:dyDescent="0.2"/>
  <cols>
    <col min="1" max="1" width="16.85546875" style="106" customWidth="1"/>
    <col min="2" max="2" width="12.7109375" style="106" customWidth="1"/>
    <col min="3" max="4" width="12.7109375" style="105" customWidth="1"/>
    <col min="5" max="5" width="12.7109375" style="154" customWidth="1"/>
    <col min="6" max="8" width="9.140625" style="154" customWidth="1"/>
    <col min="9" max="11" width="12.7109375" style="105" customWidth="1"/>
    <col min="12" max="16" width="9.140625" style="105" customWidth="1"/>
    <col min="17" max="16384" width="9.140625" style="105"/>
  </cols>
  <sheetData>
    <row r="1" spans="1:18" s="106" customFormat="1" ht="14.45" customHeight="1" x14ac:dyDescent="0.2">
      <c r="A1" s="871" t="s">
        <v>79</v>
      </c>
      <c r="B1" s="872"/>
      <c r="C1" s="872"/>
      <c r="D1" s="872"/>
      <c r="E1" s="872"/>
      <c r="F1" s="872"/>
      <c r="G1" s="872"/>
      <c r="H1" s="872"/>
      <c r="I1" s="872"/>
      <c r="J1" s="872"/>
      <c r="K1" s="872"/>
      <c r="L1" s="872"/>
      <c r="M1" s="872"/>
      <c r="N1" s="872"/>
      <c r="O1" s="872"/>
      <c r="P1" s="873"/>
    </row>
    <row r="2" spans="1:18" s="106" customFormat="1" ht="14.45" customHeight="1" x14ac:dyDescent="0.2">
      <c r="A2" s="819" t="s">
        <v>577</v>
      </c>
      <c r="B2" s="815"/>
      <c r="C2" s="815"/>
      <c r="D2" s="815"/>
      <c r="E2" s="815"/>
      <c r="F2" s="815"/>
      <c r="G2" s="815"/>
      <c r="H2" s="815"/>
      <c r="I2" s="815"/>
      <c r="J2" s="815"/>
      <c r="K2" s="815"/>
      <c r="L2" s="815"/>
      <c r="M2" s="815"/>
      <c r="N2" s="815"/>
      <c r="O2" s="815"/>
      <c r="P2" s="874"/>
    </row>
    <row r="3" spans="1:18" s="106" customFormat="1" ht="14.45" customHeight="1" thickBot="1" x14ac:dyDescent="0.25">
      <c r="A3" s="875" t="s">
        <v>80</v>
      </c>
      <c r="B3" s="876"/>
      <c r="C3" s="876"/>
      <c r="D3" s="876"/>
      <c r="E3" s="876"/>
      <c r="F3" s="876"/>
      <c r="G3" s="876"/>
      <c r="H3" s="876"/>
      <c r="I3" s="876"/>
      <c r="J3" s="876"/>
      <c r="K3" s="876"/>
      <c r="L3" s="876"/>
      <c r="M3" s="876"/>
      <c r="N3" s="876"/>
      <c r="O3" s="876"/>
      <c r="P3" s="877"/>
    </row>
    <row r="4" spans="1:18" s="110" customFormat="1" ht="14.45" customHeight="1" thickTop="1" x14ac:dyDescent="0.2">
      <c r="A4" s="17"/>
      <c r="B4" s="174"/>
      <c r="C4" s="121"/>
      <c r="D4" s="865" t="s">
        <v>57</v>
      </c>
      <c r="E4" s="865"/>
      <c r="F4" s="145"/>
      <c r="G4" s="866" t="s">
        <v>58</v>
      </c>
      <c r="H4" s="867"/>
      <c r="I4" s="869" t="s">
        <v>71</v>
      </c>
      <c r="J4" s="869"/>
      <c r="K4" s="870"/>
      <c r="L4" s="863" t="s">
        <v>70</v>
      </c>
      <c r="M4" s="863"/>
      <c r="N4" s="863"/>
      <c r="O4" s="863"/>
      <c r="P4" s="864"/>
      <c r="Q4" s="12"/>
      <c r="R4" s="12"/>
    </row>
    <row r="5" spans="1:18" s="110" customFormat="1" ht="75.599999999999994" customHeight="1" x14ac:dyDescent="0.2">
      <c r="A5" s="107" t="s">
        <v>1</v>
      </c>
      <c r="B5" s="14" t="s">
        <v>69</v>
      </c>
      <c r="C5" s="13" t="s">
        <v>719</v>
      </c>
      <c r="D5" s="11" t="s">
        <v>59</v>
      </c>
      <c r="E5" s="21" t="s">
        <v>60</v>
      </c>
      <c r="F5" s="21" t="s">
        <v>61</v>
      </c>
      <c r="G5" s="21" t="s">
        <v>66</v>
      </c>
      <c r="H5" s="22" t="s">
        <v>67</v>
      </c>
      <c r="I5" s="26" t="s">
        <v>218</v>
      </c>
      <c r="J5" s="26" t="s">
        <v>219</v>
      </c>
      <c r="K5" s="27" t="s">
        <v>220</v>
      </c>
      <c r="L5" s="23">
        <v>0.1</v>
      </c>
      <c r="M5" s="23">
        <v>0.25</v>
      </c>
      <c r="N5" s="20" t="s">
        <v>68</v>
      </c>
      <c r="O5" s="23">
        <v>0.75</v>
      </c>
      <c r="P5" s="24">
        <v>0.9</v>
      </c>
    </row>
    <row r="6" spans="1:18" s="189" customFormat="1" ht="14.1" customHeight="1" x14ac:dyDescent="0.2">
      <c r="A6" s="186" t="s">
        <v>5</v>
      </c>
      <c r="B6" s="193" t="s">
        <v>683</v>
      </c>
      <c r="C6" s="313">
        <v>2</v>
      </c>
      <c r="D6" s="364" t="s">
        <v>310</v>
      </c>
      <c r="E6" s="364" t="s">
        <v>310</v>
      </c>
      <c r="F6" s="364" t="s">
        <v>310</v>
      </c>
      <c r="G6" s="625" t="s">
        <v>310</v>
      </c>
      <c r="H6" s="366" t="s">
        <v>310</v>
      </c>
      <c r="I6" s="364" t="s">
        <v>310</v>
      </c>
      <c r="J6" s="364" t="s">
        <v>310</v>
      </c>
      <c r="K6" s="366" t="s">
        <v>310</v>
      </c>
      <c r="L6" s="364" t="s">
        <v>310</v>
      </c>
      <c r="M6" s="364" t="s">
        <v>310</v>
      </c>
      <c r="N6" s="364" t="s">
        <v>310</v>
      </c>
      <c r="O6" s="364" t="s">
        <v>310</v>
      </c>
      <c r="P6" s="366" t="s">
        <v>310</v>
      </c>
      <c r="Q6" s="188"/>
      <c r="R6" s="188"/>
    </row>
    <row r="7" spans="1:18" s="189" customFormat="1" ht="14.1" customHeight="1" x14ac:dyDescent="0.2">
      <c r="A7" s="186" t="s">
        <v>6</v>
      </c>
      <c r="B7" s="193" t="s">
        <v>684</v>
      </c>
      <c r="C7" s="313">
        <v>1</v>
      </c>
      <c r="D7" s="364" t="s">
        <v>310</v>
      </c>
      <c r="E7" s="364" t="s">
        <v>310</v>
      </c>
      <c r="F7" s="364" t="s">
        <v>310</v>
      </c>
      <c r="G7" s="625" t="s">
        <v>310</v>
      </c>
      <c r="H7" s="366" t="s">
        <v>310</v>
      </c>
      <c r="I7" s="364" t="s">
        <v>310</v>
      </c>
      <c r="J7" s="364" t="s">
        <v>310</v>
      </c>
      <c r="K7" s="366" t="s">
        <v>310</v>
      </c>
      <c r="L7" s="364" t="s">
        <v>310</v>
      </c>
      <c r="M7" s="364" t="s">
        <v>310</v>
      </c>
      <c r="N7" s="364" t="s">
        <v>310</v>
      </c>
      <c r="O7" s="364" t="s">
        <v>310</v>
      </c>
      <c r="P7" s="366" t="s">
        <v>310</v>
      </c>
      <c r="Q7" s="188"/>
      <c r="R7" s="188"/>
    </row>
    <row r="8" spans="1:18" s="189" customFormat="1" ht="14.1" customHeight="1" x14ac:dyDescent="0.2">
      <c r="A8" s="186" t="s">
        <v>7</v>
      </c>
      <c r="B8" s="193" t="s">
        <v>683</v>
      </c>
      <c r="C8" s="313">
        <v>1</v>
      </c>
      <c r="D8" s="364" t="s">
        <v>310</v>
      </c>
      <c r="E8" s="364" t="s">
        <v>310</v>
      </c>
      <c r="F8" s="364" t="s">
        <v>310</v>
      </c>
      <c r="G8" s="625" t="s">
        <v>310</v>
      </c>
      <c r="H8" s="366" t="s">
        <v>310</v>
      </c>
      <c r="I8" s="364" t="s">
        <v>310</v>
      </c>
      <c r="J8" s="364" t="s">
        <v>310</v>
      </c>
      <c r="K8" s="366" t="s">
        <v>310</v>
      </c>
      <c r="L8" s="364" t="s">
        <v>310</v>
      </c>
      <c r="M8" s="364" t="s">
        <v>310</v>
      </c>
      <c r="N8" s="364" t="s">
        <v>310</v>
      </c>
      <c r="O8" s="364" t="s">
        <v>310</v>
      </c>
      <c r="P8" s="366" t="s">
        <v>310</v>
      </c>
      <c r="Q8" s="188"/>
      <c r="R8" s="188"/>
    </row>
    <row r="9" spans="1:18" s="189" customFormat="1" ht="14.1" customHeight="1" x14ac:dyDescent="0.2">
      <c r="A9" s="186" t="s">
        <v>8</v>
      </c>
      <c r="B9" s="193" t="s">
        <v>683</v>
      </c>
      <c r="C9" s="313">
        <v>1</v>
      </c>
      <c r="D9" s="364" t="s">
        <v>310</v>
      </c>
      <c r="E9" s="364" t="s">
        <v>310</v>
      </c>
      <c r="F9" s="364" t="s">
        <v>310</v>
      </c>
      <c r="G9" s="625" t="s">
        <v>310</v>
      </c>
      <c r="H9" s="366" t="s">
        <v>310</v>
      </c>
      <c r="I9" s="364" t="s">
        <v>310</v>
      </c>
      <c r="J9" s="364" t="s">
        <v>310</v>
      </c>
      <c r="K9" s="366" t="s">
        <v>310</v>
      </c>
      <c r="L9" s="364" t="s">
        <v>310</v>
      </c>
      <c r="M9" s="364" t="s">
        <v>310</v>
      </c>
      <c r="N9" s="364" t="s">
        <v>310</v>
      </c>
      <c r="O9" s="364" t="s">
        <v>310</v>
      </c>
      <c r="P9" s="366" t="s">
        <v>310</v>
      </c>
      <c r="Q9" s="188"/>
      <c r="R9" s="188"/>
    </row>
    <row r="10" spans="1:18" s="189" customFormat="1" ht="14.1" customHeight="1" x14ac:dyDescent="0.2">
      <c r="A10" s="186" t="s">
        <v>9</v>
      </c>
      <c r="B10" s="193" t="s">
        <v>684</v>
      </c>
      <c r="C10" s="313">
        <v>16</v>
      </c>
      <c r="D10" s="240">
        <v>0</v>
      </c>
      <c r="E10" s="364">
        <v>0.56399999999999995</v>
      </c>
      <c r="F10" s="364" t="s">
        <v>310</v>
      </c>
      <c r="G10" s="625" t="s">
        <v>310</v>
      </c>
      <c r="H10" s="366" t="s">
        <v>310</v>
      </c>
      <c r="I10" s="762">
        <v>0</v>
      </c>
      <c r="J10" s="364" t="s">
        <v>310</v>
      </c>
      <c r="K10" s="366" t="s">
        <v>310</v>
      </c>
      <c r="L10" s="364" t="s">
        <v>310</v>
      </c>
      <c r="M10" s="364" t="s">
        <v>310</v>
      </c>
      <c r="N10" s="364" t="s">
        <v>310</v>
      </c>
      <c r="O10" s="364" t="s">
        <v>310</v>
      </c>
      <c r="P10" s="366" t="s">
        <v>310</v>
      </c>
      <c r="Q10" s="188"/>
      <c r="R10" s="188"/>
    </row>
    <row r="11" spans="1:18" s="189" customFormat="1" ht="14.1" customHeight="1" x14ac:dyDescent="0.2">
      <c r="A11" s="186" t="s">
        <v>10</v>
      </c>
      <c r="B11" s="193" t="s">
        <v>684</v>
      </c>
      <c r="C11" s="313">
        <v>4</v>
      </c>
      <c r="D11" s="364" t="s">
        <v>310</v>
      </c>
      <c r="E11" s="364" t="s">
        <v>310</v>
      </c>
      <c r="F11" s="364" t="s">
        <v>310</v>
      </c>
      <c r="G11" s="625" t="s">
        <v>310</v>
      </c>
      <c r="H11" s="366" t="s">
        <v>310</v>
      </c>
      <c r="I11" s="364" t="s">
        <v>310</v>
      </c>
      <c r="J11" s="364" t="s">
        <v>310</v>
      </c>
      <c r="K11" s="366" t="s">
        <v>310</v>
      </c>
      <c r="L11" s="364" t="s">
        <v>310</v>
      </c>
      <c r="M11" s="364" t="s">
        <v>310</v>
      </c>
      <c r="N11" s="364" t="s">
        <v>310</v>
      </c>
      <c r="O11" s="364" t="s">
        <v>310</v>
      </c>
      <c r="P11" s="366" t="s">
        <v>310</v>
      </c>
      <c r="Q11" s="188"/>
      <c r="R11" s="188"/>
    </row>
    <row r="12" spans="1:18" s="189" customFormat="1" ht="14.1" customHeight="1" x14ac:dyDescent="0.2">
      <c r="A12" s="186" t="s">
        <v>11</v>
      </c>
      <c r="B12" s="193" t="s">
        <v>683</v>
      </c>
      <c r="C12" s="313">
        <v>0</v>
      </c>
      <c r="D12" s="364" t="s">
        <v>310</v>
      </c>
      <c r="E12" s="364" t="s">
        <v>310</v>
      </c>
      <c r="F12" s="364" t="s">
        <v>310</v>
      </c>
      <c r="G12" s="625" t="s">
        <v>310</v>
      </c>
      <c r="H12" s="366" t="s">
        <v>310</v>
      </c>
      <c r="I12" s="364" t="s">
        <v>310</v>
      </c>
      <c r="J12" s="364" t="s">
        <v>310</v>
      </c>
      <c r="K12" s="366" t="s">
        <v>310</v>
      </c>
      <c r="L12" s="364" t="s">
        <v>310</v>
      </c>
      <c r="M12" s="364" t="s">
        <v>310</v>
      </c>
      <c r="N12" s="364" t="s">
        <v>310</v>
      </c>
      <c r="O12" s="364" t="s">
        <v>310</v>
      </c>
      <c r="P12" s="366" t="s">
        <v>310</v>
      </c>
      <c r="Q12" s="188"/>
      <c r="R12" s="188"/>
    </row>
    <row r="13" spans="1:18" s="189" customFormat="1" ht="14.1" customHeight="1" x14ac:dyDescent="0.2">
      <c r="A13" s="186" t="s">
        <v>216</v>
      </c>
      <c r="B13" s="193" t="s">
        <v>683</v>
      </c>
      <c r="C13" s="313">
        <v>0</v>
      </c>
      <c r="D13" s="364" t="s">
        <v>310</v>
      </c>
      <c r="E13" s="364" t="s">
        <v>310</v>
      </c>
      <c r="F13" s="364" t="s">
        <v>310</v>
      </c>
      <c r="G13" s="625" t="s">
        <v>310</v>
      </c>
      <c r="H13" s="366" t="s">
        <v>310</v>
      </c>
      <c r="I13" s="364" t="s">
        <v>310</v>
      </c>
      <c r="J13" s="364" t="s">
        <v>310</v>
      </c>
      <c r="K13" s="366" t="s">
        <v>310</v>
      </c>
      <c r="L13" s="364" t="s">
        <v>310</v>
      </c>
      <c r="M13" s="364" t="s">
        <v>310</v>
      </c>
      <c r="N13" s="364" t="s">
        <v>310</v>
      </c>
      <c r="O13" s="364" t="s">
        <v>310</v>
      </c>
      <c r="P13" s="366" t="s">
        <v>310</v>
      </c>
      <c r="Q13" s="188"/>
      <c r="R13" s="188"/>
    </row>
    <row r="14" spans="1:18" s="189" customFormat="1" ht="14.1" customHeight="1" x14ac:dyDescent="0.2">
      <c r="A14" s="186" t="s">
        <v>12</v>
      </c>
      <c r="B14" s="193"/>
      <c r="C14" s="313">
        <v>0</v>
      </c>
      <c r="D14" s="364" t="s">
        <v>310</v>
      </c>
      <c r="E14" s="364" t="s">
        <v>310</v>
      </c>
      <c r="F14" s="364" t="s">
        <v>310</v>
      </c>
      <c r="G14" s="625" t="s">
        <v>310</v>
      </c>
      <c r="H14" s="366" t="s">
        <v>310</v>
      </c>
      <c r="I14" s="364" t="s">
        <v>310</v>
      </c>
      <c r="J14" s="364" t="s">
        <v>310</v>
      </c>
      <c r="K14" s="366" t="s">
        <v>310</v>
      </c>
      <c r="L14" s="364" t="s">
        <v>310</v>
      </c>
      <c r="M14" s="364" t="s">
        <v>310</v>
      </c>
      <c r="N14" s="364" t="s">
        <v>310</v>
      </c>
      <c r="O14" s="364" t="s">
        <v>310</v>
      </c>
      <c r="P14" s="366" t="s">
        <v>310</v>
      </c>
      <c r="Q14" s="188"/>
      <c r="R14" s="188"/>
    </row>
    <row r="15" spans="1:18" s="189" customFormat="1" ht="14.1" customHeight="1" x14ac:dyDescent="0.2">
      <c r="A15" s="186" t="s">
        <v>13</v>
      </c>
      <c r="B15" s="193" t="s">
        <v>683</v>
      </c>
      <c r="C15" s="313">
        <v>1</v>
      </c>
      <c r="D15" s="364" t="s">
        <v>310</v>
      </c>
      <c r="E15" s="364" t="s">
        <v>310</v>
      </c>
      <c r="F15" s="364" t="s">
        <v>310</v>
      </c>
      <c r="G15" s="625" t="s">
        <v>310</v>
      </c>
      <c r="H15" s="366" t="s">
        <v>310</v>
      </c>
      <c r="I15" s="364" t="s">
        <v>310</v>
      </c>
      <c r="J15" s="364" t="s">
        <v>310</v>
      </c>
      <c r="K15" s="366" t="s">
        <v>310</v>
      </c>
      <c r="L15" s="364" t="s">
        <v>310</v>
      </c>
      <c r="M15" s="364" t="s">
        <v>310</v>
      </c>
      <c r="N15" s="364" t="s">
        <v>310</v>
      </c>
      <c r="O15" s="364" t="s">
        <v>310</v>
      </c>
      <c r="P15" s="366" t="s">
        <v>310</v>
      </c>
      <c r="Q15" s="188"/>
      <c r="R15" s="188"/>
    </row>
    <row r="16" spans="1:18" s="189" customFormat="1" ht="14.1" customHeight="1" x14ac:dyDescent="0.2">
      <c r="A16" s="186" t="s">
        <v>14</v>
      </c>
      <c r="B16" s="193" t="s">
        <v>683</v>
      </c>
      <c r="C16" s="313">
        <v>2</v>
      </c>
      <c r="D16" s="364" t="s">
        <v>310</v>
      </c>
      <c r="E16" s="364" t="s">
        <v>310</v>
      </c>
      <c r="F16" s="364" t="s">
        <v>310</v>
      </c>
      <c r="G16" s="625" t="s">
        <v>310</v>
      </c>
      <c r="H16" s="366" t="s">
        <v>310</v>
      </c>
      <c r="I16" s="364" t="s">
        <v>310</v>
      </c>
      <c r="J16" s="364" t="s">
        <v>310</v>
      </c>
      <c r="K16" s="366" t="s">
        <v>310</v>
      </c>
      <c r="L16" s="364" t="s">
        <v>310</v>
      </c>
      <c r="M16" s="364" t="s">
        <v>310</v>
      </c>
      <c r="N16" s="364" t="s">
        <v>310</v>
      </c>
      <c r="O16" s="364" t="s">
        <v>310</v>
      </c>
      <c r="P16" s="366" t="s">
        <v>310</v>
      </c>
      <c r="Q16" s="188"/>
      <c r="R16" s="188"/>
    </row>
    <row r="17" spans="1:18" s="189" customFormat="1" ht="14.1" customHeight="1" x14ac:dyDescent="0.2">
      <c r="A17" s="186" t="s">
        <v>306</v>
      </c>
      <c r="B17" s="193" t="s">
        <v>683</v>
      </c>
      <c r="C17" s="313">
        <v>0</v>
      </c>
      <c r="D17" s="364" t="s">
        <v>310</v>
      </c>
      <c r="E17" s="364" t="s">
        <v>310</v>
      </c>
      <c r="F17" s="364" t="s">
        <v>310</v>
      </c>
      <c r="G17" s="625" t="s">
        <v>310</v>
      </c>
      <c r="H17" s="366" t="s">
        <v>310</v>
      </c>
      <c r="I17" s="364" t="s">
        <v>310</v>
      </c>
      <c r="J17" s="364" t="s">
        <v>310</v>
      </c>
      <c r="K17" s="366" t="s">
        <v>310</v>
      </c>
      <c r="L17" s="364" t="s">
        <v>310</v>
      </c>
      <c r="M17" s="364" t="s">
        <v>310</v>
      </c>
      <c r="N17" s="364" t="s">
        <v>310</v>
      </c>
      <c r="O17" s="364" t="s">
        <v>310</v>
      </c>
      <c r="P17" s="366" t="s">
        <v>310</v>
      </c>
      <c r="Q17" s="188"/>
      <c r="R17" s="188"/>
    </row>
    <row r="18" spans="1:18" s="189" customFormat="1" ht="14.1" customHeight="1" x14ac:dyDescent="0.2">
      <c r="A18" s="186" t="s">
        <v>15</v>
      </c>
      <c r="B18" s="193" t="s">
        <v>683</v>
      </c>
      <c r="C18" s="313">
        <v>1</v>
      </c>
      <c r="D18" s="364" t="s">
        <v>310</v>
      </c>
      <c r="E18" s="364" t="s">
        <v>310</v>
      </c>
      <c r="F18" s="364" t="s">
        <v>310</v>
      </c>
      <c r="G18" s="625" t="s">
        <v>310</v>
      </c>
      <c r="H18" s="366" t="s">
        <v>310</v>
      </c>
      <c r="I18" s="364" t="s">
        <v>310</v>
      </c>
      <c r="J18" s="364" t="s">
        <v>310</v>
      </c>
      <c r="K18" s="366" t="s">
        <v>310</v>
      </c>
      <c r="L18" s="364" t="s">
        <v>310</v>
      </c>
      <c r="M18" s="364" t="s">
        <v>310</v>
      </c>
      <c r="N18" s="364" t="s">
        <v>310</v>
      </c>
      <c r="O18" s="364" t="s">
        <v>310</v>
      </c>
      <c r="P18" s="366" t="s">
        <v>310</v>
      </c>
      <c r="Q18" s="188"/>
      <c r="R18" s="188"/>
    </row>
    <row r="19" spans="1:18" s="189" customFormat="1" ht="14.1" customHeight="1" x14ac:dyDescent="0.2">
      <c r="A19" s="186" t="s">
        <v>16</v>
      </c>
      <c r="B19" s="193" t="s">
        <v>683</v>
      </c>
      <c r="C19" s="313">
        <v>2</v>
      </c>
      <c r="D19" s="364" t="s">
        <v>310</v>
      </c>
      <c r="E19" s="364" t="s">
        <v>310</v>
      </c>
      <c r="F19" s="364" t="s">
        <v>310</v>
      </c>
      <c r="G19" s="625" t="s">
        <v>310</v>
      </c>
      <c r="H19" s="366" t="s">
        <v>310</v>
      </c>
      <c r="I19" s="364" t="s">
        <v>310</v>
      </c>
      <c r="J19" s="364" t="s">
        <v>310</v>
      </c>
      <c r="K19" s="366" t="s">
        <v>310</v>
      </c>
      <c r="L19" s="364" t="s">
        <v>310</v>
      </c>
      <c r="M19" s="364" t="s">
        <v>310</v>
      </c>
      <c r="N19" s="364" t="s">
        <v>310</v>
      </c>
      <c r="O19" s="364" t="s">
        <v>310</v>
      </c>
      <c r="P19" s="366" t="s">
        <v>310</v>
      </c>
      <c r="Q19" s="188"/>
      <c r="R19" s="188"/>
    </row>
    <row r="20" spans="1:18" s="189" customFormat="1" ht="14.1" customHeight="1" x14ac:dyDescent="0.2">
      <c r="A20" s="186" t="s">
        <v>17</v>
      </c>
      <c r="B20" s="193" t="s">
        <v>683</v>
      </c>
      <c r="C20" s="313">
        <v>3</v>
      </c>
      <c r="D20" s="364" t="s">
        <v>310</v>
      </c>
      <c r="E20" s="364" t="s">
        <v>310</v>
      </c>
      <c r="F20" s="364" t="s">
        <v>310</v>
      </c>
      <c r="G20" s="625" t="s">
        <v>310</v>
      </c>
      <c r="H20" s="366" t="s">
        <v>310</v>
      </c>
      <c r="I20" s="364" t="s">
        <v>310</v>
      </c>
      <c r="J20" s="364" t="s">
        <v>310</v>
      </c>
      <c r="K20" s="366" t="s">
        <v>310</v>
      </c>
      <c r="L20" s="364" t="s">
        <v>310</v>
      </c>
      <c r="M20" s="364" t="s">
        <v>310</v>
      </c>
      <c r="N20" s="364" t="s">
        <v>310</v>
      </c>
      <c r="O20" s="364" t="s">
        <v>310</v>
      </c>
      <c r="P20" s="366" t="s">
        <v>310</v>
      </c>
      <c r="Q20" s="188"/>
      <c r="R20" s="188"/>
    </row>
    <row r="21" spans="1:18" s="189" customFormat="1" ht="14.1" customHeight="1" x14ac:dyDescent="0.2">
      <c r="A21" s="186" t="s">
        <v>18</v>
      </c>
      <c r="B21" s="193" t="s">
        <v>684</v>
      </c>
      <c r="C21" s="313">
        <v>11</v>
      </c>
      <c r="D21" s="240">
        <v>0</v>
      </c>
      <c r="E21" s="364">
        <v>0.14000000000000001</v>
      </c>
      <c r="F21" s="364" t="s">
        <v>310</v>
      </c>
      <c r="G21" s="625" t="s">
        <v>310</v>
      </c>
      <c r="H21" s="366" t="s">
        <v>310</v>
      </c>
      <c r="I21" s="762">
        <v>0</v>
      </c>
      <c r="J21" s="364" t="s">
        <v>310</v>
      </c>
      <c r="K21" s="366" t="s">
        <v>310</v>
      </c>
      <c r="L21" s="364" t="s">
        <v>310</v>
      </c>
      <c r="M21" s="364" t="s">
        <v>310</v>
      </c>
      <c r="N21" s="364" t="s">
        <v>310</v>
      </c>
      <c r="O21" s="364" t="s">
        <v>310</v>
      </c>
      <c r="P21" s="366" t="s">
        <v>310</v>
      </c>
      <c r="Q21" s="188"/>
      <c r="R21" s="188"/>
    </row>
    <row r="22" spans="1:18" s="189" customFormat="1" ht="14.1" customHeight="1" x14ac:dyDescent="0.2">
      <c r="A22" s="186" t="s">
        <v>19</v>
      </c>
      <c r="B22" s="193" t="s">
        <v>684</v>
      </c>
      <c r="C22" s="313">
        <v>15</v>
      </c>
      <c r="D22" s="240">
        <v>0</v>
      </c>
      <c r="E22" s="364">
        <v>0.252</v>
      </c>
      <c r="F22" s="364" t="s">
        <v>310</v>
      </c>
      <c r="G22" s="625" t="s">
        <v>310</v>
      </c>
      <c r="H22" s="366" t="s">
        <v>310</v>
      </c>
      <c r="I22" s="762">
        <v>0</v>
      </c>
      <c r="J22" s="364" t="s">
        <v>310</v>
      </c>
      <c r="K22" s="366" t="s">
        <v>310</v>
      </c>
      <c r="L22" s="364" t="s">
        <v>310</v>
      </c>
      <c r="M22" s="364" t="s">
        <v>310</v>
      </c>
      <c r="N22" s="364" t="s">
        <v>310</v>
      </c>
      <c r="O22" s="364" t="s">
        <v>310</v>
      </c>
      <c r="P22" s="366" t="s">
        <v>310</v>
      </c>
      <c r="Q22" s="188"/>
      <c r="R22" s="188"/>
    </row>
    <row r="23" spans="1:18" s="189" customFormat="1" ht="14.1" customHeight="1" x14ac:dyDescent="0.2">
      <c r="A23" s="186" t="s">
        <v>20</v>
      </c>
      <c r="B23" s="193" t="s">
        <v>683</v>
      </c>
      <c r="C23" s="313">
        <v>5</v>
      </c>
      <c r="D23" s="240">
        <v>0</v>
      </c>
      <c r="E23" s="364">
        <v>0.08</v>
      </c>
      <c r="F23" s="364" t="s">
        <v>310</v>
      </c>
      <c r="G23" s="625" t="s">
        <v>310</v>
      </c>
      <c r="H23" s="366" t="s">
        <v>310</v>
      </c>
      <c r="I23" s="762">
        <v>0</v>
      </c>
      <c r="J23" s="364" t="s">
        <v>310</v>
      </c>
      <c r="K23" s="366" t="s">
        <v>310</v>
      </c>
      <c r="L23" s="364" t="s">
        <v>310</v>
      </c>
      <c r="M23" s="364" t="s">
        <v>310</v>
      </c>
      <c r="N23" s="364" t="s">
        <v>310</v>
      </c>
      <c r="O23" s="364" t="s">
        <v>310</v>
      </c>
      <c r="P23" s="366" t="s">
        <v>310</v>
      </c>
      <c r="Q23" s="188"/>
      <c r="R23" s="188"/>
    </row>
    <row r="24" spans="1:18" s="189" customFormat="1" ht="14.1" customHeight="1" x14ac:dyDescent="0.2">
      <c r="A24" s="186" t="s">
        <v>21</v>
      </c>
      <c r="B24" s="193" t="s">
        <v>683</v>
      </c>
      <c r="C24" s="313">
        <v>2</v>
      </c>
      <c r="D24" s="364" t="s">
        <v>310</v>
      </c>
      <c r="E24" s="364" t="s">
        <v>310</v>
      </c>
      <c r="F24" s="364" t="s">
        <v>310</v>
      </c>
      <c r="G24" s="625" t="s">
        <v>310</v>
      </c>
      <c r="H24" s="366" t="s">
        <v>310</v>
      </c>
      <c r="I24" s="364" t="s">
        <v>310</v>
      </c>
      <c r="J24" s="364" t="s">
        <v>310</v>
      </c>
      <c r="K24" s="366" t="s">
        <v>310</v>
      </c>
      <c r="L24" s="364" t="s">
        <v>310</v>
      </c>
      <c r="M24" s="364" t="s">
        <v>310</v>
      </c>
      <c r="N24" s="364" t="s">
        <v>310</v>
      </c>
      <c r="O24" s="364" t="s">
        <v>310</v>
      </c>
      <c r="P24" s="366" t="s">
        <v>310</v>
      </c>
      <c r="Q24" s="188"/>
      <c r="R24" s="188"/>
    </row>
    <row r="25" spans="1:18" s="189" customFormat="1" ht="14.1" customHeight="1" x14ac:dyDescent="0.2">
      <c r="A25" s="186" t="s">
        <v>22</v>
      </c>
      <c r="B25" s="193" t="s">
        <v>683</v>
      </c>
      <c r="C25" s="313">
        <v>1</v>
      </c>
      <c r="D25" s="364" t="s">
        <v>310</v>
      </c>
      <c r="E25" s="364" t="s">
        <v>310</v>
      </c>
      <c r="F25" s="364" t="s">
        <v>310</v>
      </c>
      <c r="G25" s="625" t="s">
        <v>310</v>
      </c>
      <c r="H25" s="366" t="s">
        <v>310</v>
      </c>
      <c r="I25" s="364" t="s">
        <v>310</v>
      </c>
      <c r="J25" s="364" t="s">
        <v>310</v>
      </c>
      <c r="K25" s="366" t="s">
        <v>310</v>
      </c>
      <c r="L25" s="364" t="s">
        <v>310</v>
      </c>
      <c r="M25" s="364" t="s">
        <v>310</v>
      </c>
      <c r="N25" s="364" t="s">
        <v>310</v>
      </c>
      <c r="O25" s="364" t="s">
        <v>310</v>
      </c>
      <c r="P25" s="366" t="s">
        <v>310</v>
      </c>
      <c r="Q25" s="188"/>
      <c r="R25" s="188"/>
    </row>
    <row r="26" spans="1:18" s="189" customFormat="1" ht="14.1" customHeight="1" x14ac:dyDescent="0.2">
      <c r="A26" s="186" t="s">
        <v>23</v>
      </c>
      <c r="B26" s="193" t="s">
        <v>683</v>
      </c>
      <c r="C26" s="313">
        <v>1</v>
      </c>
      <c r="D26" s="364" t="s">
        <v>310</v>
      </c>
      <c r="E26" s="364" t="s">
        <v>310</v>
      </c>
      <c r="F26" s="364" t="s">
        <v>310</v>
      </c>
      <c r="G26" s="625" t="s">
        <v>310</v>
      </c>
      <c r="H26" s="366" t="s">
        <v>310</v>
      </c>
      <c r="I26" s="364" t="s">
        <v>310</v>
      </c>
      <c r="J26" s="364" t="s">
        <v>310</v>
      </c>
      <c r="K26" s="366" t="s">
        <v>310</v>
      </c>
      <c r="L26" s="364" t="s">
        <v>310</v>
      </c>
      <c r="M26" s="364" t="s">
        <v>310</v>
      </c>
      <c r="N26" s="364" t="s">
        <v>310</v>
      </c>
      <c r="O26" s="364" t="s">
        <v>310</v>
      </c>
      <c r="P26" s="366" t="s">
        <v>310</v>
      </c>
      <c r="Q26" s="188"/>
      <c r="R26" s="188"/>
    </row>
    <row r="27" spans="1:18" s="189" customFormat="1" ht="14.1" customHeight="1" x14ac:dyDescent="0.2">
      <c r="A27" s="186" t="s">
        <v>24</v>
      </c>
      <c r="B27" s="193" t="s">
        <v>683</v>
      </c>
      <c r="C27" s="313">
        <v>0</v>
      </c>
      <c r="D27" s="364" t="s">
        <v>310</v>
      </c>
      <c r="E27" s="364" t="s">
        <v>310</v>
      </c>
      <c r="F27" s="364" t="s">
        <v>310</v>
      </c>
      <c r="G27" s="625" t="s">
        <v>310</v>
      </c>
      <c r="H27" s="366" t="s">
        <v>310</v>
      </c>
      <c r="I27" s="364" t="s">
        <v>310</v>
      </c>
      <c r="J27" s="364" t="s">
        <v>310</v>
      </c>
      <c r="K27" s="366" t="s">
        <v>310</v>
      </c>
      <c r="L27" s="364" t="s">
        <v>310</v>
      </c>
      <c r="M27" s="364" t="s">
        <v>310</v>
      </c>
      <c r="N27" s="364" t="s">
        <v>310</v>
      </c>
      <c r="O27" s="364" t="s">
        <v>310</v>
      </c>
      <c r="P27" s="366" t="s">
        <v>310</v>
      </c>
      <c r="Q27" s="188"/>
      <c r="R27" s="188"/>
    </row>
    <row r="28" spans="1:18" s="189" customFormat="1" ht="14.1" customHeight="1" x14ac:dyDescent="0.2">
      <c r="A28" s="186" t="s">
        <v>25</v>
      </c>
      <c r="B28" s="193" t="s">
        <v>684</v>
      </c>
      <c r="C28" s="313">
        <v>3</v>
      </c>
      <c r="D28" s="364" t="s">
        <v>310</v>
      </c>
      <c r="E28" s="364" t="s">
        <v>310</v>
      </c>
      <c r="F28" s="364" t="s">
        <v>310</v>
      </c>
      <c r="G28" s="625" t="s">
        <v>310</v>
      </c>
      <c r="H28" s="366" t="s">
        <v>310</v>
      </c>
      <c r="I28" s="364" t="s">
        <v>310</v>
      </c>
      <c r="J28" s="364" t="s">
        <v>310</v>
      </c>
      <c r="K28" s="366" t="s">
        <v>310</v>
      </c>
      <c r="L28" s="364" t="s">
        <v>310</v>
      </c>
      <c r="M28" s="364" t="s">
        <v>310</v>
      </c>
      <c r="N28" s="364" t="s">
        <v>310</v>
      </c>
      <c r="O28" s="364" t="s">
        <v>310</v>
      </c>
      <c r="P28" s="366" t="s">
        <v>310</v>
      </c>
      <c r="Q28" s="188"/>
      <c r="R28" s="188"/>
    </row>
    <row r="29" spans="1:18" s="189" customFormat="1" ht="14.1" customHeight="1" x14ac:dyDescent="0.2">
      <c r="A29" s="186" t="s">
        <v>26</v>
      </c>
      <c r="B29" s="193" t="s">
        <v>683</v>
      </c>
      <c r="C29" s="313">
        <v>7</v>
      </c>
      <c r="D29" s="240">
        <v>0</v>
      </c>
      <c r="E29" s="364">
        <v>8.7999999999999995E-2</v>
      </c>
      <c r="F29" s="364" t="s">
        <v>310</v>
      </c>
      <c r="G29" s="625" t="s">
        <v>310</v>
      </c>
      <c r="H29" s="366" t="s">
        <v>310</v>
      </c>
      <c r="I29" s="762">
        <v>0</v>
      </c>
      <c r="J29" s="364" t="s">
        <v>310</v>
      </c>
      <c r="K29" s="366" t="s">
        <v>310</v>
      </c>
      <c r="L29" s="364" t="s">
        <v>310</v>
      </c>
      <c r="M29" s="364" t="s">
        <v>310</v>
      </c>
      <c r="N29" s="364" t="s">
        <v>310</v>
      </c>
      <c r="O29" s="364" t="s">
        <v>310</v>
      </c>
      <c r="P29" s="366" t="s">
        <v>310</v>
      </c>
      <c r="Q29" s="188"/>
      <c r="R29" s="188"/>
    </row>
    <row r="30" spans="1:18" s="189" customFormat="1" ht="14.1" customHeight="1" x14ac:dyDescent="0.2">
      <c r="A30" s="186" t="s">
        <v>27</v>
      </c>
      <c r="B30" s="193" t="s">
        <v>683</v>
      </c>
      <c r="C30" s="313">
        <v>3</v>
      </c>
      <c r="D30" s="364" t="s">
        <v>310</v>
      </c>
      <c r="E30" s="364" t="s">
        <v>310</v>
      </c>
      <c r="F30" s="364" t="s">
        <v>310</v>
      </c>
      <c r="G30" s="625" t="s">
        <v>310</v>
      </c>
      <c r="H30" s="366" t="s">
        <v>310</v>
      </c>
      <c r="I30" s="364" t="s">
        <v>310</v>
      </c>
      <c r="J30" s="364" t="s">
        <v>310</v>
      </c>
      <c r="K30" s="366" t="s">
        <v>310</v>
      </c>
      <c r="L30" s="364" t="s">
        <v>310</v>
      </c>
      <c r="M30" s="364" t="s">
        <v>310</v>
      </c>
      <c r="N30" s="364" t="s">
        <v>310</v>
      </c>
      <c r="O30" s="364" t="s">
        <v>310</v>
      </c>
      <c r="P30" s="366" t="s">
        <v>310</v>
      </c>
      <c r="Q30" s="188"/>
      <c r="R30" s="188"/>
    </row>
    <row r="31" spans="1:18" s="189" customFormat="1" ht="14.1" customHeight="1" x14ac:dyDescent="0.2">
      <c r="A31" s="186" t="s">
        <v>28</v>
      </c>
      <c r="B31" s="193"/>
      <c r="C31" s="313">
        <v>3</v>
      </c>
      <c r="D31" s="364" t="s">
        <v>310</v>
      </c>
      <c r="E31" s="364" t="s">
        <v>310</v>
      </c>
      <c r="F31" s="364" t="s">
        <v>310</v>
      </c>
      <c r="G31" s="625" t="s">
        <v>310</v>
      </c>
      <c r="H31" s="366" t="s">
        <v>310</v>
      </c>
      <c r="I31" s="364" t="s">
        <v>310</v>
      </c>
      <c r="J31" s="364" t="s">
        <v>310</v>
      </c>
      <c r="K31" s="366" t="s">
        <v>310</v>
      </c>
      <c r="L31" s="364" t="s">
        <v>310</v>
      </c>
      <c r="M31" s="364" t="s">
        <v>310</v>
      </c>
      <c r="N31" s="364" t="s">
        <v>310</v>
      </c>
      <c r="O31" s="364" t="s">
        <v>310</v>
      </c>
      <c r="P31" s="366" t="s">
        <v>310</v>
      </c>
      <c r="Q31" s="188"/>
      <c r="R31" s="188"/>
    </row>
    <row r="32" spans="1:18" s="189" customFormat="1" ht="14.1" customHeight="1" x14ac:dyDescent="0.2">
      <c r="A32" s="186" t="s">
        <v>29</v>
      </c>
      <c r="B32" s="196" t="s">
        <v>683</v>
      </c>
      <c r="C32" s="313">
        <v>1</v>
      </c>
      <c r="D32" s="364" t="s">
        <v>310</v>
      </c>
      <c r="E32" s="364" t="s">
        <v>310</v>
      </c>
      <c r="F32" s="364" t="s">
        <v>310</v>
      </c>
      <c r="G32" s="625" t="s">
        <v>310</v>
      </c>
      <c r="H32" s="366" t="s">
        <v>310</v>
      </c>
      <c r="I32" s="364" t="s">
        <v>310</v>
      </c>
      <c r="J32" s="364" t="s">
        <v>310</v>
      </c>
      <c r="K32" s="366" t="s">
        <v>310</v>
      </c>
      <c r="L32" s="364" t="s">
        <v>310</v>
      </c>
      <c r="M32" s="364" t="s">
        <v>310</v>
      </c>
      <c r="N32" s="364" t="s">
        <v>310</v>
      </c>
      <c r="O32" s="364" t="s">
        <v>310</v>
      </c>
      <c r="P32" s="366" t="s">
        <v>310</v>
      </c>
      <c r="Q32" s="188"/>
      <c r="R32" s="188"/>
    </row>
    <row r="33" spans="1:18" s="189" customFormat="1" ht="14.1" customHeight="1" x14ac:dyDescent="0.2">
      <c r="A33" s="186" t="s">
        <v>30</v>
      </c>
      <c r="B33" s="193" t="s">
        <v>683</v>
      </c>
      <c r="C33" s="313">
        <v>3</v>
      </c>
      <c r="D33" s="364" t="s">
        <v>310</v>
      </c>
      <c r="E33" s="364" t="s">
        <v>310</v>
      </c>
      <c r="F33" s="364" t="s">
        <v>310</v>
      </c>
      <c r="G33" s="625" t="s">
        <v>310</v>
      </c>
      <c r="H33" s="366" t="s">
        <v>310</v>
      </c>
      <c r="I33" s="364" t="s">
        <v>310</v>
      </c>
      <c r="J33" s="364" t="s">
        <v>310</v>
      </c>
      <c r="K33" s="366" t="s">
        <v>310</v>
      </c>
      <c r="L33" s="364" t="s">
        <v>310</v>
      </c>
      <c r="M33" s="364" t="s">
        <v>310</v>
      </c>
      <c r="N33" s="364" t="s">
        <v>310</v>
      </c>
      <c r="O33" s="364" t="s">
        <v>310</v>
      </c>
      <c r="P33" s="366" t="s">
        <v>310</v>
      </c>
      <c r="Q33" s="188"/>
      <c r="R33" s="188"/>
    </row>
    <row r="34" spans="1:18" s="189" customFormat="1" ht="14.1" customHeight="1" x14ac:dyDescent="0.2">
      <c r="A34" s="186" t="s">
        <v>31</v>
      </c>
      <c r="B34" s="193" t="s">
        <v>683</v>
      </c>
      <c r="C34" s="313">
        <v>4</v>
      </c>
      <c r="D34" s="364" t="s">
        <v>310</v>
      </c>
      <c r="E34" s="364" t="s">
        <v>310</v>
      </c>
      <c r="F34" s="364" t="s">
        <v>310</v>
      </c>
      <c r="G34" s="625" t="s">
        <v>310</v>
      </c>
      <c r="H34" s="366" t="s">
        <v>310</v>
      </c>
      <c r="I34" s="364" t="s">
        <v>310</v>
      </c>
      <c r="J34" s="364" t="s">
        <v>310</v>
      </c>
      <c r="K34" s="366" t="s">
        <v>310</v>
      </c>
      <c r="L34" s="364" t="s">
        <v>310</v>
      </c>
      <c r="M34" s="364" t="s">
        <v>310</v>
      </c>
      <c r="N34" s="364" t="s">
        <v>310</v>
      </c>
      <c r="O34" s="364" t="s">
        <v>310</v>
      </c>
      <c r="P34" s="366" t="s">
        <v>310</v>
      </c>
      <c r="Q34" s="188"/>
      <c r="R34" s="188"/>
    </row>
    <row r="35" spans="1:18" s="189" customFormat="1" ht="14.1" customHeight="1" x14ac:dyDescent="0.2">
      <c r="A35" s="186" t="s">
        <v>32</v>
      </c>
      <c r="B35" s="193" t="s">
        <v>683</v>
      </c>
      <c r="C35" s="313">
        <v>2</v>
      </c>
      <c r="D35" s="364" t="s">
        <v>310</v>
      </c>
      <c r="E35" s="364" t="s">
        <v>310</v>
      </c>
      <c r="F35" s="364" t="s">
        <v>310</v>
      </c>
      <c r="G35" s="625" t="s">
        <v>310</v>
      </c>
      <c r="H35" s="366" t="s">
        <v>310</v>
      </c>
      <c r="I35" s="364" t="s">
        <v>310</v>
      </c>
      <c r="J35" s="364" t="s">
        <v>310</v>
      </c>
      <c r="K35" s="366" t="s">
        <v>310</v>
      </c>
      <c r="L35" s="364" t="s">
        <v>310</v>
      </c>
      <c r="M35" s="364" t="s">
        <v>310</v>
      </c>
      <c r="N35" s="364" t="s">
        <v>310</v>
      </c>
      <c r="O35" s="364" t="s">
        <v>310</v>
      </c>
      <c r="P35" s="366" t="s">
        <v>310</v>
      </c>
      <c r="Q35" s="188"/>
      <c r="R35" s="188"/>
    </row>
    <row r="36" spans="1:18" s="189" customFormat="1" ht="14.1" customHeight="1" x14ac:dyDescent="0.2">
      <c r="A36" s="186" t="s">
        <v>33</v>
      </c>
      <c r="B36" s="193" t="s">
        <v>683</v>
      </c>
      <c r="C36" s="313">
        <v>2</v>
      </c>
      <c r="D36" s="364" t="s">
        <v>310</v>
      </c>
      <c r="E36" s="364" t="s">
        <v>310</v>
      </c>
      <c r="F36" s="364" t="s">
        <v>310</v>
      </c>
      <c r="G36" s="625" t="s">
        <v>310</v>
      </c>
      <c r="H36" s="366" t="s">
        <v>310</v>
      </c>
      <c r="I36" s="364" t="s">
        <v>310</v>
      </c>
      <c r="J36" s="364" t="s">
        <v>310</v>
      </c>
      <c r="K36" s="366" t="s">
        <v>310</v>
      </c>
      <c r="L36" s="364" t="s">
        <v>310</v>
      </c>
      <c r="M36" s="364" t="s">
        <v>310</v>
      </c>
      <c r="N36" s="364" t="s">
        <v>310</v>
      </c>
      <c r="O36" s="364" t="s">
        <v>310</v>
      </c>
      <c r="P36" s="366" t="s">
        <v>310</v>
      </c>
      <c r="Q36" s="188"/>
      <c r="R36" s="188"/>
    </row>
    <row r="37" spans="1:18" s="189" customFormat="1" ht="14.1" customHeight="1" x14ac:dyDescent="0.2">
      <c r="A37" s="186" t="s">
        <v>34</v>
      </c>
      <c r="B37" s="193" t="s">
        <v>684</v>
      </c>
      <c r="C37" s="313">
        <v>8</v>
      </c>
      <c r="D37" s="240">
        <v>0</v>
      </c>
      <c r="E37" s="364">
        <v>0.121</v>
      </c>
      <c r="F37" s="364" t="s">
        <v>310</v>
      </c>
      <c r="G37" s="625" t="s">
        <v>310</v>
      </c>
      <c r="H37" s="366" t="s">
        <v>310</v>
      </c>
      <c r="I37" s="762">
        <v>0</v>
      </c>
      <c r="J37" s="364" t="s">
        <v>310</v>
      </c>
      <c r="K37" s="366" t="s">
        <v>310</v>
      </c>
      <c r="L37" s="364" t="s">
        <v>310</v>
      </c>
      <c r="M37" s="364" t="s">
        <v>310</v>
      </c>
      <c r="N37" s="364" t="s">
        <v>310</v>
      </c>
      <c r="O37" s="364" t="s">
        <v>310</v>
      </c>
      <c r="P37" s="366" t="s">
        <v>310</v>
      </c>
      <c r="Q37" s="188"/>
      <c r="R37" s="188"/>
    </row>
    <row r="38" spans="1:18" s="189" customFormat="1" ht="14.1" customHeight="1" x14ac:dyDescent="0.2">
      <c r="A38" s="186" t="s">
        <v>35</v>
      </c>
      <c r="B38" s="193" t="s">
        <v>683</v>
      </c>
      <c r="C38" s="313">
        <v>0</v>
      </c>
      <c r="D38" s="364" t="s">
        <v>310</v>
      </c>
      <c r="E38" s="364" t="s">
        <v>310</v>
      </c>
      <c r="F38" s="364" t="s">
        <v>310</v>
      </c>
      <c r="G38" s="625" t="s">
        <v>310</v>
      </c>
      <c r="H38" s="366" t="s">
        <v>310</v>
      </c>
      <c r="I38" s="364" t="s">
        <v>310</v>
      </c>
      <c r="J38" s="364" t="s">
        <v>310</v>
      </c>
      <c r="K38" s="366" t="s">
        <v>310</v>
      </c>
      <c r="L38" s="364" t="s">
        <v>310</v>
      </c>
      <c r="M38" s="364" t="s">
        <v>310</v>
      </c>
      <c r="N38" s="364" t="s">
        <v>310</v>
      </c>
      <c r="O38" s="364" t="s">
        <v>310</v>
      </c>
      <c r="P38" s="366" t="s">
        <v>310</v>
      </c>
      <c r="Q38" s="188"/>
      <c r="R38" s="188"/>
    </row>
    <row r="39" spans="1:18" s="189" customFormat="1" ht="14.1" customHeight="1" x14ac:dyDescent="0.2">
      <c r="A39" s="186" t="s">
        <v>36</v>
      </c>
      <c r="B39" s="193" t="s">
        <v>683</v>
      </c>
      <c r="C39" s="313">
        <v>3</v>
      </c>
      <c r="D39" s="364" t="s">
        <v>310</v>
      </c>
      <c r="E39" s="364" t="s">
        <v>310</v>
      </c>
      <c r="F39" s="364" t="s">
        <v>310</v>
      </c>
      <c r="G39" s="625" t="s">
        <v>310</v>
      </c>
      <c r="H39" s="366" t="s">
        <v>310</v>
      </c>
      <c r="I39" s="364" t="s">
        <v>310</v>
      </c>
      <c r="J39" s="364" t="s">
        <v>310</v>
      </c>
      <c r="K39" s="366" t="s">
        <v>310</v>
      </c>
      <c r="L39" s="364" t="s">
        <v>310</v>
      </c>
      <c r="M39" s="364" t="s">
        <v>310</v>
      </c>
      <c r="N39" s="364" t="s">
        <v>310</v>
      </c>
      <c r="O39" s="364" t="s">
        <v>310</v>
      </c>
      <c r="P39" s="366" t="s">
        <v>310</v>
      </c>
      <c r="Q39" s="188"/>
      <c r="R39" s="188"/>
    </row>
    <row r="40" spans="1:18" s="189" customFormat="1" ht="14.1" customHeight="1" x14ac:dyDescent="0.2">
      <c r="A40" s="186" t="s">
        <v>37</v>
      </c>
      <c r="B40" s="193" t="s">
        <v>684</v>
      </c>
      <c r="C40" s="313">
        <v>2</v>
      </c>
      <c r="D40" s="364" t="s">
        <v>310</v>
      </c>
      <c r="E40" s="364" t="s">
        <v>310</v>
      </c>
      <c r="F40" s="364" t="s">
        <v>310</v>
      </c>
      <c r="G40" s="625" t="s">
        <v>310</v>
      </c>
      <c r="H40" s="366" t="s">
        <v>310</v>
      </c>
      <c r="I40" s="364" t="s">
        <v>310</v>
      </c>
      <c r="J40" s="364" t="s">
        <v>310</v>
      </c>
      <c r="K40" s="366" t="s">
        <v>310</v>
      </c>
      <c r="L40" s="364" t="s">
        <v>310</v>
      </c>
      <c r="M40" s="364" t="s">
        <v>310</v>
      </c>
      <c r="N40" s="364" t="s">
        <v>310</v>
      </c>
      <c r="O40" s="364" t="s">
        <v>310</v>
      </c>
      <c r="P40" s="366" t="s">
        <v>310</v>
      </c>
      <c r="Q40" s="188"/>
      <c r="R40" s="188"/>
    </row>
    <row r="41" spans="1:18" s="189" customFormat="1" ht="14.1" customHeight="1" x14ac:dyDescent="0.2">
      <c r="A41" s="186" t="s">
        <v>38</v>
      </c>
      <c r="B41" s="193" t="s">
        <v>683</v>
      </c>
      <c r="C41" s="313">
        <v>2</v>
      </c>
      <c r="D41" s="364" t="s">
        <v>310</v>
      </c>
      <c r="E41" s="364" t="s">
        <v>310</v>
      </c>
      <c r="F41" s="364" t="s">
        <v>310</v>
      </c>
      <c r="G41" s="625" t="s">
        <v>310</v>
      </c>
      <c r="H41" s="366" t="s">
        <v>310</v>
      </c>
      <c r="I41" s="364" t="s">
        <v>310</v>
      </c>
      <c r="J41" s="364" t="s">
        <v>310</v>
      </c>
      <c r="K41" s="366" t="s">
        <v>310</v>
      </c>
      <c r="L41" s="364" t="s">
        <v>310</v>
      </c>
      <c r="M41" s="364" t="s">
        <v>310</v>
      </c>
      <c r="N41" s="364" t="s">
        <v>310</v>
      </c>
      <c r="O41" s="364" t="s">
        <v>310</v>
      </c>
      <c r="P41" s="366" t="s">
        <v>310</v>
      </c>
      <c r="Q41" s="188"/>
      <c r="R41" s="188"/>
    </row>
    <row r="42" spans="1:18" s="189" customFormat="1" ht="14.1" customHeight="1" x14ac:dyDescent="0.2">
      <c r="A42" s="186" t="s">
        <v>39</v>
      </c>
      <c r="B42" s="193" t="s">
        <v>683</v>
      </c>
      <c r="C42" s="313">
        <v>9</v>
      </c>
      <c r="D42" s="240">
        <v>0</v>
      </c>
      <c r="E42" s="364">
        <v>0.126</v>
      </c>
      <c r="F42" s="364" t="s">
        <v>310</v>
      </c>
      <c r="G42" s="625" t="s">
        <v>310</v>
      </c>
      <c r="H42" s="366" t="s">
        <v>310</v>
      </c>
      <c r="I42" s="762">
        <v>0</v>
      </c>
      <c r="J42" s="364" t="s">
        <v>310</v>
      </c>
      <c r="K42" s="366" t="s">
        <v>310</v>
      </c>
      <c r="L42" s="364" t="s">
        <v>310</v>
      </c>
      <c r="M42" s="364" t="s">
        <v>310</v>
      </c>
      <c r="N42" s="364" t="s">
        <v>310</v>
      </c>
      <c r="O42" s="364" t="s">
        <v>310</v>
      </c>
      <c r="P42" s="366" t="s">
        <v>310</v>
      </c>
      <c r="Q42" s="188"/>
      <c r="R42" s="188"/>
    </row>
    <row r="43" spans="1:18" s="189" customFormat="1" ht="14.1" customHeight="1" x14ac:dyDescent="0.2">
      <c r="A43" s="186" t="s">
        <v>40</v>
      </c>
      <c r="B43" s="196" t="s">
        <v>683</v>
      </c>
      <c r="C43" s="211">
        <v>0</v>
      </c>
      <c r="D43" s="364" t="s">
        <v>310</v>
      </c>
      <c r="E43" s="364" t="s">
        <v>310</v>
      </c>
      <c r="F43" s="364" t="s">
        <v>310</v>
      </c>
      <c r="G43" s="625" t="s">
        <v>310</v>
      </c>
      <c r="H43" s="366" t="s">
        <v>310</v>
      </c>
      <c r="I43" s="364" t="s">
        <v>310</v>
      </c>
      <c r="J43" s="364" t="s">
        <v>310</v>
      </c>
      <c r="K43" s="366" t="s">
        <v>310</v>
      </c>
      <c r="L43" s="364" t="s">
        <v>310</v>
      </c>
      <c r="M43" s="364" t="s">
        <v>310</v>
      </c>
      <c r="N43" s="364" t="s">
        <v>310</v>
      </c>
      <c r="O43" s="364" t="s">
        <v>310</v>
      </c>
      <c r="P43" s="366" t="s">
        <v>310</v>
      </c>
      <c r="Q43" s="188"/>
      <c r="R43" s="188"/>
    </row>
    <row r="44" spans="1:18" s="189" customFormat="1" ht="14.1" customHeight="1" x14ac:dyDescent="0.2">
      <c r="A44" s="186" t="s">
        <v>41</v>
      </c>
      <c r="B44" s="193" t="s">
        <v>684</v>
      </c>
      <c r="C44" s="164">
        <v>12</v>
      </c>
      <c r="D44" s="240">
        <v>0</v>
      </c>
      <c r="E44" s="364">
        <v>0.40100000000000002</v>
      </c>
      <c r="F44" s="364" t="s">
        <v>310</v>
      </c>
      <c r="G44" s="625" t="s">
        <v>310</v>
      </c>
      <c r="H44" s="366" t="s">
        <v>310</v>
      </c>
      <c r="I44" s="762">
        <v>0</v>
      </c>
      <c r="J44" s="364" t="s">
        <v>310</v>
      </c>
      <c r="K44" s="366" t="s">
        <v>310</v>
      </c>
      <c r="L44" s="364" t="s">
        <v>310</v>
      </c>
      <c r="M44" s="364" t="s">
        <v>310</v>
      </c>
      <c r="N44" s="364" t="s">
        <v>310</v>
      </c>
      <c r="O44" s="364" t="s">
        <v>310</v>
      </c>
      <c r="P44" s="366" t="s">
        <v>310</v>
      </c>
      <c r="Q44" s="188"/>
      <c r="R44" s="188"/>
    </row>
    <row r="45" spans="1:18" s="189" customFormat="1" ht="14.1" customHeight="1" x14ac:dyDescent="0.2">
      <c r="A45" s="186" t="s">
        <v>42</v>
      </c>
      <c r="B45" s="193" t="s">
        <v>684</v>
      </c>
      <c r="C45" s="313">
        <v>5</v>
      </c>
      <c r="D45" s="240">
        <v>0</v>
      </c>
      <c r="E45" s="364">
        <v>0.129</v>
      </c>
      <c r="F45" s="364" t="s">
        <v>310</v>
      </c>
      <c r="G45" s="625" t="s">
        <v>310</v>
      </c>
      <c r="H45" s="366" t="s">
        <v>310</v>
      </c>
      <c r="I45" s="762">
        <v>0</v>
      </c>
      <c r="J45" s="364" t="s">
        <v>310</v>
      </c>
      <c r="K45" s="366" t="s">
        <v>310</v>
      </c>
      <c r="L45" s="364" t="s">
        <v>310</v>
      </c>
      <c r="M45" s="364" t="s">
        <v>310</v>
      </c>
      <c r="N45" s="364" t="s">
        <v>310</v>
      </c>
      <c r="O45" s="364" t="s">
        <v>310</v>
      </c>
      <c r="P45" s="366" t="s">
        <v>310</v>
      </c>
      <c r="Q45" s="188"/>
      <c r="R45" s="188"/>
    </row>
    <row r="46" spans="1:18" s="189" customFormat="1" ht="14.1" customHeight="1" x14ac:dyDescent="0.2">
      <c r="A46" s="186" t="s">
        <v>43</v>
      </c>
      <c r="B46" s="185" t="s">
        <v>683</v>
      </c>
      <c r="C46" s="313">
        <v>0</v>
      </c>
      <c r="D46" s="364" t="s">
        <v>310</v>
      </c>
      <c r="E46" s="364" t="s">
        <v>310</v>
      </c>
      <c r="F46" s="364" t="s">
        <v>310</v>
      </c>
      <c r="G46" s="625" t="s">
        <v>310</v>
      </c>
      <c r="H46" s="366" t="s">
        <v>310</v>
      </c>
      <c r="I46" s="364" t="s">
        <v>310</v>
      </c>
      <c r="J46" s="364" t="s">
        <v>310</v>
      </c>
      <c r="K46" s="366" t="s">
        <v>310</v>
      </c>
      <c r="L46" s="364" t="s">
        <v>310</v>
      </c>
      <c r="M46" s="364" t="s">
        <v>310</v>
      </c>
      <c r="N46" s="364" t="s">
        <v>310</v>
      </c>
      <c r="O46" s="364" t="s">
        <v>310</v>
      </c>
      <c r="P46" s="366" t="s">
        <v>310</v>
      </c>
      <c r="Q46" s="188"/>
      <c r="R46" s="188"/>
    </row>
    <row r="47" spans="1:18" s="189" customFormat="1" ht="14.1" customHeight="1" x14ac:dyDescent="0.2">
      <c r="A47" s="186" t="s">
        <v>44</v>
      </c>
      <c r="B47" s="193" t="s">
        <v>683</v>
      </c>
      <c r="C47" s="313">
        <v>0</v>
      </c>
      <c r="D47" s="364" t="s">
        <v>310</v>
      </c>
      <c r="E47" s="364" t="s">
        <v>310</v>
      </c>
      <c r="F47" s="364" t="s">
        <v>310</v>
      </c>
      <c r="G47" s="625" t="s">
        <v>310</v>
      </c>
      <c r="H47" s="366" t="s">
        <v>310</v>
      </c>
      <c r="I47" s="364" t="s">
        <v>310</v>
      </c>
      <c r="J47" s="364" t="s">
        <v>310</v>
      </c>
      <c r="K47" s="366" t="s">
        <v>310</v>
      </c>
      <c r="L47" s="364" t="s">
        <v>310</v>
      </c>
      <c r="M47" s="364" t="s">
        <v>310</v>
      </c>
      <c r="N47" s="364" t="s">
        <v>310</v>
      </c>
      <c r="O47" s="364" t="s">
        <v>310</v>
      </c>
      <c r="P47" s="366" t="s">
        <v>310</v>
      </c>
      <c r="Q47" s="188"/>
      <c r="R47" s="188"/>
    </row>
    <row r="48" spans="1:18" s="189" customFormat="1" ht="14.1" customHeight="1" x14ac:dyDescent="0.2">
      <c r="A48" s="186" t="s">
        <v>45</v>
      </c>
      <c r="B48" s="193" t="s">
        <v>684</v>
      </c>
      <c r="C48" s="313">
        <v>2</v>
      </c>
      <c r="D48" s="364" t="s">
        <v>310</v>
      </c>
      <c r="E48" s="364" t="s">
        <v>310</v>
      </c>
      <c r="F48" s="364" t="s">
        <v>310</v>
      </c>
      <c r="G48" s="625" t="s">
        <v>310</v>
      </c>
      <c r="H48" s="366" t="s">
        <v>310</v>
      </c>
      <c r="I48" s="364" t="s">
        <v>310</v>
      </c>
      <c r="J48" s="364" t="s">
        <v>310</v>
      </c>
      <c r="K48" s="366" t="s">
        <v>310</v>
      </c>
      <c r="L48" s="364" t="s">
        <v>310</v>
      </c>
      <c r="M48" s="364" t="s">
        <v>310</v>
      </c>
      <c r="N48" s="364" t="s">
        <v>310</v>
      </c>
      <c r="O48" s="364" t="s">
        <v>310</v>
      </c>
      <c r="P48" s="366" t="s">
        <v>310</v>
      </c>
      <c r="Q48" s="188"/>
      <c r="R48" s="188"/>
    </row>
    <row r="49" spans="1:18" s="189" customFormat="1" ht="14.1" customHeight="1" x14ac:dyDescent="0.2">
      <c r="A49" s="186" t="s">
        <v>46</v>
      </c>
      <c r="B49" s="193" t="s">
        <v>683</v>
      </c>
      <c r="C49" s="313">
        <v>0</v>
      </c>
      <c r="D49" s="364" t="s">
        <v>310</v>
      </c>
      <c r="E49" s="364" t="s">
        <v>310</v>
      </c>
      <c r="F49" s="364" t="s">
        <v>310</v>
      </c>
      <c r="G49" s="625" t="s">
        <v>310</v>
      </c>
      <c r="H49" s="366" t="s">
        <v>310</v>
      </c>
      <c r="I49" s="364" t="s">
        <v>310</v>
      </c>
      <c r="J49" s="364" t="s">
        <v>310</v>
      </c>
      <c r="K49" s="366" t="s">
        <v>310</v>
      </c>
      <c r="L49" s="364" t="s">
        <v>310</v>
      </c>
      <c r="M49" s="364" t="s">
        <v>310</v>
      </c>
      <c r="N49" s="364" t="s">
        <v>310</v>
      </c>
      <c r="O49" s="364" t="s">
        <v>310</v>
      </c>
      <c r="P49" s="366" t="s">
        <v>310</v>
      </c>
      <c r="Q49" s="188"/>
      <c r="R49" s="188"/>
    </row>
    <row r="50" spans="1:18" s="189" customFormat="1" ht="14.1" customHeight="1" x14ac:dyDescent="0.2">
      <c r="A50" s="186" t="s">
        <v>47</v>
      </c>
      <c r="B50" s="193" t="s">
        <v>684</v>
      </c>
      <c r="C50" s="313">
        <v>1</v>
      </c>
      <c r="D50" s="364" t="s">
        <v>310</v>
      </c>
      <c r="E50" s="364" t="s">
        <v>310</v>
      </c>
      <c r="F50" s="364" t="s">
        <v>310</v>
      </c>
      <c r="G50" s="625" t="s">
        <v>310</v>
      </c>
      <c r="H50" s="366" t="s">
        <v>310</v>
      </c>
      <c r="I50" s="364" t="s">
        <v>310</v>
      </c>
      <c r="J50" s="364" t="s">
        <v>310</v>
      </c>
      <c r="K50" s="366" t="s">
        <v>310</v>
      </c>
      <c r="L50" s="364" t="s">
        <v>310</v>
      </c>
      <c r="M50" s="364" t="s">
        <v>310</v>
      </c>
      <c r="N50" s="364" t="s">
        <v>310</v>
      </c>
      <c r="O50" s="364" t="s">
        <v>310</v>
      </c>
      <c r="P50" s="366" t="s">
        <v>310</v>
      </c>
      <c r="Q50" s="188"/>
      <c r="R50" s="188"/>
    </row>
    <row r="51" spans="1:18" s="189" customFormat="1" ht="14.1" customHeight="1" x14ac:dyDescent="0.2">
      <c r="A51" s="186" t="s">
        <v>48</v>
      </c>
      <c r="B51" s="193" t="s">
        <v>684</v>
      </c>
      <c r="C51" s="313">
        <v>7</v>
      </c>
      <c r="D51" s="240">
        <v>0</v>
      </c>
      <c r="E51" s="364">
        <v>2.8000000000000001E-2</v>
      </c>
      <c r="F51" s="364" t="s">
        <v>310</v>
      </c>
      <c r="G51" s="625" t="s">
        <v>310</v>
      </c>
      <c r="H51" s="366" t="s">
        <v>310</v>
      </c>
      <c r="I51" s="762">
        <v>0</v>
      </c>
      <c r="J51" s="364" t="s">
        <v>310</v>
      </c>
      <c r="K51" s="366" t="s">
        <v>310</v>
      </c>
      <c r="L51" s="364" t="s">
        <v>310</v>
      </c>
      <c r="M51" s="364" t="s">
        <v>310</v>
      </c>
      <c r="N51" s="364" t="s">
        <v>310</v>
      </c>
      <c r="O51" s="364" t="s">
        <v>310</v>
      </c>
      <c r="P51" s="366" t="s">
        <v>310</v>
      </c>
      <c r="Q51" s="188"/>
      <c r="R51" s="188"/>
    </row>
    <row r="52" spans="1:18" s="189" customFormat="1" ht="14.1" customHeight="1" x14ac:dyDescent="0.2">
      <c r="A52" s="186" t="s">
        <v>49</v>
      </c>
      <c r="B52" s="193" t="s">
        <v>684</v>
      </c>
      <c r="C52" s="313">
        <v>0</v>
      </c>
      <c r="D52" s="364" t="s">
        <v>310</v>
      </c>
      <c r="E52" s="364" t="s">
        <v>310</v>
      </c>
      <c r="F52" s="364" t="s">
        <v>310</v>
      </c>
      <c r="G52" s="625" t="s">
        <v>310</v>
      </c>
      <c r="H52" s="366" t="s">
        <v>310</v>
      </c>
      <c r="I52" s="364" t="s">
        <v>310</v>
      </c>
      <c r="J52" s="364" t="s">
        <v>310</v>
      </c>
      <c r="K52" s="366" t="s">
        <v>310</v>
      </c>
      <c r="L52" s="364" t="s">
        <v>310</v>
      </c>
      <c r="M52" s="364" t="s">
        <v>310</v>
      </c>
      <c r="N52" s="364" t="s">
        <v>310</v>
      </c>
      <c r="O52" s="364" t="s">
        <v>310</v>
      </c>
      <c r="P52" s="366" t="s">
        <v>310</v>
      </c>
      <c r="Q52" s="188"/>
      <c r="R52" s="188"/>
    </row>
    <row r="53" spans="1:18" s="189" customFormat="1" ht="14.1" customHeight="1" x14ac:dyDescent="0.2">
      <c r="A53" s="186" t="s">
        <v>50</v>
      </c>
      <c r="B53" s="193" t="s">
        <v>683</v>
      </c>
      <c r="C53" s="313">
        <v>4</v>
      </c>
      <c r="D53" s="364" t="s">
        <v>310</v>
      </c>
      <c r="E53" s="364" t="s">
        <v>310</v>
      </c>
      <c r="F53" s="364" t="s">
        <v>310</v>
      </c>
      <c r="G53" s="625" t="s">
        <v>310</v>
      </c>
      <c r="H53" s="366" t="s">
        <v>310</v>
      </c>
      <c r="I53" s="364" t="s">
        <v>310</v>
      </c>
      <c r="J53" s="364" t="s">
        <v>310</v>
      </c>
      <c r="K53" s="366" t="s">
        <v>310</v>
      </c>
      <c r="L53" s="364" t="s">
        <v>310</v>
      </c>
      <c r="M53" s="364" t="s">
        <v>310</v>
      </c>
      <c r="N53" s="364" t="s">
        <v>310</v>
      </c>
      <c r="O53" s="364" t="s">
        <v>310</v>
      </c>
      <c r="P53" s="366" t="s">
        <v>310</v>
      </c>
      <c r="Q53" s="188"/>
      <c r="R53" s="188"/>
    </row>
    <row r="54" spans="1:18" s="189" customFormat="1" ht="14.1" customHeight="1" x14ac:dyDescent="0.2">
      <c r="A54" s="186" t="s">
        <v>308</v>
      </c>
      <c r="B54" s="185"/>
      <c r="C54" s="313">
        <v>0</v>
      </c>
      <c r="D54" s="364" t="s">
        <v>310</v>
      </c>
      <c r="E54" s="364" t="s">
        <v>310</v>
      </c>
      <c r="F54" s="364" t="s">
        <v>310</v>
      </c>
      <c r="G54" s="625" t="s">
        <v>310</v>
      </c>
      <c r="H54" s="366" t="s">
        <v>310</v>
      </c>
      <c r="I54" s="364" t="s">
        <v>310</v>
      </c>
      <c r="J54" s="364" t="s">
        <v>310</v>
      </c>
      <c r="K54" s="366" t="s">
        <v>310</v>
      </c>
      <c r="L54" s="364" t="s">
        <v>310</v>
      </c>
      <c r="M54" s="364" t="s">
        <v>310</v>
      </c>
      <c r="N54" s="364" t="s">
        <v>310</v>
      </c>
      <c r="O54" s="364" t="s">
        <v>310</v>
      </c>
      <c r="P54" s="366" t="s">
        <v>310</v>
      </c>
      <c r="Q54" s="188"/>
      <c r="R54" s="188"/>
    </row>
    <row r="55" spans="1:18" s="189" customFormat="1" ht="14.1" customHeight="1" x14ac:dyDescent="0.2">
      <c r="A55" s="186" t="s">
        <v>51</v>
      </c>
      <c r="B55" s="193" t="s">
        <v>684</v>
      </c>
      <c r="C55" s="313">
        <v>2</v>
      </c>
      <c r="D55" s="364" t="s">
        <v>310</v>
      </c>
      <c r="E55" s="364" t="s">
        <v>310</v>
      </c>
      <c r="F55" s="364" t="s">
        <v>310</v>
      </c>
      <c r="G55" s="625" t="s">
        <v>310</v>
      </c>
      <c r="H55" s="366" t="s">
        <v>310</v>
      </c>
      <c r="I55" s="364" t="s">
        <v>310</v>
      </c>
      <c r="J55" s="364" t="s">
        <v>310</v>
      </c>
      <c r="K55" s="366" t="s">
        <v>310</v>
      </c>
      <c r="L55" s="364" t="s">
        <v>310</v>
      </c>
      <c r="M55" s="364" t="s">
        <v>310</v>
      </c>
      <c r="N55" s="364" t="s">
        <v>310</v>
      </c>
      <c r="O55" s="364" t="s">
        <v>310</v>
      </c>
      <c r="P55" s="366" t="s">
        <v>310</v>
      </c>
      <c r="Q55" s="188"/>
      <c r="R55" s="188"/>
    </row>
    <row r="56" spans="1:18" s="189" customFormat="1" ht="14.1" customHeight="1" x14ac:dyDescent="0.2">
      <c r="A56" s="186" t="s">
        <v>52</v>
      </c>
      <c r="B56" s="193" t="s">
        <v>684</v>
      </c>
      <c r="C56" s="313">
        <v>11</v>
      </c>
      <c r="D56" s="240">
        <v>0</v>
      </c>
      <c r="E56" s="364">
        <v>0.33300000000000002</v>
      </c>
      <c r="F56" s="364" t="s">
        <v>310</v>
      </c>
      <c r="G56" s="625" t="s">
        <v>310</v>
      </c>
      <c r="H56" s="366" t="s">
        <v>310</v>
      </c>
      <c r="I56" s="762">
        <v>0</v>
      </c>
      <c r="J56" s="364" t="s">
        <v>310</v>
      </c>
      <c r="K56" s="366" t="s">
        <v>310</v>
      </c>
      <c r="L56" s="364" t="s">
        <v>310</v>
      </c>
      <c r="M56" s="364" t="s">
        <v>310</v>
      </c>
      <c r="N56" s="364" t="s">
        <v>310</v>
      </c>
      <c r="O56" s="364" t="s">
        <v>310</v>
      </c>
      <c r="P56" s="366" t="s">
        <v>310</v>
      </c>
      <c r="Q56" s="188"/>
      <c r="R56" s="188"/>
    </row>
    <row r="57" spans="1:18" s="189" customFormat="1" ht="14.1" customHeight="1" x14ac:dyDescent="0.2">
      <c r="A57" s="186" t="s">
        <v>53</v>
      </c>
      <c r="B57" s="193" t="s">
        <v>683</v>
      </c>
      <c r="C57" s="313">
        <v>11</v>
      </c>
      <c r="D57" s="240">
        <v>0</v>
      </c>
      <c r="E57" s="364">
        <v>0.124</v>
      </c>
      <c r="F57" s="364" t="s">
        <v>310</v>
      </c>
      <c r="G57" s="625" t="s">
        <v>310</v>
      </c>
      <c r="H57" s="366" t="s">
        <v>310</v>
      </c>
      <c r="I57" s="762">
        <v>0</v>
      </c>
      <c r="J57" s="364" t="s">
        <v>310</v>
      </c>
      <c r="K57" s="366" t="s">
        <v>310</v>
      </c>
      <c r="L57" s="364" t="s">
        <v>310</v>
      </c>
      <c r="M57" s="364" t="s">
        <v>310</v>
      </c>
      <c r="N57" s="364" t="s">
        <v>310</v>
      </c>
      <c r="O57" s="364" t="s">
        <v>310</v>
      </c>
      <c r="P57" s="366" t="s">
        <v>310</v>
      </c>
      <c r="Q57" s="188"/>
      <c r="R57" s="188"/>
    </row>
    <row r="58" spans="1:18" s="189" customFormat="1" ht="14.1" customHeight="1" x14ac:dyDescent="0.2">
      <c r="A58" s="186" t="s">
        <v>54</v>
      </c>
      <c r="B58" s="193" t="s">
        <v>683</v>
      </c>
      <c r="C58" s="313">
        <v>6</v>
      </c>
      <c r="D58" s="240">
        <v>0</v>
      </c>
      <c r="E58" s="364">
        <v>8.6999999999999994E-2</v>
      </c>
      <c r="F58" s="364" t="s">
        <v>310</v>
      </c>
      <c r="G58" s="625" t="s">
        <v>310</v>
      </c>
      <c r="H58" s="366" t="s">
        <v>310</v>
      </c>
      <c r="I58" s="762">
        <v>0</v>
      </c>
      <c r="J58" s="364" t="s">
        <v>310</v>
      </c>
      <c r="K58" s="366" t="s">
        <v>310</v>
      </c>
      <c r="L58" s="364" t="s">
        <v>310</v>
      </c>
      <c r="M58" s="364" t="s">
        <v>310</v>
      </c>
      <c r="N58" s="364" t="s">
        <v>310</v>
      </c>
      <c r="O58" s="364" t="s">
        <v>310</v>
      </c>
      <c r="P58" s="366" t="s">
        <v>310</v>
      </c>
      <c r="Q58" s="188"/>
      <c r="R58" s="188"/>
    </row>
    <row r="59" spans="1:18" s="189" customFormat="1" ht="14.1" customHeight="1" x14ac:dyDescent="0.2">
      <c r="A59" s="186" t="s">
        <v>55</v>
      </c>
      <c r="B59" s="193" t="s">
        <v>683</v>
      </c>
      <c r="C59" s="313">
        <v>2</v>
      </c>
      <c r="D59" s="364" t="s">
        <v>310</v>
      </c>
      <c r="E59" s="364" t="s">
        <v>310</v>
      </c>
      <c r="F59" s="364" t="s">
        <v>310</v>
      </c>
      <c r="G59" s="625" t="s">
        <v>310</v>
      </c>
      <c r="H59" s="366" t="s">
        <v>310</v>
      </c>
      <c r="I59" s="364" t="s">
        <v>310</v>
      </c>
      <c r="J59" s="364" t="s">
        <v>310</v>
      </c>
      <c r="K59" s="366" t="s">
        <v>310</v>
      </c>
      <c r="L59" s="364" t="s">
        <v>310</v>
      </c>
      <c r="M59" s="364" t="s">
        <v>310</v>
      </c>
      <c r="N59" s="364" t="s">
        <v>310</v>
      </c>
      <c r="O59" s="364" t="s">
        <v>310</v>
      </c>
      <c r="P59" s="366" t="s">
        <v>310</v>
      </c>
      <c r="Q59" s="188"/>
      <c r="R59" s="188"/>
    </row>
    <row r="60" spans="1:18" s="189" customFormat="1" x14ac:dyDescent="0.2">
      <c r="A60" s="192" t="s">
        <v>56</v>
      </c>
      <c r="B60" s="197"/>
      <c r="C60" s="251">
        <v>184</v>
      </c>
      <c r="D60" s="270">
        <v>1</v>
      </c>
      <c r="E60" s="359">
        <v>3.5539999999999998</v>
      </c>
      <c r="F60" s="264">
        <v>0.28100000000000003</v>
      </c>
      <c r="G60" s="205">
        <v>1.4E-2</v>
      </c>
      <c r="H60" s="206">
        <v>1.3879999999999999</v>
      </c>
      <c r="I60" s="78">
        <v>0</v>
      </c>
      <c r="J60" s="252" t="s">
        <v>310</v>
      </c>
      <c r="K60" s="253" t="s">
        <v>310</v>
      </c>
      <c r="L60" s="254" t="s">
        <v>310</v>
      </c>
      <c r="M60" s="254" t="s">
        <v>310</v>
      </c>
      <c r="N60" s="254" t="s">
        <v>310</v>
      </c>
      <c r="O60" s="254" t="s">
        <v>310</v>
      </c>
      <c r="P60" s="255" t="s">
        <v>310</v>
      </c>
      <c r="Q60" s="188"/>
      <c r="R60" s="188"/>
    </row>
    <row r="61" spans="1:18" x14ac:dyDescent="0.2">
      <c r="I61" s="157"/>
    </row>
    <row r="62" spans="1:18" x14ac:dyDescent="0.2">
      <c r="L62" s="241"/>
      <c r="M62" s="241"/>
      <c r="N62" s="241"/>
      <c r="O62" s="241"/>
      <c r="P62" s="241"/>
    </row>
    <row r="63" spans="1:18" x14ac:dyDescent="0.2">
      <c r="A63" s="334" t="s">
        <v>580</v>
      </c>
      <c r="B63" s="334"/>
    </row>
    <row r="64" spans="1:18" x14ac:dyDescent="0.2">
      <c r="A64" s="334" t="s">
        <v>681</v>
      </c>
      <c r="B64" s="334"/>
    </row>
    <row r="65" spans="1:13" x14ac:dyDescent="0.2">
      <c r="A65" s="334" t="s">
        <v>518</v>
      </c>
      <c r="B65" s="334"/>
    </row>
    <row r="66" spans="1:13" x14ac:dyDescent="0.2">
      <c r="A66" s="155" t="s">
        <v>581</v>
      </c>
      <c r="B66" s="105"/>
      <c r="E66" s="105"/>
      <c r="I66" s="154"/>
    </row>
    <row r="67" spans="1:13" x14ac:dyDescent="0.2">
      <c r="A67" s="334" t="s">
        <v>294</v>
      </c>
      <c r="B67" s="334"/>
    </row>
    <row r="68" spans="1:13" x14ac:dyDescent="0.2">
      <c r="A68" s="90" t="s">
        <v>519</v>
      </c>
      <c r="B68" s="334"/>
    </row>
    <row r="69" spans="1:13" x14ac:dyDescent="0.2">
      <c r="A69" s="155" t="s">
        <v>680</v>
      </c>
      <c r="B69" s="155"/>
      <c r="G69" s="231"/>
      <c r="H69" s="231"/>
      <c r="I69" s="111"/>
      <c r="J69" s="111"/>
      <c r="K69" s="111"/>
      <c r="L69" s="111"/>
      <c r="M69" s="111"/>
    </row>
    <row r="70" spans="1:13" x14ac:dyDescent="0.2">
      <c r="A70" s="155" t="s">
        <v>520</v>
      </c>
      <c r="B70" s="155"/>
    </row>
    <row r="71" spans="1:13" x14ac:dyDescent="0.2">
      <c r="A71" s="334" t="s">
        <v>521</v>
      </c>
      <c r="B71" s="334"/>
    </row>
    <row r="72" spans="1:13" x14ac:dyDescent="0.2">
      <c r="A72" s="155" t="s">
        <v>111</v>
      </c>
      <c r="B72" s="155"/>
    </row>
    <row r="79" spans="1:13" x14ac:dyDescent="0.2">
      <c r="A79" s="105"/>
      <c r="B79" s="105"/>
      <c r="E79" s="105"/>
      <c r="F79" s="105"/>
      <c r="G79" s="105"/>
      <c r="H79" s="105"/>
    </row>
    <row r="80" spans="1:13" x14ac:dyDescent="0.2">
      <c r="A80" s="105"/>
      <c r="B80" s="105"/>
      <c r="E80" s="105"/>
      <c r="F80" s="105"/>
      <c r="G80" s="105"/>
      <c r="H80" s="105"/>
    </row>
  </sheetData>
  <customSheetViews>
    <customSheetView guid="{B249372F-983F-49DE-A7CF-14A3D5AA079F}" fitToPage="1">
      <selection activeCell="C12" sqref="C12"/>
      <pageMargins left="0.7" right="0.7" top="0.75" bottom="0.75" header="0.3" footer="0.3"/>
      <pageSetup scale="62" fitToHeight="0" orientation="landscape" r:id="rId1"/>
    </customSheetView>
    <customSheetView guid="{18FB6344-C1D8-4A32-B8CA-93AC084D615F}" fitToPage="1" topLeftCell="A25">
      <selection activeCell="D30" sqref="D30"/>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workbookViewId="0">
      <selection activeCell="I5" sqref="I5"/>
    </sheetView>
  </sheetViews>
  <sheetFormatPr defaultColWidth="9.140625" defaultRowHeight="12.75" x14ac:dyDescent="0.2"/>
  <cols>
    <col min="1" max="1" width="16.85546875" style="155" customWidth="1"/>
    <col min="2" max="2" width="12.7109375" style="155" customWidth="1"/>
    <col min="3" max="4" width="12.7109375" style="111" customWidth="1"/>
    <col min="5" max="5" width="12.7109375" style="231" customWidth="1"/>
    <col min="6" max="8" width="9.140625" style="231" customWidth="1"/>
    <col min="9" max="11" width="12.7109375" style="111" customWidth="1"/>
    <col min="12" max="16" width="9.140625" style="111" customWidth="1"/>
    <col min="17" max="16384" width="9.140625" style="111"/>
  </cols>
  <sheetData>
    <row r="1" spans="1:18" s="155" customFormat="1" ht="14.45" customHeight="1" x14ac:dyDescent="0.2">
      <c r="A1" s="878" t="s">
        <v>79</v>
      </c>
      <c r="B1" s="879"/>
      <c r="C1" s="879"/>
      <c r="D1" s="879"/>
      <c r="E1" s="879"/>
      <c r="F1" s="879"/>
      <c r="G1" s="879"/>
      <c r="H1" s="879"/>
      <c r="I1" s="879"/>
      <c r="J1" s="879"/>
      <c r="K1" s="879"/>
      <c r="L1" s="879"/>
      <c r="M1" s="879"/>
      <c r="N1" s="879"/>
      <c r="O1" s="879"/>
      <c r="P1" s="880"/>
    </row>
    <row r="2" spans="1:18" s="155" customFormat="1" ht="14.45" customHeight="1" x14ac:dyDescent="0.2">
      <c r="A2" s="881" t="s">
        <v>577</v>
      </c>
      <c r="B2" s="882"/>
      <c r="C2" s="882"/>
      <c r="D2" s="882"/>
      <c r="E2" s="882"/>
      <c r="F2" s="882"/>
      <c r="G2" s="882"/>
      <c r="H2" s="882"/>
      <c r="I2" s="882"/>
      <c r="J2" s="882"/>
      <c r="K2" s="882"/>
      <c r="L2" s="882"/>
      <c r="M2" s="882"/>
      <c r="N2" s="882"/>
      <c r="O2" s="882"/>
      <c r="P2" s="883"/>
    </row>
    <row r="3" spans="1:18" s="155" customFormat="1" ht="14.45" customHeight="1" thickBot="1" x14ac:dyDescent="0.25">
      <c r="A3" s="884" t="s">
        <v>81</v>
      </c>
      <c r="B3" s="885"/>
      <c r="C3" s="885"/>
      <c r="D3" s="885"/>
      <c r="E3" s="885"/>
      <c r="F3" s="885"/>
      <c r="G3" s="885"/>
      <c r="H3" s="885"/>
      <c r="I3" s="885"/>
      <c r="J3" s="885"/>
      <c r="K3" s="885"/>
      <c r="L3" s="885"/>
      <c r="M3" s="885"/>
      <c r="N3" s="885"/>
      <c r="O3" s="885"/>
      <c r="P3" s="886"/>
    </row>
    <row r="4" spans="1:18" s="222" customFormat="1" ht="14.45" customHeight="1" thickTop="1" x14ac:dyDescent="0.2">
      <c r="A4" s="218"/>
      <c r="B4" s="219"/>
      <c r="C4" s="221"/>
      <c r="D4" s="887" t="s">
        <v>57</v>
      </c>
      <c r="E4" s="887"/>
      <c r="F4" s="145"/>
      <c r="G4" s="866" t="s">
        <v>58</v>
      </c>
      <c r="H4" s="867"/>
      <c r="I4" s="868" t="s">
        <v>71</v>
      </c>
      <c r="J4" s="869"/>
      <c r="K4" s="870"/>
      <c r="L4" s="869" t="s">
        <v>70</v>
      </c>
      <c r="M4" s="869"/>
      <c r="N4" s="869"/>
      <c r="O4" s="869"/>
      <c r="P4" s="870"/>
      <c r="Q4" s="220"/>
      <c r="R4" s="220"/>
    </row>
    <row r="5" spans="1:18" s="222" customFormat="1" ht="68.45" customHeight="1" x14ac:dyDescent="0.2">
      <c r="A5" s="223" t="s">
        <v>1</v>
      </c>
      <c r="B5" s="14" t="s">
        <v>69</v>
      </c>
      <c r="C5" s="27" t="s">
        <v>719</v>
      </c>
      <c r="D5" s="224" t="s">
        <v>59</v>
      </c>
      <c r="E5" s="225" t="s">
        <v>60</v>
      </c>
      <c r="F5" s="225" t="s">
        <v>61</v>
      </c>
      <c r="G5" s="225" t="s">
        <v>66</v>
      </c>
      <c r="H5" s="226" t="s">
        <v>67</v>
      </c>
      <c r="I5" s="14" t="s">
        <v>218</v>
      </c>
      <c r="J5" s="26" t="s">
        <v>219</v>
      </c>
      <c r="K5" s="27" t="s">
        <v>220</v>
      </c>
      <c r="L5" s="227">
        <v>0.1</v>
      </c>
      <c r="M5" s="227">
        <v>0.25</v>
      </c>
      <c r="N5" s="26" t="s">
        <v>68</v>
      </c>
      <c r="O5" s="227">
        <v>0.75</v>
      </c>
      <c r="P5" s="228">
        <v>0.9</v>
      </c>
    </row>
    <row r="6" spans="1:18" ht="14.1" customHeight="1" x14ac:dyDescent="0.2">
      <c r="A6" s="178" t="s">
        <v>5</v>
      </c>
      <c r="B6" s="179" t="s">
        <v>683</v>
      </c>
      <c r="C6" s="340">
        <v>4</v>
      </c>
      <c r="D6" s="387" t="s">
        <v>310</v>
      </c>
      <c r="E6" s="387" t="s">
        <v>310</v>
      </c>
      <c r="F6" s="387" t="s">
        <v>310</v>
      </c>
      <c r="G6" s="387" t="s">
        <v>310</v>
      </c>
      <c r="H6" s="387" t="s">
        <v>310</v>
      </c>
      <c r="I6" s="259" t="s">
        <v>310</v>
      </c>
      <c r="J6" s="258" t="s">
        <v>310</v>
      </c>
      <c r="K6" s="645" t="s">
        <v>310</v>
      </c>
      <c r="L6" s="364" t="s">
        <v>310</v>
      </c>
      <c r="M6" s="364" t="s">
        <v>310</v>
      </c>
      <c r="N6" s="364" t="s">
        <v>310</v>
      </c>
      <c r="O6" s="364" t="s">
        <v>310</v>
      </c>
      <c r="P6" s="365" t="s">
        <v>310</v>
      </c>
      <c r="Q6" s="229"/>
      <c r="R6" s="229"/>
    </row>
    <row r="7" spans="1:18" ht="14.1" customHeight="1" x14ac:dyDescent="0.2">
      <c r="A7" s="178" t="s">
        <v>6</v>
      </c>
      <c r="B7" s="179" t="s">
        <v>683</v>
      </c>
      <c r="C7" s="340">
        <v>2</v>
      </c>
      <c r="D7" s="387" t="s">
        <v>310</v>
      </c>
      <c r="E7" s="387" t="s">
        <v>310</v>
      </c>
      <c r="F7" s="387" t="s">
        <v>310</v>
      </c>
      <c r="G7" s="387" t="s">
        <v>310</v>
      </c>
      <c r="H7" s="387" t="s">
        <v>310</v>
      </c>
      <c r="I7" s="257" t="s">
        <v>310</v>
      </c>
      <c r="J7" s="258" t="s">
        <v>310</v>
      </c>
      <c r="K7" s="645" t="s">
        <v>310</v>
      </c>
      <c r="L7" s="364" t="s">
        <v>310</v>
      </c>
      <c r="M7" s="364" t="s">
        <v>310</v>
      </c>
      <c r="N7" s="364" t="s">
        <v>310</v>
      </c>
      <c r="O7" s="364" t="s">
        <v>310</v>
      </c>
      <c r="P7" s="366" t="s">
        <v>310</v>
      </c>
      <c r="Q7" s="229"/>
      <c r="R7" s="229"/>
    </row>
    <row r="8" spans="1:18" ht="14.1" customHeight="1" x14ac:dyDescent="0.2">
      <c r="A8" s="178" t="s">
        <v>7</v>
      </c>
      <c r="B8" s="179" t="s">
        <v>683</v>
      </c>
      <c r="C8" s="340">
        <v>7</v>
      </c>
      <c r="D8" s="360">
        <v>5</v>
      </c>
      <c r="E8" s="361">
        <v>0.57499999999999996</v>
      </c>
      <c r="F8" s="387" t="s">
        <v>310</v>
      </c>
      <c r="G8" s="387" t="s">
        <v>310</v>
      </c>
      <c r="H8" s="387" t="s">
        <v>310</v>
      </c>
      <c r="I8" s="257">
        <v>0</v>
      </c>
      <c r="J8" s="258" t="s">
        <v>310</v>
      </c>
      <c r="K8" s="645" t="s">
        <v>310</v>
      </c>
      <c r="L8" s="364" t="s">
        <v>310</v>
      </c>
      <c r="M8" s="364" t="s">
        <v>310</v>
      </c>
      <c r="N8" s="364" t="s">
        <v>310</v>
      </c>
      <c r="O8" s="364" t="s">
        <v>310</v>
      </c>
      <c r="P8" s="366" t="s">
        <v>310</v>
      </c>
      <c r="Q8" s="229"/>
      <c r="R8" s="229"/>
    </row>
    <row r="9" spans="1:18" ht="14.1" customHeight="1" x14ac:dyDescent="0.2">
      <c r="A9" s="178" t="s">
        <v>8</v>
      </c>
      <c r="B9" s="179" t="s">
        <v>683</v>
      </c>
      <c r="C9" s="340">
        <v>2</v>
      </c>
      <c r="D9" s="387" t="s">
        <v>310</v>
      </c>
      <c r="E9" s="387" t="s">
        <v>310</v>
      </c>
      <c r="F9" s="387" t="s">
        <v>310</v>
      </c>
      <c r="G9" s="387" t="s">
        <v>310</v>
      </c>
      <c r="H9" s="387" t="s">
        <v>310</v>
      </c>
      <c r="I9" s="257" t="s">
        <v>310</v>
      </c>
      <c r="J9" s="258" t="s">
        <v>310</v>
      </c>
      <c r="K9" s="645" t="s">
        <v>310</v>
      </c>
      <c r="L9" s="364" t="s">
        <v>310</v>
      </c>
      <c r="M9" s="364" t="s">
        <v>310</v>
      </c>
      <c r="N9" s="364" t="s">
        <v>310</v>
      </c>
      <c r="O9" s="364" t="s">
        <v>310</v>
      </c>
      <c r="P9" s="366" t="s">
        <v>310</v>
      </c>
      <c r="Q9" s="229"/>
      <c r="R9" s="229"/>
    </row>
    <row r="10" spans="1:18" ht="14.1" customHeight="1" x14ac:dyDescent="0.2">
      <c r="A10" s="178" t="s">
        <v>9</v>
      </c>
      <c r="B10" s="179" t="s">
        <v>684</v>
      </c>
      <c r="C10" s="340">
        <v>25</v>
      </c>
      <c r="D10" s="360">
        <v>4</v>
      </c>
      <c r="E10" s="361">
        <v>1.353</v>
      </c>
      <c r="F10" s="387">
        <v>2.956</v>
      </c>
      <c r="G10" s="387">
        <v>0.93899999999999995</v>
      </c>
      <c r="H10" s="387">
        <v>7.13</v>
      </c>
      <c r="I10" s="257">
        <v>0</v>
      </c>
      <c r="J10" s="258" t="s">
        <v>310</v>
      </c>
      <c r="K10" s="645" t="s">
        <v>310</v>
      </c>
      <c r="L10" s="364" t="s">
        <v>310</v>
      </c>
      <c r="M10" s="364" t="s">
        <v>310</v>
      </c>
      <c r="N10" s="364" t="s">
        <v>310</v>
      </c>
      <c r="O10" s="364" t="s">
        <v>310</v>
      </c>
      <c r="P10" s="366" t="s">
        <v>310</v>
      </c>
      <c r="Q10" s="229"/>
      <c r="R10" s="229"/>
    </row>
    <row r="11" spans="1:18" ht="14.1" customHeight="1" x14ac:dyDescent="0.2">
      <c r="A11" s="178" t="s">
        <v>10</v>
      </c>
      <c r="B11" s="179" t="s">
        <v>683</v>
      </c>
      <c r="C11" s="340">
        <v>9</v>
      </c>
      <c r="D11" s="360">
        <v>0</v>
      </c>
      <c r="E11" s="361">
        <v>0.21199999999999999</v>
      </c>
      <c r="F11" s="387" t="s">
        <v>310</v>
      </c>
      <c r="G11" s="387" t="s">
        <v>310</v>
      </c>
      <c r="H11" s="387" t="s">
        <v>310</v>
      </c>
      <c r="I11" s="257">
        <v>0</v>
      </c>
      <c r="J11" s="258" t="s">
        <v>310</v>
      </c>
      <c r="K11" s="645" t="s">
        <v>310</v>
      </c>
      <c r="L11" s="364" t="s">
        <v>310</v>
      </c>
      <c r="M11" s="364" t="s">
        <v>310</v>
      </c>
      <c r="N11" s="364" t="s">
        <v>310</v>
      </c>
      <c r="O11" s="364" t="s">
        <v>310</v>
      </c>
      <c r="P11" s="366" t="s">
        <v>310</v>
      </c>
      <c r="Q11" s="229"/>
      <c r="R11" s="229"/>
    </row>
    <row r="12" spans="1:18" ht="14.1" customHeight="1" x14ac:dyDescent="0.2">
      <c r="A12" s="178" t="s">
        <v>11</v>
      </c>
      <c r="B12" s="179" t="s">
        <v>683</v>
      </c>
      <c r="C12" s="340">
        <v>0</v>
      </c>
      <c r="D12" s="387" t="s">
        <v>310</v>
      </c>
      <c r="E12" s="387" t="s">
        <v>310</v>
      </c>
      <c r="F12" s="387" t="s">
        <v>310</v>
      </c>
      <c r="G12" s="387" t="s">
        <v>310</v>
      </c>
      <c r="H12" s="387" t="s">
        <v>310</v>
      </c>
      <c r="I12" s="257" t="s">
        <v>310</v>
      </c>
      <c r="J12" s="258" t="s">
        <v>310</v>
      </c>
      <c r="K12" s="645" t="s">
        <v>310</v>
      </c>
      <c r="L12" s="364" t="s">
        <v>310</v>
      </c>
      <c r="M12" s="364" t="s">
        <v>310</v>
      </c>
      <c r="N12" s="364" t="s">
        <v>310</v>
      </c>
      <c r="O12" s="364" t="s">
        <v>310</v>
      </c>
      <c r="P12" s="366" t="s">
        <v>310</v>
      </c>
      <c r="Q12" s="229"/>
      <c r="R12" s="229"/>
    </row>
    <row r="13" spans="1:18" ht="14.1" customHeight="1" x14ac:dyDescent="0.2">
      <c r="A13" s="178" t="s">
        <v>216</v>
      </c>
      <c r="B13" s="179" t="s">
        <v>683</v>
      </c>
      <c r="C13" s="340">
        <v>0</v>
      </c>
      <c r="D13" s="387" t="s">
        <v>310</v>
      </c>
      <c r="E13" s="387" t="s">
        <v>310</v>
      </c>
      <c r="F13" s="387" t="s">
        <v>310</v>
      </c>
      <c r="G13" s="387" t="s">
        <v>310</v>
      </c>
      <c r="H13" s="387" t="s">
        <v>310</v>
      </c>
      <c r="I13" s="257" t="s">
        <v>310</v>
      </c>
      <c r="J13" s="258" t="s">
        <v>310</v>
      </c>
      <c r="K13" s="645" t="s">
        <v>310</v>
      </c>
      <c r="L13" s="364" t="s">
        <v>310</v>
      </c>
      <c r="M13" s="364" t="s">
        <v>310</v>
      </c>
      <c r="N13" s="364" t="s">
        <v>310</v>
      </c>
      <c r="O13" s="364" t="s">
        <v>310</v>
      </c>
      <c r="P13" s="366" t="s">
        <v>310</v>
      </c>
      <c r="Q13" s="229"/>
      <c r="R13" s="229"/>
    </row>
    <row r="14" spans="1:18" ht="14.1" customHeight="1" x14ac:dyDescent="0.2">
      <c r="A14" s="178" t="s">
        <v>12</v>
      </c>
      <c r="B14" s="179"/>
      <c r="C14" s="340">
        <v>0</v>
      </c>
      <c r="D14" s="387" t="s">
        <v>310</v>
      </c>
      <c r="E14" s="387" t="s">
        <v>310</v>
      </c>
      <c r="F14" s="387" t="s">
        <v>310</v>
      </c>
      <c r="G14" s="387" t="s">
        <v>310</v>
      </c>
      <c r="H14" s="387" t="s">
        <v>310</v>
      </c>
      <c r="I14" s="257" t="s">
        <v>310</v>
      </c>
      <c r="J14" s="258" t="s">
        <v>310</v>
      </c>
      <c r="K14" s="645" t="s">
        <v>310</v>
      </c>
      <c r="L14" s="364" t="s">
        <v>310</v>
      </c>
      <c r="M14" s="364" t="s">
        <v>310</v>
      </c>
      <c r="N14" s="364" t="s">
        <v>310</v>
      </c>
      <c r="O14" s="364" t="s">
        <v>310</v>
      </c>
      <c r="P14" s="366" t="s">
        <v>310</v>
      </c>
      <c r="Q14" s="229"/>
      <c r="R14" s="229"/>
    </row>
    <row r="15" spans="1:18" ht="14.1" customHeight="1" x14ac:dyDescent="0.2">
      <c r="A15" s="178" t="s">
        <v>13</v>
      </c>
      <c r="B15" s="179" t="s">
        <v>683</v>
      </c>
      <c r="C15" s="340">
        <v>6</v>
      </c>
      <c r="D15" s="360">
        <v>0</v>
      </c>
      <c r="E15" s="361">
        <v>0.16600000000000001</v>
      </c>
      <c r="F15" s="387" t="s">
        <v>310</v>
      </c>
      <c r="G15" s="387" t="s">
        <v>310</v>
      </c>
      <c r="H15" s="387" t="s">
        <v>310</v>
      </c>
      <c r="I15" s="257">
        <v>0</v>
      </c>
      <c r="J15" s="258" t="s">
        <v>310</v>
      </c>
      <c r="K15" s="645" t="s">
        <v>310</v>
      </c>
      <c r="L15" s="364" t="s">
        <v>310</v>
      </c>
      <c r="M15" s="364" t="s">
        <v>310</v>
      </c>
      <c r="N15" s="364" t="s">
        <v>310</v>
      </c>
      <c r="O15" s="364" t="s">
        <v>310</v>
      </c>
      <c r="P15" s="366" t="s">
        <v>310</v>
      </c>
      <c r="Q15" s="229"/>
      <c r="R15" s="229"/>
    </row>
    <row r="16" spans="1:18" ht="14.1" customHeight="1" x14ac:dyDescent="0.2">
      <c r="A16" s="178" t="s">
        <v>14</v>
      </c>
      <c r="B16" s="179" t="s">
        <v>683</v>
      </c>
      <c r="C16" s="340">
        <v>9</v>
      </c>
      <c r="D16" s="360">
        <v>0</v>
      </c>
      <c r="E16" s="361">
        <v>0.996</v>
      </c>
      <c r="F16" s="387" t="s">
        <v>310</v>
      </c>
      <c r="G16" s="387" t="s">
        <v>310</v>
      </c>
      <c r="H16" s="387" t="s">
        <v>310</v>
      </c>
      <c r="I16" s="257">
        <v>0</v>
      </c>
      <c r="J16" s="258" t="s">
        <v>310</v>
      </c>
      <c r="K16" s="645" t="s">
        <v>310</v>
      </c>
      <c r="L16" s="364" t="s">
        <v>310</v>
      </c>
      <c r="M16" s="364" t="s">
        <v>310</v>
      </c>
      <c r="N16" s="364" t="s">
        <v>310</v>
      </c>
      <c r="O16" s="364" t="s">
        <v>310</v>
      </c>
      <c r="P16" s="366" t="s">
        <v>310</v>
      </c>
      <c r="Q16" s="229"/>
      <c r="R16" s="229"/>
    </row>
    <row r="17" spans="1:18" ht="14.1" customHeight="1" x14ac:dyDescent="0.2">
      <c r="A17" s="178" t="s">
        <v>306</v>
      </c>
      <c r="B17" s="179" t="s">
        <v>683</v>
      </c>
      <c r="C17" s="340">
        <v>0</v>
      </c>
      <c r="D17" s="387" t="s">
        <v>310</v>
      </c>
      <c r="E17" s="387" t="s">
        <v>310</v>
      </c>
      <c r="F17" s="387" t="s">
        <v>310</v>
      </c>
      <c r="G17" s="387" t="s">
        <v>310</v>
      </c>
      <c r="H17" s="387" t="s">
        <v>310</v>
      </c>
      <c r="I17" s="257" t="s">
        <v>310</v>
      </c>
      <c r="J17" s="258" t="s">
        <v>310</v>
      </c>
      <c r="K17" s="645" t="s">
        <v>310</v>
      </c>
      <c r="L17" s="364" t="s">
        <v>310</v>
      </c>
      <c r="M17" s="364" t="s">
        <v>310</v>
      </c>
      <c r="N17" s="364" t="s">
        <v>310</v>
      </c>
      <c r="O17" s="364" t="s">
        <v>310</v>
      </c>
      <c r="P17" s="366" t="s">
        <v>310</v>
      </c>
      <c r="Q17" s="229"/>
      <c r="R17" s="229"/>
    </row>
    <row r="18" spans="1:18" ht="14.1" customHeight="1" x14ac:dyDescent="0.2">
      <c r="A18" s="178" t="s">
        <v>15</v>
      </c>
      <c r="B18" s="179" t="s">
        <v>683</v>
      </c>
      <c r="C18" s="340">
        <v>2</v>
      </c>
      <c r="D18" s="387" t="s">
        <v>310</v>
      </c>
      <c r="E18" s="387" t="s">
        <v>310</v>
      </c>
      <c r="F18" s="387" t="s">
        <v>310</v>
      </c>
      <c r="G18" s="387" t="s">
        <v>310</v>
      </c>
      <c r="H18" s="387" t="s">
        <v>310</v>
      </c>
      <c r="I18" s="257" t="s">
        <v>310</v>
      </c>
      <c r="J18" s="258" t="s">
        <v>310</v>
      </c>
      <c r="K18" s="645" t="s">
        <v>310</v>
      </c>
      <c r="L18" s="364" t="s">
        <v>310</v>
      </c>
      <c r="M18" s="364" t="s">
        <v>310</v>
      </c>
      <c r="N18" s="364" t="s">
        <v>310</v>
      </c>
      <c r="O18" s="364" t="s">
        <v>310</v>
      </c>
      <c r="P18" s="366" t="s">
        <v>310</v>
      </c>
      <c r="Q18" s="229"/>
      <c r="R18" s="229"/>
    </row>
    <row r="19" spans="1:18" ht="14.1" customHeight="1" x14ac:dyDescent="0.2">
      <c r="A19" s="178" t="s">
        <v>16</v>
      </c>
      <c r="B19" s="179" t="s">
        <v>683</v>
      </c>
      <c r="C19" s="340">
        <v>43</v>
      </c>
      <c r="D19" s="360">
        <v>0</v>
      </c>
      <c r="E19" s="361">
        <v>1.9370000000000001</v>
      </c>
      <c r="F19" s="387">
        <v>0</v>
      </c>
      <c r="G19" s="387" t="s">
        <v>310</v>
      </c>
      <c r="H19" s="387" t="s">
        <v>310</v>
      </c>
      <c r="I19" s="257">
        <v>0</v>
      </c>
      <c r="J19" s="258" t="s">
        <v>310</v>
      </c>
      <c r="K19" s="645" t="s">
        <v>310</v>
      </c>
      <c r="L19" s="364" t="s">
        <v>310</v>
      </c>
      <c r="M19" s="364" t="s">
        <v>310</v>
      </c>
      <c r="N19" s="364" t="s">
        <v>310</v>
      </c>
      <c r="O19" s="364" t="s">
        <v>310</v>
      </c>
      <c r="P19" s="366" t="s">
        <v>310</v>
      </c>
      <c r="Q19" s="229"/>
      <c r="R19" s="229"/>
    </row>
    <row r="20" spans="1:18" ht="14.1" customHeight="1" x14ac:dyDescent="0.2">
      <c r="A20" s="178" t="s">
        <v>17</v>
      </c>
      <c r="B20" s="179" t="s">
        <v>683</v>
      </c>
      <c r="C20" s="340">
        <v>6</v>
      </c>
      <c r="D20" s="360">
        <v>0</v>
      </c>
      <c r="E20" s="361">
        <v>0.35899999999999999</v>
      </c>
      <c r="F20" s="387"/>
      <c r="G20" s="387" t="s">
        <v>310</v>
      </c>
      <c r="H20" s="387" t="s">
        <v>310</v>
      </c>
      <c r="I20" s="257">
        <v>0</v>
      </c>
      <c r="J20" s="258" t="s">
        <v>310</v>
      </c>
      <c r="K20" s="645" t="s">
        <v>310</v>
      </c>
      <c r="L20" s="364" t="s">
        <v>310</v>
      </c>
      <c r="M20" s="364" t="s">
        <v>310</v>
      </c>
      <c r="N20" s="364" t="s">
        <v>310</v>
      </c>
      <c r="O20" s="364" t="s">
        <v>310</v>
      </c>
      <c r="P20" s="366" t="s">
        <v>310</v>
      </c>
      <c r="Q20" s="229"/>
      <c r="R20" s="229"/>
    </row>
    <row r="21" spans="1:18" ht="14.1" customHeight="1" x14ac:dyDescent="0.2">
      <c r="A21" s="178" t="s">
        <v>18</v>
      </c>
      <c r="B21" s="179" t="s">
        <v>684</v>
      </c>
      <c r="C21" s="340">
        <v>30</v>
      </c>
      <c r="D21" s="360">
        <v>1</v>
      </c>
      <c r="E21" s="361">
        <v>1.788</v>
      </c>
      <c r="F21" s="387">
        <v>0.55900000000000005</v>
      </c>
      <c r="G21" s="387">
        <v>2.8000000000000001E-2</v>
      </c>
      <c r="H21" s="387">
        <v>2.758</v>
      </c>
      <c r="I21" s="257">
        <v>0</v>
      </c>
      <c r="J21" s="258" t="s">
        <v>310</v>
      </c>
      <c r="K21" s="645" t="s">
        <v>310</v>
      </c>
      <c r="L21" s="364" t="s">
        <v>310</v>
      </c>
      <c r="M21" s="364" t="s">
        <v>310</v>
      </c>
      <c r="N21" s="364" t="s">
        <v>310</v>
      </c>
      <c r="O21" s="364" t="s">
        <v>310</v>
      </c>
      <c r="P21" s="366" t="s">
        <v>310</v>
      </c>
      <c r="Q21" s="229"/>
      <c r="R21" s="229"/>
    </row>
    <row r="22" spans="1:18" ht="14.1" customHeight="1" x14ac:dyDescent="0.2">
      <c r="A22" s="178" t="s">
        <v>19</v>
      </c>
      <c r="B22" s="179" t="s">
        <v>683</v>
      </c>
      <c r="C22" s="340">
        <v>29</v>
      </c>
      <c r="D22" s="360">
        <v>1</v>
      </c>
      <c r="E22" s="361">
        <v>1.61</v>
      </c>
      <c r="F22" s="387">
        <v>0.621</v>
      </c>
      <c r="G22" s="387">
        <v>3.1E-2</v>
      </c>
      <c r="H22" s="387">
        <v>3.0640000000000001</v>
      </c>
      <c r="I22" s="257">
        <v>0</v>
      </c>
      <c r="J22" s="258" t="s">
        <v>310</v>
      </c>
      <c r="K22" s="645" t="s">
        <v>310</v>
      </c>
      <c r="L22" s="364" t="s">
        <v>310</v>
      </c>
      <c r="M22" s="364" t="s">
        <v>310</v>
      </c>
      <c r="N22" s="364" t="s">
        <v>310</v>
      </c>
      <c r="O22" s="364" t="s">
        <v>310</v>
      </c>
      <c r="P22" s="366" t="s">
        <v>310</v>
      </c>
      <c r="Q22" s="229"/>
      <c r="R22" s="229"/>
    </row>
    <row r="23" spans="1:18" ht="14.1" customHeight="1" x14ac:dyDescent="0.2">
      <c r="A23" s="178" t="s">
        <v>20</v>
      </c>
      <c r="B23" s="179" t="s">
        <v>683</v>
      </c>
      <c r="C23" s="340">
        <v>36</v>
      </c>
      <c r="D23" s="360">
        <v>1</v>
      </c>
      <c r="E23" s="361">
        <v>2.4119999999999999</v>
      </c>
      <c r="F23" s="387">
        <v>0.41499999999999998</v>
      </c>
      <c r="G23" s="387">
        <v>2.1000000000000001E-2</v>
      </c>
      <c r="H23" s="387">
        <v>2.0449999999999999</v>
      </c>
      <c r="I23" s="257">
        <v>0</v>
      </c>
      <c r="J23" s="258" t="s">
        <v>310</v>
      </c>
      <c r="K23" s="645" t="s">
        <v>310</v>
      </c>
      <c r="L23" s="364" t="s">
        <v>310</v>
      </c>
      <c r="M23" s="364" t="s">
        <v>310</v>
      </c>
      <c r="N23" s="364" t="s">
        <v>310</v>
      </c>
      <c r="O23" s="364" t="s">
        <v>310</v>
      </c>
      <c r="P23" s="366" t="s">
        <v>310</v>
      </c>
      <c r="Q23" s="229"/>
      <c r="R23" s="229"/>
    </row>
    <row r="24" spans="1:18" ht="14.1" customHeight="1" x14ac:dyDescent="0.2">
      <c r="A24" s="178" t="s">
        <v>21</v>
      </c>
      <c r="B24" s="179" t="s">
        <v>683</v>
      </c>
      <c r="C24" s="340">
        <v>8</v>
      </c>
      <c r="D24" s="360">
        <v>1</v>
      </c>
      <c r="E24" s="361">
        <v>0.41</v>
      </c>
      <c r="F24" s="387" t="s">
        <v>310</v>
      </c>
      <c r="G24" s="387" t="s">
        <v>310</v>
      </c>
      <c r="H24" s="387" t="s">
        <v>310</v>
      </c>
      <c r="I24" s="257">
        <v>0</v>
      </c>
      <c r="J24" s="258" t="s">
        <v>310</v>
      </c>
      <c r="K24" s="645" t="s">
        <v>310</v>
      </c>
      <c r="L24" s="364" t="s">
        <v>310</v>
      </c>
      <c r="M24" s="364" t="s">
        <v>310</v>
      </c>
      <c r="N24" s="364" t="s">
        <v>310</v>
      </c>
      <c r="O24" s="364" t="s">
        <v>310</v>
      </c>
      <c r="P24" s="366" t="s">
        <v>310</v>
      </c>
      <c r="Q24" s="229"/>
      <c r="R24" s="229"/>
    </row>
    <row r="25" spans="1:18" ht="14.1" customHeight="1" x14ac:dyDescent="0.2">
      <c r="A25" s="178" t="s">
        <v>22</v>
      </c>
      <c r="B25" s="179" t="s">
        <v>683</v>
      </c>
      <c r="C25" s="340">
        <v>4</v>
      </c>
      <c r="D25" s="387" t="s">
        <v>310</v>
      </c>
      <c r="E25" s="387" t="s">
        <v>310</v>
      </c>
      <c r="F25" s="387" t="s">
        <v>310</v>
      </c>
      <c r="G25" s="387" t="s">
        <v>310</v>
      </c>
      <c r="H25" s="387" t="s">
        <v>310</v>
      </c>
      <c r="I25" s="257" t="s">
        <v>310</v>
      </c>
      <c r="J25" s="258" t="s">
        <v>310</v>
      </c>
      <c r="K25" s="645" t="s">
        <v>310</v>
      </c>
      <c r="L25" s="364" t="s">
        <v>310</v>
      </c>
      <c r="M25" s="364" t="s">
        <v>310</v>
      </c>
      <c r="N25" s="364" t="s">
        <v>310</v>
      </c>
      <c r="O25" s="364" t="s">
        <v>310</v>
      </c>
      <c r="P25" s="366" t="s">
        <v>310</v>
      </c>
      <c r="Q25" s="229"/>
      <c r="R25" s="229"/>
    </row>
    <row r="26" spans="1:18" ht="14.1" customHeight="1" x14ac:dyDescent="0.2">
      <c r="A26" s="178" t="s">
        <v>23</v>
      </c>
      <c r="B26" s="179" t="s">
        <v>683</v>
      </c>
      <c r="C26" s="340">
        <v>2</v>
      </c>
      <c r="D26" s="387" t="s">
        <v>310</v>
      </c>
      <c r="E26" s="387" t="s">
        <v>310</v>
      </c>
      <c r="F26" s="387" t="s">
        <v>310</v>
      </c>
      <c r="G26" s="387" t="s">
        <v>310</v>
      </c>
      <c r="H26" s="387" t="s">
        <v>310</v>
      </c>
      <c r="I26" s="257" t="s">
        <v>310</v>
      </c>
      <c r="J26" s="258" t="s">
        <v>310</v>
      </c>
      <c r="K26" s="645" t="s">
        <v>310</v>
      </c>
      <c r="L26" s="364" t="s">
        <v>310</v>
      </c>
      <c r="M26" s="364" t="s">
        <v>310</v>
      </c>
      <c r="N26" s="364" t="s">
        <v>310</v>
      </c>
      <c r="O26" s="364" t="s">
        <v>310</v>
      </c>
      <c r="P26" s="366" t="s">
        <v>310</v>
      </c>
      <c r="Q26" s="229"/>
      <c r="R26" s="229"/>
    </row>
    <row r="27" spans="1:18" ht="14.1" customHeight="1" x14ac:dyDescent="0.2">
      <c r="A27" s="178" t="s">
        <v>24</v>
      </c>
      <c r="B27" s="179" t="s">
        <v>683</v>
      </c>
      <c r="C27" s="340">
        <v>0</v>
      </c>
      <c r="D27" s="387" t="s">
        <v>310</v>
      </c>
      <c r="E27" s="387" t="s">
        <v>310</v>
      </c>
      <c r="F27" s="387" t="s">
        <v>310</v>
      </c>
      <c r="G27" s="387" t="s">
        <v>310</v>
      </c>
      <c r="H27" s="387" t="s">
        <v>310</v>
      </c>
      <c r="I27" s="257" t="s">
        <v>310</v>
      </c>
      <c r="J27" s="258" t="s">
        <v>310</v>
      </c>
      <c r="K27" s="645" t="s">
        <v>310</v>
      </c>
      <c r="L27" s="364" t="s">
        <v>310</v>
      </c>
      <c r="M27" s="364" t="s">
        <v>310</v>
      </c>
      <c r="N27" s="364" t="s">
        <v>310</v>
      </c>
      <c r="O27" s="364" t="s">
        <v>310</v>
      </c>
      <c r="P27" s="366" t="s">
        <v>310</v>
      </c>
      <c r="Q27" s="229"/>
      <c r="R27" s="229"/>
    </row>
    <row r="28" spans="1:18" ht="14.1" customHeight="1" x14ac:dyDescent="0.2">
      <c r="A28" s="178" t="s">
        <v>25</v>
      </c>
      <c r="B28" s="179" t="s">
        <v>685</v>
      </c>
      <c r="C28" s="340">
        <v>15</v>
      </c>
      <c r="D28" s="360">
        <v>0</v>
      </c>
      <c r="E28" s="361">
        <v>1.542</v>
      </c>
      <c r="F28" s="387">
        <v>0</v>
      </c>
      <c r="G28" s="387" t="s">
        <v>310</v>
      </c>
      <c r="H28" s="387" t="s">
        <v>310</v>
      </c>
      <c r="I28" s="257">
        <v>0</v>
      </c>
      <c r="J28" s="258" t="s">
        <v>310</v>
      </c>
      <c r="K28" s="645" t="s">
        <v>310</v>
      </c>
      <c r="L28" s="364" t="s">
        <v>310</v>
      </c>
      <c r="M28" s="364" t="s">
        <v>310</v>
      </c>
      <c r="N28" s="364" t="s">
        <v>310</v>
      </c>
      <c r="O28" s="364" t="s">
        <v>310</v>
      </c>
      <c r="P28" s="366" t="s">
        <v>310</v>
      </c>
      <c r="Q28" s="229"/>
      <c r="R28" s="229"/>
    </row>
    <row r="29" spans="1:18" ht="14.1" customHeight="1" x14ac:dyDescent="0.2">
      <c r="A29" s="178" t="s">
        <v>26</v>
      </c>
      <c r="B29" s="179" t="s">
        <v>683</v>
      </c>
      <c r="C29" s="340">
        <v>19</v>
      </c>
      <c r="D29" s="360">
        <v>0</v>
      </c>
      <c r="E29" s="361">
        <v>0.36</v>
      </c>
      <c r="F29" s="387" t="s">
        <v>310</v>
      </c>
      <c r="G29" s="387" t="s">
        <v>310</v>
      </c>
      <c r="H29" s="387" t="s">
        <v>310</v>
      </c>
      <c r="I29" s="257">
        <v>0</v>
      </c>
      <c r="J29" s="258" t="s">
        <v>310</v>
      </c>
      <c r="K29" s="645" t="s">
        <v>310</v>
      </c>
      <c r="L29" s="364" t="s">
        <v>310</v>
      </c>
      <c r="M29" s="364" t="s">
        <v>310</v>
      </c>
      <c r="N29" s="364" t="s">
        <v>310</v>
      </c>
      <c r="O29" s="364" t="s">
        <v>310</v>
      </c>
      <c r="P29" s="366" t="s">
        <v>310</v>
      </c>
      <c r="Q29" s="229"/>
      <c r="R29" s="229"/>
    </row>
    <row r="30" spans="1:18" ht="14.1" customHeight="1" x14ac:dyDescent="0.2">
      <c r="A30" s="178" t="s">
        <v>27</v>
      </c>
      <c r="B30" s="179" t="s">
        <v>683</v>
      </c>
      <c r="C30" s="340">
        <v>17</v>
      </c>
      <c r="D30" s="360">
        <v>1</v>
      </c>
      <c r="E30" s="361">
        <v>0.72299999999999998</v>
      </c>
      <c r="F30" s="387" t="s">
        <v>310</v>
      </c>
      <c r="G30" s="387" t="s">
        <v>310</v>
      </c>
      <c r="H30" s="387" t="s">
        <v>310</v>
      </c>
      <c r="I30" s="257">
        <v>0</v>
      </c>
      <c r="J30" s="258" t="s">
        <v>310</v>
      </c>
      <c r="K30" s="645" t="s">
        <v>310</v>
      </c>
      <c r="L30" s="364" t="s">
        <v>310</v>
      </c>
      <c r="M30" s="364" t="s">
        <v>310</v>
      </c>
      <c r="N30" s="364" t="s">
        <v>310</v>
      </c>
      <c r="O30" s="364" t="s">
        <v>310</v>
      </c>
      <c r="P30" s="366" t="s">
        <v>310</v>
      </c>
      <c r="Q30" s="229"/>
      <c r="R30" s="229"/>
    </row>
    <row r="31" spans="1:18" ht="14.1" customHeight="1" x14ac:dyDescent="0.2">
      <c r="A31" s="178" t="s">
        <v>28</v>
      </c>
      <c r="B31" s="179"/>
      <c r="C31" s="340">
        <v>9</v>
      </c>
      <c r="D31" s="360">
        <v>2</v>
      </c>
      <c r="E31" s="361">
        <v>0.54700000000000004</v>
      </c>
      <c r="F31" s="387" t="s">
        <v>310</v>
      </c>
      <c r="G31" s="387" t="s">
        <v>310</v>
      </c>
      <c r="H31" s="387" t="s">
        <v>310</v>
      </c>
      <c r="I31" s="257">
        <v>0</v>
      </c>
      <c r="J31" s="258" t="s">
        <v>310</v>
      </c>
      <c r="K31" s="645" t="s">
        <v>310</v>
      </c>
      <c r="L31" s="364" t="s">
        <v>310</v>
      </c>
      <c r="M31" s="364" t="s">
        <v>310</v>
      </c>
      <c r="N31" s="364" t="s">
        <v>310</v>
      </c>
      <c r="O31" s="364" t="s">
        <v>310</v>
      </c>
      <c r="P31" s="366" t="s">
        <v>310</v>
      </c>
      <c r="Q31" s="229"/>
      <c r="R31" s="229"/>
    </row>
    <row r="32" spans="1:18" ht="14.1" customHeight="1" x14ac:dyDescent="0.2">
      <c r="A32" s="178" t="s">
        <v>29</v>
      </c>
      <c r="B32" s="179" t="s">
        <v>683</v>
      </c>
      <c r="C32" s="340">
        <v>4</v>
      </c>
      <c r="D32" s="387" t="s">
        <v>310</v>
      </c>
      <c r="E32" s="387" t="s">
        <v>310</v>
      </c>
      <c r="F32" s="387" t="s">
        <v>310</v>
      </c>
      <c r="G32" s="387" t="s">
        <v>310</v>
      </c>
      <c r="H32" s="387" t="s">
        <v>310</v>
      </c>
      <c r="I32" s="257" t="s">
        <v>310</v>
      </c>
      <c r="J32" s="258" t="s">
        <v>310</v>
      </c>
      <c r="K32" s="645" t="s">
        <v>310</v>
      </c>
      <c r="L32" s="364" t="s">
        <v>310</v>
      </c>
      <c r="M32" s="364" t="s">
        <v>310</v>
      </c>
      <c r="N32" s="364" t="s">
        <v>310</v>
      </c>
      <c r="O32" s="364" t="s">
        <v>310</v>
      </c>
      <c r="P32" s="366" t="s">
        <v>310</v>
      </c>
      <c r="Q32" s="229"/>
      <c r="R32" s="229"/>
    </row>
    <row r="33" spans="1:18" ht="14.1" customHeight="1" x14ac:dyDescent="0.2">
      <c r="A33" s="178" t="s">
        <v>30</v>
      </c>
      <c r="B33" s="179" t="s">
        <v>683</v>
      </c>
      <c r="C33" s="340">
        <v>9</v>
      </c>
      <c r="D33" s="360">
        <v>0</v>
      </c>
      <c r="E33" s="361">
        <v>0.379</v>
      </c>
      <c r="F33" s="387" t="s">
        <v>310</v>
      </c>
      <c r="G33" s="387" t="s">
        <v>310</v>
      </c>
      <c r="H33" s="387" t="s">
        <v>310</v>
      </c>
      <c r="I33" s="257">
        <v>0</v>
      </c>
      <c r="J33" s="258" t="s">
        <v>310</v>
      </c>
      <c r="K33" s="645" t="s">
        <v>310</v>
      </c>
      <c r="L33" s="364" t="s">
        <v>310</v>
      </c>
      <c r="M33" s="364" t="s">
        <v>310</v>
      </c>
      <c r="N33" s="364" t="s">
        <v>310</v>
      </c>
      <c r="O33" s="364" t="s">
        <v>310</v>
      </c>
      <c r="P33" s="366" t="s">
        <v>310</v>
      </c>
      <c r="Q33" s="229"/>
      <c r="R33" s="229"/>
    </row>
    <row r="34" spans="1:18" ht="14.1" customHeight="1" x14ac:dyDescent="0.2">
      <c r="A34" s="178" t="s">
        <v>31</v>
      </c>
      <c r="B34" s="179" t="s">
        <v>683</v>
      </c>
      <c r="C34" s="340">
        <v>10</v>
      </c>
      <c r="D34" s="360">
        <v>0</v>
      </c>
      <c r="E34" s="361">
        <v>0.39</v>
      </c>
      <c r="F34" s="387" t="s">
        <v>310</v>
      </c>
      <c r="G34" s="387" t="s">
        <v>310</v>
      </c>
      <c r="H34" s="387" t="s">
        <v>310</v>
      </c>
      <c r="I34" s="257">
        <v>0</v>
      </c>
      <c r="J34" s="258" t="s">
        <v>310</v>
      </c>
      <c r="K34" s="645" t="s">
        <v>310</v>
      </c>
      <c r="L34" s="364" t="s">
        <v>310</v>
      </c>
      <c r="M34" s="364" t="s">
        <v>310</v>
      </c>
      <c r="N34" s="364" t="s">
        <v>310</v>
      </c>
      <c r="O34" s="364" t="s">
        <v>310</v>
      </c>
      <c r="P34" s="366" t="s">
        <v>310</v>
      </c>
      <c r="Q34" s="229"/>
      <c r="R34" s="229"/>
    </row>
    <row r="35" spans="1:18" ht="14.1" customHeight="1" x14ac:dyDescent="0.2">
      <c r="A35" s="178" t="s">
        <v>32</v>
      </c>
      <c r="B35" s="179" t="s">
        <v>683</v>
      </c>
      <c r="C35" s="340">
        <v>7</v>
      </c>
      <c r="D35" s="360">
        <v>0</v>
      </c>
      <c r="E35" s="361">
        <v>0.318</v>
      </c>
      <c r="F35" s="387" t="s">
        <v>310</v>
      </c>
      <c r="G35" s="387" t="s">
        <v>310</v>
      </c>
      <c r="H35" s="387" t="s">
        <v>310</v>
      </c>
      <c r="I35" s="257">
        <v>0</v>
      </c>
      <c r="J35" s="258" t="s">
        <v>310</v>
      </c>
      <c r="K35" s="645" t="s">
        <v>310</v>
      </c>
      <c r="L35" s="364" t="s">
        <v>310</v>
      </c>
      <c r="M35" s="364" t="s">
        <v>310</v>
      </c>
      <c r="N35" s="364" t="s">
        <v>310</v>
      </c>
      <c r="O35" s="364" t="s">
        <v>310</v>
      </c>
      <c r="P35" s="366" t="s">
        <v>310</v>
      </c>
      <c r="Q35" s="229"/>
      <c r="R35" s="229"/>
    </row>
    <row r="36" spans="1:18" ht="14.1" customHeight="1" x14ac:dyDescent="0.2">
      <c r="A36" s="178" t="s">
        <v>33</v>
      </c>
      <c r="B36" s="179" t="s">
        <v>683</v>
      </c>
      <c r="C36" s="340">
        <v>9</v>
      </c>
      <c r="D36" s="360">
        <v>0</v>
      </c>
      <c r="E36" s="361">
        <v>0.32700000000000001</v>
      </c>
      <c r="F36" s="387" t="s">
        <v>310</v>
      </c>
      <c r="G36" s="387" t="s">
        <v>310</v>
      </c>
      <c r="H36" s="387" t="s">
        <v>310</v>
      </c>
      <c r="I36" s="257">
        <v>0</v>
      </c>
      <c r="J36" s="258" t="s">
        <v>310</v>
      </c>
      <c r="K36" s="645" t="s">
        <v>310</v>
      </c>
      <c r="L36" s="364" t="s">
        <v>310</v>
      </c>
      <c r="M36" s="364" t="s">
        <v>310</v>
      </c>
      <c r="N36" s="364" t="s">
        <v>310</v>
      </c>
      <c r="O36" s="364" t="s">
        <v>310</v>
      </c>
      <c r="P36" s="366" t="s">
        <v>310</v>
      </c>
      <c r="Q36" s="229"/>
      <c r="R36" s="229"/>
    </row>
    <row r="37" spans="1:18" ht="14.1" customHeight="1" x14ac:dyDescent="0.2">
      <c r="A37" s="178" t="s">
        <v>34</v>
      </c>
      <c r="B37" s="179" t="s">
        <v>683</v>
      </c>
      <c r="C37" s="340">
        <v>12</v>
      </c>
      <c r="D37" s="360">
        <v>2</v>
      </c>
      <c r="E37" s="361">
        <v>0.93300000000000005</v>
      </c>
      <c r="F37" s="387" t="s">
        <v>310</v>
      </c>
      <c r="G37" s="387" t="s">
        <v>310</v>
      </c>
      <c r="H37" s="387" t="s">
        <v>310</v>
      </c>
      <c r="I37" s="257">
        <v>0</v>
      </c>
      <c r="J37" s="258" t="s">
        <v>310</v>
      </c>
      <c r="K37" s="645" t="s">
        <v>310</v>
      </c>
      <c r="L37" s="364" t="s">
        <v>310</v>
      </c>
      <c r="M37" s="364" t="s">
        <v>310</v>
      </c>
      <c r="N37" s="364" t="s">
        <v>310</v>
      </c>
      <c r="O37" s="364" t="s">
        <v>310</v>
      </c>
      <c r="P37" s="366" t="s">
        <v>310</v>
      </c>
      <c r="Q37" s="229"/>
      <c r="R37" s="229"/>
    </row>
    <row r="38" spans="1:18" ht="14.1" customHeight="1" x14ac:dyDescent="0.2">
      <c r="A38" s="178" t="s">
        <v>35</v>
      </c>
      <c r="B38" s="179" t="s">
        <v>683</v>
      </c>
      <c r="C38" s="340">
        <v>0</v>
      </c>
      <c r="D38" s="387" t="s">
        <v>310</v>
      </c>
      <c r="E38" s="387" t="s">
        <v>310</v>
      </c>
      <c r="F38" s="387" t="s">
        <v>310</v>
      </c>
      <c r="G38" s="387" t="s">
        <v>310</v>
      </c>
      <c r="H38" s="387" t="s">
        <v>310</v>
      </c>
      <c r="I38" s="257" t="s">
        <v>310</v>
      </c>
      <c r="J38" s="258" t="s">
        <v>310</v>
      </c>
      <c r="K38" s="645" t="s">
        <v>310</v>
      </c>
      <c r="L38" s="364" t="s">
        <v>310</v>
      </c>
      <c r="M38" s="364" t="s">
        <v>310</v>
      </c>
      <c r="N38" s="364" t="s">
        <v>310</v>
      </c>
      <c r="O38" s="364" t="s">
        <v>310</v>
      </c>
      <c r="P38" s="366" t="s">
        <v>310</v>
      </c>
      <c r="Q38" s="229"/>
      <c r="R38" s="229"/>
    </row>
    <row r="39" spans="1:18" ht="14.1" customHeight="1" x14ac:dyDescent="0.2">
      <c r="A39" s="178" t="s">
        <v>36</v>
      </c>
      <c r="B39" s="179" t="s">
        <v>683</v>
      </c>
      <c r="C39" s="340">
        <v>7</v>
      </c>
      <c r="D39" s="360">
        <v>0</v>
      </c>
      <c r="E39" s="361">
        <v>0.14799999999999999</v>
      </c>
      <c r="F39" s="387" t="s">
        <v>310</v>
      </c>
      <c r="G39" s="387" t="s">
        <v>310</v>
      </c>
      <c r="H39" s="387" t="s">
        <v>310</v>
      </c>
      <c r="I39" s="257">
        <v>0</v>
      </c>
      <c r="J39" s="258" t="s">
        <v>310</v>
      </c>
      <c r="K39" s="645" t="s">
        <v>310</v>
      </c>
      <c r="L39" s="364" t="s">
        <v>310</v>
      </c>
      <c r="M39" s="364" t="s">
        <v>310</v>
      </c>
      <c r="N39" s="364" t="s">
        <v>310</v>
      </c>
      <c r="O39" s="364" t="s">
        <v>310</v>
      </c>
      <c r="P39" s="366" t="s">
        <v>310</v>
      </c>
      <c r="Q39" s="229"/>
      <c r="R39" s="229"/>
    </row>
    <row r="40" spans="1:18" ht="14.1" customHeight="1" x14ac:dyDescent="0.2">
      <c r="A40" s="178" t="s">
        <v>37</v>
      </c>
      <c r="B40" s="179" t="s">
        <v>684</v>
      </c>
      <c r="C40" s="340">
        <v>3</v>
      </c>
      <c r="D40" s="387" t="s">
        <v>310</v>
      </c>
      <c r="E40" s="387" t="s">
        <v>310</v>
      </c>
      <c r="F40" s="387" t="s">
        <v>310</v>
      </c>
      <c r="G40" s="387" t="s">
        <v>310</v>
      </c>
      <c r="H40" s="387" t="s">
        <v>310</v>
      </c>
      <c r="I40" s="257" t="s">
        <v>310</v>
      </c>
      <c r="J40" s="258" t="s">
        <v>310</v>
      </c>
      <c r="K40" s="645" t="s">
        <v>310</v>
      </c>
      <c r="L40" s="364" t="s">
        <v>310</v>
      </c>
      <c r="M40" s="364" t="s">
        <v>310</v>
      </c>
      <c r="N40" s="364" t="s">
        <v>310</v>
      </c>
      <c r="O40" s="364" t="s">
        <v>310</v>
      </c>
      <c r="P40" s="366" t="s">
        <v>310</v>
      </c>
      <c r="Q40" s="229"/>
      <c r="R40" s="229"/>
    </row>
    <row r="41" spans="1:18" ht="14.1" customHeight="1" x14ac:dyDescent="0.2">
      <c r="A41" s="178" t="s">
        <v>38</v>
      </c>
      <c r="B41" s="179" t="s">
        <v>683</v>
      </c>
      <c r="C41" s="340">
        <v>4</v>
      </c>
      <c r="D41" s="387" t="s">
        <v>310</v>
      </c>
      <c r="E41" s="387" t="s">
        <v>310</v>
      </c>
      <c r="F41" s="387" t="s">
        <v>310</v>
      </c>
      <c r="G41" s="387" t="s">
        <v>310</v>
      </c>
      <c r="H41" s="387" t="s">
        <v>310</v>
      </c>
      <c r="I41" s="257" t="s">
        <v>310</v>
      </c>
      <c r="J41" s="258" t="s">
        <v>310</v>
      </c>
      <c r="K41" s="645" t="s">
        <v>310</v>
      </c>
      <c r="L41" s="364" t="s">
        <v>310</v>
      </c>
      <c r="M41" s="364" t="s">
        <v>310</v>
      </c>
      <c r="N41" s="364" t="s">
        <v>310</v>
      </c>
      <c r="O41" s="364" t="s">
        <v>310</v>
      </c>
      <c r="P41" s="366" t="s">
        <v>310</v>
      </c>
      <c r="Q41" s="229"/>
      <c r="R41" s="229"/>
    </row>
    <row r="42" spans="1:18" ht="14.1" customHeight="1" x14ac:dyDescent="0.2">
      <c r="A42" s="178" t="s">
        <v>39</v>
      </c>
      <c r="B42" s="179" t="s">
        <v>683</v>
      </c>
      <c r="C42" s="340">
        <v>10</v>
      </c>
      <c r="D42" s="360">
        <v>0</v>
      </c>
      <c r="E42" s="361">
        <v>0.255</v>
      </c>
      <c r="F42" s="387" t="s">
        <v>310</v>
      </c>
      <c r="G42" s="387" t="s">
        <v>310</v>
      </c>
      <c r="H42" s="387" t="s">
        <v>310</v>
      </c>
      <c r="I42" s="257">
        <v>0</v>
      </c>
      <c r="J42" s="258" t="s">
        <v>310</v>
      </c>
      <c r="K42" s="645" t="s">
        <v>310</v>
      </c>
      <c r="L42" s="364" t="s">
        <v>310</v>
      </c>
      <c r="M42" s="364" t="s">
        <v>310</v>
      </c>
      <c r="N42" s="364" t="s">
        <v>310</v>
      </c>
      <c r="O42" s="364" t="s">
        <v>310</v>
      </c>
      <c r="P42" s="366" t="s">
        <v>310</v>
      </c>
      <c r="Q42" s="229"/>
      <c r="R42" s="229"/>
    </row>
    <row r="43" spans="1:18" ht="14.1" customHeight="1" x14ac:dyDescent="0.2">
      <c r="A43" s="178" t="s">
        <v>40</v>
      </c>
      <c r="B43" s="179" t="s">
        <v>683</v>
      </c>
      <c r="C43" s="340">
        <v>3</v>
      </c>
      <c r="D43" s="387" t="s">
        <v>310</v>
      </c>
      <c r="E43" s="387" t="s">
        <v>310</v>
      </c>
      <c r="F43" s="387" t="s">
        <v>310</v>
      </c>
      <c r="G43" s="387" t="s">
        <v>310</v>
      </c>
      <c r="H43" s="387" t="s">
        <v>310</v>
      </c>
      <c r="I43" s="257" t="s">
        <v>310</v>
      </c>
      <c r="J43" s="258" t="s">
        <v>310</v>
      </c>
      <c r="K43" s="645" t="s">
        <v>310</v>
      </c>
      <c r="L43" s="364" t="s">
        <v>310</v>
      </c>
      <c r="M43" s="364" t="s">
        <v>310</v>
      </c>
      <c r="N43" s="364" t="s">
        <v>310</v>
      </c>
      <c r="O43" s="364" t="s">
        <v>310</v>
      </c>
      <c r="P43" s="366" t="s">
        <v>310</v>
      </c>
      <c r="Q43" s="229"/>
      <c r="R43" s="229"/>
    </row>
    <row r="44" spans="1:18" ht="14.1" customHeight="1" x14ac:dyDescent="0.2">
      <c r="A44" s="178" t="s">
        <v>41</v>
      </c>
      <c r="B44" s="179" t="s">
        <v>684</v>
      </c>
      <c r="C44" s="340">
        <v>19</v>
      </c>
      <c r="D44" s="360">
        <v>1</v>
      </c>
      <c r="E44" s="361">
        <v>0.91900000000000004</v>
      </c>
      <c r="F44" s="387" t="s">
        <v>310</v>
      </c>
      <c r="G44" s="387" t="s">
        <v>310</v>
      </c>
      <c r="H44" s="387" t="s">
        <v>310</v>
      </c>
      <c r="I44" s="257">
        <v>0</v>
      </c>
      <c r="J44" s="258" t="s">
        <v>310</v>
      </c>
      <c r="K44" s="645" t="s">
        <v>310</v>
      </c>
      <c r="L44" s="364" t="s">
        <v>310</v>
      </c>
      <c r="M44" s="364" t="s">
        <v>310</v>
      </c>
      <c r="N44" s="364" t="s">
        <v>310</v>
      </c>
      <c r="O44" s="364" t="s">
        <v>310</v>
      </c>
      <c r="P44" s="366" t="s">
        <v>310</v>
      </c>
      <c r="Q44" s="229"/>
      <c r="R44" s="229"/>
    </row>
    <row r="45" spans="1:18" ht="14.1" customHeight="1" x14ac:dyDescent="0.2">
      <c r="A45" s="178" t="s">
        <v>42</v>
      </c>
      <c r="B45" s="179" t="s">
        <v>684</v>
      </c>
      <c r="C45" s="340">
        <v>13</v>
      </c>
      <c r="D45" s="360">
        <v>3</v>
      </c>
      <c r="E45" s="361">
        <v>1.3280000000000001</v>
      </c>
      <c r="F45" s="387">
        <v>2.2589999999999999</v>
      </c>
      <c r="G45" s="387">
        <v>0.57499999999999996</v>
      </c>
      <c r="H45" s="387">
        <v>6.1470000000000002</v>
      </c>
      <c r="I45" s="257">
        <v>0</v>
      </c>
      <c r="J45" s="258" t="s">
        <v>310</v>
      </c>
      <c r="K45" s="645" t="s">
        <v>310</v>
      </c>
      <c r="L45" s="364" t="s">
        <v>310</v>
      </c>
      <c r="M45" s="364" t="s">
        <v>310</v>
      </c>
      <c r="N45" s="364" t="s">
        <v>310</v>
      </c>
      <c r="O45" s="364" t="s">
        <v>310</v>
      </c>
      <c r="P45" s="366" t="s">
        <v>310</v>
      </c>
      <c r="Q45" s="229"/>
      <c r="R45" s="229"/>
    </row>
    <row r="46" spans="1:18" ht="14.1" customHeight="1" x14ac:dyDescent="0.2">
      <c r="A46" s="178" t="s">
        <v>43</v>
      </c>
      <c r="B46" s="179" t="s">
        <v>683</v>
      </c>
      <c r="C46" s="340">
        <v>0</v>
      </c>
      <c r="D46" s="387" t="s">
        <v>310</v>
      </c>
      <c r="E46" s="387" t="s">
        <v>310</v>
      </c>
      <c r="F46" s="387" t="s">
        <v>310</v>
      </c>
      <c r="G46" s="387" t="s">
        <v>310</v>
      </c>
      <c r="H46" s="387" t="s">
        <v>310</v>
      </c>
      <c r="I46" s="257" t="s">
        <v>310</v>
      </c>
      <c r="J46" s="258" t="s">
        <v>310</v>
      </c>
      <c r="K46" s="645" t="s">
        <v>310</v>
      </c>
      <c r="L46" s="364" t="s">
        <v>310</v>
      </c>
      <c r="M46" s="364" t="s">
        <v>310</v>
      </c>
      <c r="N46" s="364" t="s">
        <v>310</v>
      </c>
      <c r="O46" s="364" t="s">
        <v>310</v>
      </c>
      <c r="P46" s="366" t="s">
        <v>310</v>
      </c>
      <c r="Q46" s="229"/>
      <c r="R46" s="229"/>
    </row>
    <row r="47" spans="1:18" ht="14.1" customHeight="1" x14ac:dyDescent="0.2">
      <c r="A47" s="178" t="s">
        <v>44</v>
      </c>
      <c r="B47" s="179" t="s">
        <v>683</v>
      </c>
      <c r="C47" s="340">
        <v>0</v>
      </c>
      <c r="D47" s="387" t="s">
        <v>310</v>
      </c>
      <c r="E47" s="387" t="s">
        <v>310</v>
      </c>
      <c r="F47" s="387" t="s">
        <v>310</v>
      </c>
      <c r="G47" s="387" t="s">
        <v>310</v>
      </c>
      <c r="H47" s="387" t="s">
        <v>310</v>
      </c>
      <c r="I47" s="257" t="s">
        <v>310</v>
      </c>
      <c r="J47" s="258" t="s">
        <v>310</v>
      </c>
      <c r="K47" s="645" t="s">
        <v>310</v>
      </c>
      <c r="L47" s="364" t="s">
        <v>310</v>
      </c>
      <c r="M47" s="364" t="s">
        <v>310</v>
      </c>
      <c r="N47" s="364" t="s">
        <v>310</v>
      </c>
      <c r="O47" s="364" t="s">
        <v>310</v>
      </c>
      <c r="P47" s="366" t="s">
        <v>310</v>
      </c>
      <c r="Q47" s="229"/>
      <c r="R47" s="229"/>
    </row>
    <row r="48" spans="1:18" ht="14.1" customHeight="1" x14ac:dyDescent="0.2">
      <c r="A48" s="178" t="s">
        <v>45</v>
      </c>
      <c r="B48" s="179" t="s">
        <v>684</v>
      </c>
      <c r="C48" s="340">
        <v>5</v>
      </c>
      <c r="D48" s="360">
        <v>0</v>
      </c>
      <c r="E48" s="361">
        <v>0.13900000000000001</v>
      </c>
      <c r="F48" s="387" t="s">
        <v>310</v>
      </c>
      <c r="G48" s="387" t="s">
        <v>310</v>
      </c>
      <c r="H48" s="387" t="s">
        <v>310</v>
      </c>
      <c r="I48" s="257">
        <v>0</v>
      </c>
      <c r="J48" s="258" t="s">
        <v>310</v>
      </c>
      <c r="K48" s="645" t="s">
        <v>310</v>
      </c>
      <c r="L48" s="364" t="s">
        <v>310</v>
      </c>
      <c r="M48" s="364" t="s">
        <v>310</v>
      </c>
      <c r="N48" s="364" t="s">
        <v>310</v>
      </c>
      <c r="O48" s="364" t="s">
        <v>310</v>
      </c>
      <c r="P48" s="366" t="s">
        <v>310</v>
      </c>
      <c r="Q48" s="229"/>
      <c r="R48" s="229"/>
    </row>
    <row r="49" spans="1:18" ht="14.1" customHeight="1" x14ac:dyDescent="0.2">
      <c r="A49" s="178" t="s">
        <v>46</v>
      </c>
      <c r="B49" s="179" t="s">
        <v>683</v>
      </c>
      <c r="C49" s="340">
        <v>2</v>
      </c>
      <c r="D49" s="387" t="s">
        <v>310</v>
      </c>
      <c r="E49" s="387" t="s">
        <v>310</v>
      </c>
      <c r="F49" s="387" t="s">
        <v>310</v>
      </c>
      <c r="G49" s="387" t="s">
        <v>310</v>
      </c>
      <c r="H49" s="387" t="s">
        <v>310</v>
      </c>
      <c r="I49" s="257" t="s">
        <v>310</v>
      </c>
      <c r="J49" s="258" t="s">
        <v>310</v>
      </c>
      <c r="K49" s="645" t="s">
        <v>310</v>
      </c>
      <c r="L49" s="364" t="s">
        <v>310</v>
      </c>
      <c r="M49" s="364" t="s">
        <v>310</v>
      </c>
      <c r="N49" s="364" t="s">
        <v>310</v>
      </c>
      <c r="O49" s="364" t="s">
        <v>310</v>
      </c>
      <c r="P49" s="366" t="s">
        <v>310</v>
      </c>
      <c r="Q49" s="229"/>
      <c r="R49" s="229"/>
    </row>
    <row r="50" spans="1:18" ht="14.1" customHeight="1" x14ac:dyDescent="0.2">
      <c r="A50" s="178" t="s">
        <v>47</v>
      </c>
      <c r="B50" s="232" t="s">
        <v>684</v>
      </c>
      <c r="C50" s="340">
        <v>2</v>
      </c>
      <c r="D50" s="387" t="s">
        <v>310</v>
      </c>
      <c r="E50" s="387" t="s">
        <v>310</v>
      </c>
      <c r="F50" s="387" t="s">
        <v>310</v>
      </c>
      <c r="G50" s="387" t="s">
        <v>310</v>
      </c>
      <c r="H50" s="387" t="s">
        <v>310</v>
      </c>
      <c r="I50" s="257" t="s">
        <v>310</v>
      </c>
      <c r="J50" s="258" t="s">
        <v>310</v>
      </c>
      <c r="K50" s="645" t="s">
        <v>310</v>
      </c>
      <c r="L50" s="364" t="s">
        <v>310</v>
      </c>
      <c r="M50" s="364" t="s">
        <v>310</v>
      </c>
      <c r="N50" s="364" t="s">
        <v>310</v>
      </c>
      <c r="O50" s="364" t="s">
        <v>310</v>
      </c>
      <c r="P50" s="366" t="s">
        <v>310</v>
      </c>
      <c r="Q50" s="229"/>
      <c r="R50" s="229"/>
    </row>
    <row r="51" spans="1:18" ht="14.1" customHeight="1" x14ac:dyDescent="0.2">
      <c r="A51" s="178" t="s">
        <v>48</v>
      </c>
      <c r="B51" s="179" t="s">
        <v>683</v>
      </c>
      <c r="C51" s="340">
        <v>18</v>
      </c>
      <c r="D51" s="360">
        <v>2</v>
      </c>
      <c r="E51" s="361">
        <v>1.1919999999999999</v>
      </c>
      <c r="F51" s="387">
        <v>1.677</v>
      </c>
      <c r="G51" s="387">
        <v>0.28100000000000003</v>
      </c>
      <c r="H51" s="387">
        <v>5.5419999999999998</v>
      </c>
      <c r="I51" s="257">
        <v>0</v>
      </c>
      <c r="J51" s="258" t="s">
        <v>310</v>
      </c>
      <c r="K51" s="645" t="s">
        <v>310</v>
      </c>
      <c r="L51" s="364" t="s">
        <v>310</v>
      </c>
      <c r="M51" s="364" t="s">
        <v>310</v>
      </c>
      <c r="N51" s="364" t="s">
        <v>310</v>
      </c>
      <c r="O51" s="364" t="s">
        <v>310</v>
      </c>
      <c r="P51" s="366" t="s">
        <v>310</v>
      </c>
      <c r="Q51" s="229"/>
      <c r="R51" s="229"/>
    </row>
    <row r="52" spans="1:18" ht="14.1" customHeight="1" x14ac:dyDescent="0.2">
      <c r="A52" s="178" t="s">
        <v>49</v>
      </c>
      <c r="B52" s="179" t="s">
        <v>684</v>
      </c>
      <c r="C52" s="340">
        <v>4</v>
      </c>
      <c r="D52" s="387" t="s">
        <v>310</v>
      </c>
      <c r="E52" s="387" t="s">
        <v>310</v>
      </c>
      <c r="F52" s="387" t="s">
        <v>310</v>
      </c>
      <c r="G52" s="387" t="s">
        <v>310</v>
      </c>
      <c r="H52" s="387" t="s">
        <v>310</v>
      </c>
      <c r="I52" s="257" t="s">
        <v>310</v>
      </c>
      <c r="J52" s="258" t="s">
        <v>310</v>
      </c>
      <c r="K52" s="645" t="s">
        <v>310</v>
      </c>
      <c r="L52" s="364" t="s">
        <v>310</v>
      </c>
      <c r="M52" s="364" t="s">
        <v>310</v>
      </c>
      <c r="N52" s="364" t="s">
        <v>310</v>
      </c>
      <c r="O52" s="364" t="s">
        <v>310</v>
      </c>
      <c r="P52" s="366" t="s">
        <v>310</v>
      </c>
      <c r="Q52" s="229"/>
      <c r="R52" s="229"/>
    </row>
    <row r="53" spans="1:18" ht="14.1" customHeight="1" x14ac:dyDescent="0.2">
      <c r="A53" s="178" t="s">
        <v>50</v>
      </c>
      <c r="B53" s="179" t="s">
        <v>683</v>
      </c>
      <c r="C53" s="340">
        <v>4</v>
      </c>
      <c r="D53" s="387" t="s">
        <v>310</v>
      </c>
      <c r="E53" s="387" t="s">
        <v>310</v>
      </c>
      <c r="F53" s="387" t="s">
        <v>310</v>
      </c>
      <c r="G53" s="387" t="s">
        <v>310</v>
      </c>
      <c r="H53" s="387" t="s">
        <v>310</v>
      </c>
      <c r="I53" s="257" t="s">
        <v>310</v>
      </c>
      <c r="J53" s="258" t="s">
        <v>310</v>
      </c>
      <c r="K53" s="645" t="s">
        <v>310</v>
      </c>
      <c r="L53" s="364" t="s">
        <v>310</v>
      </c>
      <c r="M53" s="364" t="s">
        <v>310</v>
      </c>
      <c r="N53" s="364" t="s">
        <v>310</v>
      </c>
      <c r="O53" s="364" t="s">
        <v>310</v>
      </c>
      <c r="P53" s="366" t="s">
        <v>310</v>
      </c>
      <c r="Q53" s="229"/>
      <c r="R53" s="229"/>
    </row>
    <row r="54" spans="1:18" ht="14.1" customHeight="1" x14ac:dyDescent="0.2">
      <c r="A54" s="178" t="s">
        <v>308</v>
      </c>
      <c r="B54" s="179"/>
      <c r="C54" s="340">
        <v>0</v>
      </c>
      <c r="D54" s="387" t="s">
        <v>310</v>
      </c>
      <c r="E54" s="387" t="s">
        <v>310</v>
      </c>
      <c r="F54" s="387" t="s">
        <v>310</v>
      </c>
      <c r="G54" s="387" t="s">
        <v>310</v>
      </c>
      <c r="H54" s="387" t="s">
        <v>310</v>
      </c>
      <c r="I54" s="257" t="s">
        <v>310</v>
      </c>
      <c r="J54" s="258" t="s">
        <v>310</v>
      </c>
      <c r="K54" s="645" t="s">
        <v>310</v>
      </c>
      <c r="L54" s="364" t="s">
        <v>310</v>
      </c>
      <c r="M54" s="364" t="s">
        <v>310</v>
      </c>
      <c r="N54" s="364" t="s">
        <v>310</v>
      </c>
      <c r="O54" s="364" t="s">
        <v>310</v>
      </c>
      <c r="P54" s="366" t="s">
        <v>310</v>
      </c>
      <c r="Q54" s="229"/>
      <c r="R54" s="229"/>
    </row>
    <row r="55" spans="1:18" ht="14.1" customHeight="1" x14ac:dyDescent="0.2">
      <c r="A55" s="178" t="s">
        <v>51</v>
      </c>
      <c r="B55" s="179" t="s">
        <v>683</v>
      </c>
      <c r="C55" s="340">
        <v>2</v>
      </c>
      <c r="D55" s="387" t="s">
        <v>310</v>
      </c>
      <c r="E55" s="387" t="s">
        <v>310</v>
      </c>
      <c r="F55" s="387" t="s">
        <v>310</v>
      </c>
      <c r="G55" s="387" t="s">
        <v>310</v>
      </c>
      <c r="H55" s="387" t="s">
        <v>310</v>
      </c>
      <c r="I55" s="257" t="s">
        <v>310</v>
      </c>
      <c r="J55" s="258" t="s">
        <v>310</v>
      </c>
      <c r="K55" s="645" t="s">
        <v>310</v>
      </c>
      <c r="L55" s="364" t="s">
        <v>310</v>
      </c>
      <c r="M55" s="364" t="s">
        <v>310</v>
      </c>
      <c r="N55" s="364" t="s">
        <v>310</v>
      </c>
      <c r="O55" s="364" t="s">
        <v>310</v>
      </c>
      <c r="P55" s="366" t="s">
        <v>310</v>
      </c>
      <c r="Q55" s="229"/>
      <c r="R55" s="229"/>
    </row>
    <row r="56" spans="1:18" ht="14.1" customHeight="1" x14ac:dyDescent="0.2">
      <c r="A56" s="178" t="s">
        <v>52</v>
      </c>
      <c r="B56" s="179" t="s">
        <v>684</v>
      </c>
      <c r="C56" s="340">
        <v>36</v>
      </c>
      <c r="D56" s="360">
        <v>6</v>
      </c>
      <c r="E56" s="361">
        <v>2.774</v>
      </c>
      <c r="F56" s="387">
        <v>2.1629999999999998</v>
      </c>
      <c r="G56" s="387">
        <v>0.877</v>
      </c>
      <c r="H56" s="387">
        <v>4.4989999999999997</v>
      </c>
      <c r="I56" s="257">
        <v>0</v>
      </c>
      <c r="J56" s="258" t="s">
        <v>310</v>
      </c>
      <c r="K56" s="645" t="s">
        <v>310</v>
      </c>
      <c r="L56" s="364" t="s">
        <v>310</v>
      </c>
      <c r="M56" s="364" t="s">
        <v>310</v>
      </c>
      <c r="N56" s="364" t="s">
        <v>310</v>
      </c>
      <c r="O56" s="364" t="s">
        <v>310</v>
      </c>
      <c r="P56" s="366" t="s">
        <v>310</v>
      </c>
      <c r="Q56" s="229"/>
      <c r="R56" s="229"/>
    </row>
    <row r="57" spans="1:18" ht="14.1" customHeight="1" x14ac:dyDescent="0.2">
      <c r="A57" s="178" t="s">
        <v>53</v>
      </c>
      <c r="B57" s="179" t="s">
        <v>683</v>
      </c>
      <c r="C57" s="340">
        <v>47</v>
      </c>
      <c r="D57" s="360">
        <v>2</v>
      </c>
      <c r="E57" s="361">
        <v>2.8039999999999998</v>
      </c>
      <c r="F57" s="387">
        <v>0.71299999999999997</v>
      </c>
      <c r="G57" s="387">
        <v>0.12</v>
      </c>
      <c r="H57" s="387">
        <v>2.3570000000000002</v>
      </c>
      <c r="I57" s="257">
        <v>0</v>
      </c>
      <c r="J57" s="258" t="s">
        <v>310</v>
      </c>
      <c r="K57" s="645" t="s">
        <v>310</v>
      </c>
      <c r="L57" s="364" t="s">
        <v>310</v>
      </c>
      <c r="M57" s="364" t="s">
        <v>310</v>
      </c>
      <c r="N57" s="364" t="s">
        <v>310</v>
      </c>
      <c r="O57" s="364" t="s">
        <v>310</v>
      </c>
      <c r="P57" s="366" t="s">
        <v>310</v>
      </c>
      <c r="Q57" s="229"/>
      <c r="R57" s="229"/>
    </row>
    <row r="58" spans="1:18" ht="14.1" customHeight="1" x14ac:dyDescent="0.2">
      <c r="A58" s="178" t="s">
        <v>54</v>
      </c>
      <c r="B58" s="179" t="s">
        <v>683</v>
      </c>
      <c r="C58" s="340">
        <v>16</v>
      </c>
      <c r="D58" s="360">
        <v>0</v>
      </c>
      <c r="E58" s="361">
        <v>0.90400000000000003</v>
      </c>
      <c r="F58" s="387" t="s">
        <v>310</v>
      </c>
      <c r="G58" s="387" t="s">
        <v>310</v>
      </c>
      <c r="H58" s="387" t="s">
        <v>310</v>
      </c>
      <c r="I58" s="257">
        <v>0</v>
      </c>
      <c r="J58" s="258" t="s">
        <v>310</v>
      </c>
      <c r="K58" s="645" t="s">
        <v>310</v>
      </c>
      <c r="L58" s="364" t="s">
        <v>310</v>
      </c>
      <c r="M58" s="364" t="s">
        <v>310</v>
      </c>
      <c r="N58" s="364" t="s">
        <v>310</v>
      </c>
      <c r="O58" s="364" t="s">
        <v>310</v>
      </c>
      <c r="P58" s="366" t="s">
        <v>310</v>
      </c>
      <c r="Q58" s="229"/>
      <c r="R58" s="229"/>
    </row>
    <row r="59" spans="1:18" ht="14.1" customHeight="1" x14ac:dyDescent="0.2">
      <c r="A59" s="178" t="s">
        <v>55</v>
      </c>
      <c r="B59" s="179" t="s">
        <v>683</v>
      </c>
      <c r="C59" s="340">
        <v>10</v>
      </c>
      <c r="D59" s="360">
        <v>0</v>
      </c>
      <c r="E59" s="361">
        <v>0.33300000000000002</v>
      </c>
      <c r="F59" s="387" t="s">
        <v>310</v>
      </c>
      <c r="G59" s="387" t="s">
        <v>310</v>
      </c>
      <c r="H59" s="387" t="s">
        <v>310</v>
      </c>
      <c r="I59" s="257">
        <v>0</v>
      </c>
      <c r="J59" s="258" t="s">
        <v>310</v>
      </c>
      <c r="K59" s="645" t="s">
        <v>310</v>
      </c>
      <c r="L59" s="364" t="s">
        <v>310</v>
      </c>
      <c r="M59" s="364" t="s">
        <v>310</v>
      </c>
      <c r="N59" s="364" t="s">
        <v>310</v>
      </c>
      <c r="O59" s="364" t="s">
        <v>310</v>
      </c>
      <c r="P59" s="366" t="s">
        <v>310</v>
      </c>
      <c r="Q59" s="229"/>
      <c r="R59" s="229"/>
    </row>
    <row r="60" spans="1:18" ht="14.1" customHeight="1" x14ac:dyDescent="0.2">
      <c r="A60" s="230" t="s">
        <v>56</v>
      </c>
      <c r="B60" s="260"/>
      <c r="C60" s="114">
        <v>540</v>
      </c>
      <c r="D60" s="261">
        <v>39</v>
      </c>
      <c r="E60" s="362">
        <v>31.106000000000002</v>
      </c>
      <c r="F60" s="538">
        <v>1.254</v>
      </c>
      <c r="G60" s="353">
        <v>0.90400000000000003</v>
      </c>
      <c r="H60" s="354">
        <v>1.6970000000000001</v>
      </c>
      <c r="I60" s="262">
        <v>0</v>
      </c>
      <c r="J60" s="265" t="s">
        <v>310</v>
      </c>
      <c r="K60" s="276" t="s">
        <v>310</v>
      </c>
      <c r="L60" s="254" t="s">
        <v>310</v>
      </c>
      <c r="M60" s="254" t="s">
        <v>310</v>
      </c>
      <c r="N60" s="254" t="s">
        <v>310</v>
      </c>
      <c r="O60" s="254" t="s">
        <v>310</v>
      </c>
      <c r="P60" s="255" t="s">
        <v>310</v>
      </c>
      <c r="Q60" s="229"/>
      <c r="R60" s="229"/>
    </row>
    <row r="61" spans="1:18" x14ac:dyDescent="0.2">
      <c r="L61" s="352"/>
      <c r="M61" s="352"/>
      <c r="N61" s="352"/>
      <c r="O61" s="352"/>
      <c r="P61" s="352"/>
    </row>
    <row r="63" spans="1:18" x14ac:dyDescent="0.2">
      <c r="A63" s="334" t="s">
        <v>472</v>
      </c>
      <c r="B63" s="334"/>
    </row>
    <row r="64" spans="1:18" x14ac:dyDescent="0.2">
      <c r="A64" s="334" t="s">
        <v>689</v>
      </c>
      <c r="B64" s="334"/>
    </row>
    <row r="65" spans="1:9" x14ac:dyDescent="0.2">
      <c r="A65" s="155" t="s">
        <v>522</v>
      </c>
    </row>
    <row r="66" spans="1:9" x14ac:dyDescent="0.2">
      <c r="A66" s="155" t="s">
        <v>513</v>
      </c>
      <c r="B66" s="111"/>
      <c r="E66" s="111"/>
      <c r="I66" s="231"/>
    </row>
    <row r="67" spans="1:9" x14ac:dyDescent="0.2">
      <c r="A67" s="90" t="s">
        <v>523</v>
      </c>
    </row>
    <row r="68" spans="1:9" x14ac:dyDescent="0.2">
      <c r="A68" s="155" t="s">
        <v>682</v>
      </c>
    </row>
    <row r="69" spans="1:9" x14ac:dyDescent="0.2">
      <c r="A69" s="155" t="s">
        <v>524</v>
      </c>
    </row>
    <row r="70" spans="1:9" x14ac:dyDescent="0.2">
      <c r="A70" s="334" t="s">
        <v>525</v>
      </c>
      <c r="B70" s="334"/>
    </row>
    <row r="71" spans="1:9" x14ac:dyDescent="0.2">
      <c r="A71" s="155" t="s">
        <v>111</v>
      </c>
    </row>
    <row r="72" spans="1:9" s="170" customFormat="1" x14ac:dyDescent="0.2">
      <c r="A72" s="216"/>
      <c r="B72" s="216"/>
      <c r="E72" s="217"/>
      <c r="F72" s="217"/>
      <c r="G72" s="217"/>
      <c r="H72" s="217"/>
    </row>
    <row r="79" spans="1:9" x14ac:dyDescent="0.2">
      <c r="A79" s="111"/>
      <c r="B79" s="111"/>
      <c r="E79" s="111"/>
    </row>
  </sheetData>
  <customSheetViews>
    <customSheetView guid="{B249372F-983F-49DE-A7CF-14A3D5AA079F}" fitToPage="1">
      <selection activeCell="A6" sqref="A6:XFD58"/>
      <pageMargins left="0.7" right="0.7" top="0.75" bottom="0.75" header="0.3" footer="0.3"/>
      <pageSetup scale="62" fitToHeight="0" orientation="landscape" r:id="rId1"/>
    </customSheetView>
    <customSheetView guid="{18FB6344-C1D8-4A32-B8CA-93AC084D615F}" fitToPage="1" topLeftCell="A25">
      <selection activeCell="H61" sqref="H61"/>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1"/>
  <sheetViews>
    <sheetView workbookViewId="0">
      <selection activeCell="J5" sqref="J5"/>
    </sheetView>
  </sheetViews>
  <sheetFormatPr defaultColWidth="9.140625" defaultRowHeight="12.75" x14ac:dyDescent="0.2"/>
  <cols>
    <col min="1" max="1" width="17.7109375" style="106" customWidth="1"/>
    <col min="2" max="5" width="12.7109375" style="105" customWidth="1"/>
    <col min="6" max="6" width="12.7109375" style="154" customWidth="1"/>
    <col min="7" max="9" width="9.140625" style="154" customWidth="1"/>
    <col min="10" max="12" width="12.7109375" style="105" customWidth="1"/>
    <col min="13" max="17" width="9.140625" style="105" customWidth="1"/>
    <col min="18" max="16384" width="9.140625" style="105"/>
  </cols>
  <sheetData>
    <row r="1" spans="1:19" s="106" customFormat="1" ht="14.45" customHeight="1" x14ac:dyDescent="0.2">
      <c r="A1" s="871" t="s">
        <v>82</v>
      </c>
      <c r="B1" s="872"/>
      <c r="C1" s="872"/>
      <c r="D1" s="872"/>
      <c r="E1" s="872"/>
      <c r="F1" s="872"/>
      <c r="G1" s="872"/>
      <c r="H1" s="872"/>
      <c r="I1" s="872"/>
      <c r="J1" s="872"/>
      <c r="K1" s="872"/>
      <c r="L1" s="872"/>
      <c r="M1" s="872"/>
      <c r="N1" s="872"/>
      <c r="O1" s="872"/>
      <c r="P1" s="872"/>
      <c r="Q1" s="873"/>
    </row>
    <row r="2" spans="1:19" s="106" customFormat="1" ht="14.45" customHeight="1" x14ac:dyDescent="0.2">
      <c r="A2" s="819" t="s">
        <v>577</v>
      </c>
      <c r="B2" s="815"/>
      <c r="C2" s="815"/>
      <c r="D2" s="815"/>
      <c r="E2" s="815"/>
      <c r="F2" s="815"/>
      <c r="G2" s="815"/>
      <c r="H2" s="815"/>
      <c r="I2" s="815"/>
      <c r="J2" s="815"/>
      <c r="K2" s="815"/>
      <c r="L2" s="815"/>
      <c r="M2" s="815"/>
      <c r="N2" s="815"/>
      <c r="O2" s="815"/>
      <c r="P2" s="815"/>
      <c r="Q2" s="874"/>
    </row>
    <row r="3" spans="1:19" s="106" customFormat="1" ht="14.45" customHeight="1" thickBot="1" x14ac:dyDescent="0.25">
      <c r="A3" s="875" t="s">
        <v>83</v>
      </c>
      <c r="B3" s="876"/>
      <c r="C3" s="876"/>
      <c r="D3" s="876"/>
      <c r="E3" s="876"/>
      <c r="F3" s="876"/>
      <c r="G3" s="876"/>
      <c r="H3" s="876"/>
      <c r="I3" s="876"/>
      <c r="J3" s="876"/>
      <c r="K3" s="876"/>
      <c r="L3" s="876"/>
      <c r="M3" s="876"/>
      <c r="N3" s="876"/>
      <c r="O3" s="876"/>
      <c r="P3" s="876"/>
      <c r="Q3" s="877"/>
    </row>
    <row r="4" spans="1:19" s="110" customFormat="1" ht="14.45" customHeight="1" thickTop="1" x14ac:dyDescent="0.2">
      <c r="A4" s="17"/>
      <c r="B4" s="388"/>
      <c r="C4" s="12"/>
      <c r="D4" s="121"/>
      <c r="E4" s="865" t="s">
        <v>57</v>
      </c>
      <c r="F4" s="865"/>
      <c r="G4" s="145"/>
      <c r="H4" s="866" t="s">
        <v>58</v>
      </c>
      <c r="I4" s="867"/>
      <c r="J4" s="868" t="s">
        <v>71</v>
      </c>
      <c r="K4" s="869"/>
      <c r="L4" s="870"/>
      <c r="M4" s="863" t="s">
        <v>235</v>
      </c>
      <c r="N4" s="863"/>
      <c r="O4" s="863"/>
      <c r="P4" s="863"/>
      <c r="Q4" s="864"/>
      <c r="R4" s="12"/>
    </row>
    <row r="5" spans="1:19" s="110" customFormat="1" ht="66" customHeight="1" x14ac:dyDescent="0.2">
      <c r="A5" s="107" t="s">
        <v>1</v>
      </c>
      <c r="B5" s="26" t="s">
        <v>69</v>
      </c>
      <c r="C5" s="26" t="s">
        <v>76</v>
      </c>
      <c r="D5" s="27" t="s">
        <v>578</v>
      </c>
      <c r="E5" s="11" t="s">
        <v>59</v>
      </c>
      <c r="F5" s="21" t="s">
        <v>60</v>
      </c>
      <c r="G5" s="21" t="s">
        <v>61</v>
      </c>
      <c r="H5" s="21" t="s">
        <v>66</v>
      </c>
      <c r="I5" s="22" t="s">
        <v>67</v>
      </c>
      <c r="J5" s="14" t="s">
        <v>221</v>
      </c>
      <c r="K5" s="26" t="s">
        <v>233</v>
      </c>
      <c r="L5" s="27" t="s">
        <v>234</v>
      </c>
      <c r="M5" s="23">
        <v>0.1</v>
      </c>
      <c r="N5" s="23">
        <v>0.25</v>
      </c>
      <c r="O5" s="20" t="s">
        <v>68</v>
      </c>
      <c r="P5" s="23">
        <v>0.75</v>
      </c>
      <c r="Q5" s="24">
        <v>0.9</v>
      </c>
    </row>
    <row r="6" spans="1:19" ht="14.1" customHeight="1" x14ac:dyDescent="0.2">
      <c r="A6" s="115" t="s">
        <v>5</v>
      </c>
      <c r="B6" s="29" t="s">
        <v>683</v>
      </c>
      <c r="C6" s="179" t="s">
        <v>683</v>
      </c>
      <c r="D6" s="156">
        <v>5</v>
      </c>
      <c r="E6" s="307">
        <v>0</v>
      </c>
      <c r="F6" s="308">
        <v>1.4650000000000001</v>
      </c>
      <c r="G6" s="308">
        <v>0</v>
      </c>
      <c r="H6" s="308" t="s">
        <v>310</v>
      </c>
      <c r="I6" s="545" t="s">
        <v>310</v>
      </c>
      <c r="J6" s="51">
        <v>1</v>
      </c>
      <c r="K6" s="307" t="s">
        <v>310</v>
      </c>
      <c r="L6" s="546" t="s">
        <v>310</v>
      </c>
      <c r="M6" s="307" t="s">
        <v>310</v>
      </c>
      <c r="N6" s="307" t="s">
        <v>310</v>
      </c>
      <c r="O6" s="307" t="s">
        <v>310</v>
      </c>
      <c r="P6" s="307" t="s">
        <v>310</v>
      </c>
      <c r="Q6" s="546" t="s">
        <v>310</v>
      </c>
      <c r="S6" s="148"/>
    </row>
    <row r="7" spans="1:19" ht="14.1" customHeight="1" x14ac:dyDescent="0.2">
      <c r="A7" s="115" t="s">
        <v>6</v>
      </c>
      <c r="B7" s="29" t="s">
        <v>684</v>
      </c>
      <c r="C7" s="1" t="s">
        <v>691</v>
      </c>
      <c r="D7" s="156">
        <v>4</v>
      </c>
      <c r="E7" s="307" t="s">
        <v>310</v>
      </c>
      <c r="F7" s="307" t="s">
        <v>310</v>
      </c>
      <c r="G7" s="307" t="s">
        <v>310</v>
      </c>
      <c r="H7" s="307" t="s">
        <v>310</v>
      </c>
      <c r="I7" s="546" t="s">
        <v>310</v>
      </c>
      <c r="J7" s="307" t="s">
        <v>310</v>
      </c>
      <c r="K7" s="307" t="s">
        <v>310</v>
      </c>
      <c r="L7" s="546" t="s">
        <v>310</v>
      </c>
      <c r="M7" s="307" t="s">
        <v>310</v>
      </c>
      <c r="N7" s="307" t="s">
        <v>310</v>
      </c>
      <c r="O7" s="307" t="s">
        <v>310</v>
      </c>
      <c r="P7" s="307" t="s">
        <v>310</v>
      </c>
      <c r="Q7" s="546" t="s">
        <v>310</v>
      </c>
      <c r="S7" s="148"/>
    </row>
    <row r="8" spans="1:19" ht="14.1" customHeight="1" x14ac:dyDescent="0.2">
      <c r="A8" s="115" t="s">
        <v>7</v>
      </c>
      <c r="B8" s="29" t="s">
        <v>683</v>
      </c>
      <c r="C8" s="179" t="s">
        <v>683</v>
      </c>
      <c r="D8" s="156">
        <v>8</v>
      </c>
      <c r="E8" s="307">
        <v>4</v>
      </c>
      <c r="F8" s="308">
        <v>4.5119999999999996</v>
      </c>
      <c r="G8" s="308">
        <v>0.88700000000000001</v>
      </c>
      <c r="H8" s="308">
        <v>0.28199999999999997</v>
      </c>
      <c r="I8" s="309">
        <v>2.1379999999999999</v>
      </c>
      <c r="J8" s="51">
        <v>1</v>
      </c>
      <c r="K8" s="307" t="s">
        <v>310</v>
      </c>
      <c r="L8" s="546" t="s">
        <v>310</v>
      </c>
      <c r="M8" s="307" t="s">
        <v>310</v>
      </c>
      <c r="N8" s="307" t="s">
        <v>310</v>
      </c>
      <c r="O8" s="307" t="s">
        <v>310</v>
      </c>
      <c r="P8" s="307" t="s">
        <v>310</v>
      </c>
      <c r="Q8" s="546" t="s">
        <v>310</v>
      </c>
      <c r="S8" s="148"/>
    </row>
    <row r="9" spans="1:19" ht="14.1" customHeight="1" x14ac:dyDescent="0.2">
      <c r="A9" s="115" t="s">
        <v>8</v>
      </c>
      <c r="B9" s="29" t="s">
        <v>683</v>
      </c>
      <c r="C9" s="179" t="s">
        <v>683</v>
      </c>
      <c r="D9" s="156">
        <v>3</v>
      </c>
      <c r="E9" s="307" t="s">
        <v>310</v>
      </c>
      <c r="F9" s="307" t="s">
        <v>310</v>
      </c>
      <c r="G9" s="307" t="s">
        <v>310</v>
      </c>
      <c r="H9" s="307" t="s">
        <v>310</v>
      </c>
      <c r="I9" s="546" t="s">
        <v>310</v>
      </c>
      <c r="J9" s="307" t="s">
        <v>310</v>
      </c>
      <c r="K9" s="307" t="s">
        <v>310</v>
      </c>
      <c r="L9" s="546" t="s">
        <v>310</v>
      </c>
      <c r="M9" s="307" t="s">
        <v>310</v>
      </c>
      <c r="N9" s="307" t="s">
        <v>310</v>
      </c>
      <c r="O9" s="307" t="s">
        <v>310</v>
      </c>
      <c r="P9" s="307" t="s">
        <v>310</v>
      </c>
      <c r="Q9" s="546" t="s">
        <v>310</v>
      </c>
      <c r="S9" s="148"/>
    </row>
    <row r="10" spans="1:19" ht="14.1" customHeight="1" x14ac:dyDescent="0.2">
      <c r="A10" s="115" t="s">
        <v>9</v>
      </c>
      <c r="B10" s="29" t="s">
        <v>683</v>
      </c>
      <c r="C10" s="179" t="s">
        <v>683</v>
      </c>
      <c r="D10" s="156">
        <v>30</v>
      </c>
      <c r="E10" s="307">
        <v>6</v>
      </c>
      <c r="F10" s="308">
        <v>15.962999999999999</v>
      </c>
      <c r="G10" s="308">
        <v>0.376</v>
      </c>
      <c r="H10" s="308">
        <v>0.152</v>
      </c>
      <c r="I10" s="309">
        <v>0.78200000000000003</v>
      </c>
      <c r="J10" s="51">
        <v>4</v>
      </c>
      <c r="K10" s="307" t="s">
        <v>310</v>
      </c>
      <c r="L10" s="546" t="s">
        <v>310</v>
      </c>
      <c r="M10" s="307" t="s">
        <v>310</v>
      </c>
      <c r="N10" s="307" t="s">
        <v>310</v>
      </c>
      <c r="O10" s="307" t="s">
        <v>310</v>
      </c>
      <c r="P10" s="307" t="s">
        <v>310</v>
      </c>
      <c r="Q10" s="546" t="s">
        <v>310</v>
      </c>
      <c r="S10" s="148"/>
    </row>
    <row r="11" spans="1:19" ht="14.1" customHeight="1" x14ac:dyDescent="0.2">
      <c r="A11" s="115" t="s">
        <v>10</v>
      </c>
      <c r="B11" s="29" t="s">
        <v>683</v>
      </c>
      <c r="C11" s="179" t="s">
        <v>683</v>
      </c>
      <c r="D11" s="156">
        <v>17</v>
      </c>
      <c r="E11" s="307">
        <v>4</v>
      </c>
      <c r="F11" s="308">
        <v>2.3580000000000001</v>
      </c>
      <c r="G11" s="308">
        <v>1.696</v>
      </c>
      <c r="H11" s="308">
        <v>0.53900000000000003</v>
      </c>
      <c r="I11" s="309">
        <v>4.0919999999999996</v>
      </c>
      <c r="J11" s="51">
        <v>0</v>
      </c>
      <c r="K11" s="307" t="s">
        <v>310</v>
      </c>
      <c r="L11" s="546" t="s">
        <v>310</v>
      </c>
      <c r="M11" s="307" t="s">
        <v>310</v>
      </c>
      <c r="N11" s="307" t="s">
        <v>310</v>
      </c>
      <c r="O11" s="307" t="s">
        <v>310</v>
      </c>
      <c r="P11" s="307" t="s">
        <v>310</v>
      </c>
      <c r="Q11" s="546" t="s">
        <v>310</v>
      </c>
      <c r="S11" s="148"/>
    </row>
    <row r="12" spans="1:19" ht="14.1" customHeight="1" x14ac:dyDescent="0.2">
      <c r="A12" s="115" t="s">
        <v>11</v>
      </c>
      <c r="B12" s="29" t="s">
        <v>683</v>
      </c>
      <c r="C12" s="179" t="s">
        <v>683</v>
      </c>
      <c r="D12" s="156">
        <v>1</v>
      </c>
      <c r="E12" s="307" t="s">
        <v>310</v>
      </c>
      <c r="F12" s="307" t="s">
        <v>310</v>
      </c>
      <c r="G12" s="307" t="s">
        <v>310</v>
      </c>
      <c r="H12" s="307" t="s">
        <v>310</v>
      </c>
      <c r="I12" s="546" t="s">
        <v>310</v>
      </c>
      <c r="J12" s="307" t="s">
        <v>310</v>
      </c>
      <c r="K12" s="307" t="s">
        <v>310</v>
      </c>
      <c r="L12" s="546" t="s">
        <v>310</v>
      </c>
      <c r="M12" s="307" t="s">
        <v>310</v>
      </c>
      <c r="N12" s="307" t="s">
        <v>310</v>
      </c>
      <c r="O12" s="307" t="s">
        <v>310</v>
      </c>
      <c r="P12" s="307" t="s">
        <v>310</v>
      </c>
      <c r="Q12" s="546" t="s">
        <v>310</v>
      </c>
      <c r="S12" s="148"/>
    </row>
    <row r="13" spans="1:19" ht="14.1" customHeight="1" x14ac:dyDescent="0.2">
      <c r="A13" s="115" t="s">
        <v>216</v>
      </c>
      <c r="B13" s="29" t="s">
        <v>683</v>
      </c>
      <c r="C13" s="179" t="s">
        <v>683</v>
      </c>
      <c r="D13" s="156">
        <v>1</v>
      </c>
      <c r="E13" s="307" t="s">
        <v>310</v>
      </c>
      <c r="F13" s="307" t="s">
        <v>310</v>
      </c>
      <c r="G13" s="307" t="s">
        <v>310</v>
      </c>
      <c r="H13" s="307" t="s">
        <v>310</v>
      </c>
      <c r="I13" s="546" t="s">
        <v>310</v>
      </c>
      <c r="J13" s="307" t="s">
        <v>310</v>
      </c>
      <c r="K13" s="307" t="s">
        <v>310</v>
      </c>
      <c r="L13" s="546" t="s">
        <v>310</v>
      </c>
      <c r="M13" s="307" t="s">
        <v>310</v>
      </c>
      <c r="N13" s="307" t="s">
        <v>310</v>
      </c>
      <c r="O13" s="307" t="s">
        <v>310</v>
      </c>
      <c r="P13" s="307" t="s">
        <v>310</v>
      </c>
      <c r="Q13" s="546" t="s">
        <v>310</v>
      </c>
      <c r="S13" s="148"/>
    </row>
    <row r="14" spans="1:19" ht="14.1" customHeight="1" x14ac:dyDescent="0.2">
      <c r="A14" s="115" t="s">
        <v>12</v>
      </c>
      <c r="B14" s="29"/>
      <c r="C14" s="179"/>
      <c r="D14" s="156">
        <v>1</v>
      </c>
      <c r="E14" s="307" t="s">
        <v>310</v>
      </c>
      <c r="F14" s="307" t="s">
        <v>310</v>
      </c>
      <c r="G14" s="307" t="s">
        <v>310</v>
      </c>
      <c r="H14" s="307" t="s">
        <v>310</v>
      </c>
      <c r="I14" s="546" t="s">
        <v>310</v>
      </c>
      <c r="J14" s="307" t="s">
        <v>310</v>
      </c>
      <c r="K14" s="307" t="s">
        <v>310</v>
      </c>
      <c r="L14" s="546" t="s">
        <v>310</v>
      </c>
      <c r="M14" s="307" t="s">
        <v>310</v>
      </c>
      <c r="N14" s="307" t="s">
        <v>310</v>
      </c>
      <c r="O14" s="307" t="s">
        <v>310</v>
      </c>
      <c r="P14" s="307" t="s">
        <v>310</v>
      </c>
      <c r="Q14" s="546" t="s">
        <v>310</v>
      </c>
      <c r="S14" s="148"/>
    </row>
    <row r="15" spans="1:19" ht="14.1" customHeight="1" x14ac:dyDescent="0.2">
      <c r="A15" s="115" t="s">
        <v>13</v>
      </c>
      <c r="B15" s="29" t="s">
        <v>683</v>
      </c>
      <c r="C15" s="179" t="s">
        <v>683</v>
      </c>
      <c r="D15" s="156">
        <v>6</v>
      </c>
      <c r="E15" s="307">
        <v>0</v>
      </c>
      <c r="F15" s="308">
        <v>1.2649999999999999</v>
      </c>
      <c r="G15" s="308">
        <v>0</v>
      </c>
      <c r="H15" s="308" t="s">
        <v>310</v>
      </c>
      <c r="I15" s="309" t="s">
        <v>310</v>
      </c>
      <c r="J15" s="51">
        <v>0</v>
      </c>
      <c r="K15" s="307" t="s">
        <v>310</v>
      </c>
      <c r="L15" s="546" t="s">
        <v>310</v>
      </c>
      <c r="M15" s="307" t="s">
        <v>310</v>
      </c>
      <c r="N15" s="307" t="s">
        <v>310</v>
      </c>
      <c r="O15" s="307" t="s">
        <v>310</v>
      </c>
      <c r="P15" s="307" t="s">
        <v>310</v>
      </c>
      <c r="Q15" s="546" t="s">
        <v>310</v>
      </c>
      <c r="S15" s="148"/>
    </row>
    <row r="16" spans="1:19" x14ac:dyDescent="0.2">
      <c r="A16" s="115" t="s">
        <v>14</v>
      </c>
      <c r="B16" s="29" t="s">
        <v>683</v>
      </c>
      <c r="C16" s="179" t="s">
        <v>683</v>
      </c>
      <c r="D16" s="156">
        <v>13</v>
      </c>
      <c r="E16" s="307">
        <v>6</v>
      </c>
      <c r="F16" s="308">
        <v>3.1110000000000002</v>
      </c>
      <c r="G16" s="308">
        <v>1.929</v>
      </c>
      <c r="H16" s="308">
        <v>0.78200000000000003</v>
      </c>
      <c r="I16" s="309">
        <v>4.0110000000000001</v>
      </c>
      <c r="J16" s="51">
        <v>0</v>
      </c>
      <c r="K16" s="307" t="s">
        <v>310</v>
      </c>
      <c r="L16" s="546" t="s">
        <v>310</v>
      </c>
      <c r="M16" s="307" t="s">
        <v>310</v>
      </c>
      <c r="N16" s="307" t="s">
        <v>310</v>
      </c>
      <c r="O16" s="307" t="s">
        <v>310</v>
      </c>
      <c r="P16" s="307" t="s">
        <v>310</v>
      </c>
      <c r="Q16" s="546" t="s">
        <v>310</v>
      </c>
      <c r="S16" s="148"/>
    </row>
    <row r="17" spans="1:19" ht="14.1" customHeight="1" x14ac:dyDescent="0.2">
      <c r="A17" s="115" t="s">
        <v>306</v>
      </c>
      <c r="B17" s="29" t="s">
        <v>683</v>
      </c>
      <c r="C17" s="179" t="s">
        <v>683</v>
      </c>
      <c r="D17" s="156">
        <v>1</v>
      </c>
      <c r="E17" s="307" t="s">
        <v>310</v>
      </c>
      <c r="F17" s="307" t="s">
        <v>310</v>
      </c>
      <c r="G17" s="307" t="s">
        <v>310</v>
      </c>
      <c r="H17" s="307" t="s">
        <v>310</v>
      </c>
      <c r="I17" s="546" t="s">
        <v>310</v>
      </c>
      <c r="J17" s="307" t="s">
        <v>310</v>
      </c>
      <c r="K17" s="307" t="s">
        <v>310</v>
      </c>
      <c r="L17" s="546" t="s">
        <v>310</v>
      </c>
      <c r="M17" s="307" t="s">
        <v>310</v>
      </c>
      <c r="N17" s="307" t="s">
        <v>310</v>
      </c>
      <c r="O17" s="307" t="s">
        <v>310</v>
      </c>
      <c r="P17" s="307" t="s">
        <v>310</v>
      </c>
      <c r="Q17" s="546" t="s">
        <v>310</v>
      </c>
      <c r="S17" s="148"/>
    </row>
    <row r="18" spans="1:19" ht="14.1" customHeight="1" x14ac:dyDescent="0.2">
      <c r="A18" s="115" t="s">
        <v>15</v>
      </c>
      <c r="B18" s="29" t="s">
        <v>683</v>
      </c>
      <c r="C18" s="179" t="s">
        <v>683</v>
      </c>
      <c r="D18" s="156">
        <v>2</v>
      </c>
      <c r="E18" s="307" t="s">
        <v>310</v>
      </c>
      <c r="F18" s="307" t="s">
        <v>310</v>
      </c>
      <c r="G18" s="307" t="s">
        <v>310</v>
      </c>
      <c r="H18" s="307" t="s">
        <v>310</v>
      </c>
      <c r="I18" s="546" t="s">
        <v>310</v>
      </c>
      <c r="J18" s="307" t="s">
        <v>310</v>
      </c>
      <c r="K18" s="307" t="s">
        <v>310</v>
      </c>
      <c r="L18" s="546" t="s">
        <v>310</v>
      </c>
      <c r="M18" s="307" t="s">
        <v>310</v>
      </c>
      <c r="N18" s="307" t="s">
        <v>310</v>
      </c>
      <c r="O18" s="307" t="s">
        <v>310</v>
      </c>
      <c r="P18" s="307" t="s">
        <v>310</v>
      </c>
      <c r="Q18" s="546" t="s">
        <v>310</v>
      </c>
      <c r="S18" s="148"/>
    </row>
    <row r="19" spans="1:19" ht="14.1" customHeight="1" x14ac:dyDescent="0.2">
      <c r="A19" s="115" t="s">
        <v>16</v>
      </c>
      <c r="B19" s="29" t="s">
        <v>683</v>
      </c>
      <c r="C19" s="179" t="s">
        <v>684</v>
      </c>
      <c r="D19" s="156">
        <v>69</v>
      </c>
      <c r="E19" s="307">
        <v>8</v>
      </c>
      <c r="F19" s="308">
        <v>12.89</v>
      </c>
      <c r="G19" s="308">
        <v>0.621</v>
      </c>
      <c r="H19" s="308">
        <v>0.28799999999999998</v>
      </c>
      <c r="I19" s="309">
        <v>1.179</v>
      </c>
      <c r="J19" s="51">
        <v>2</v>
      </c>
      <c r="K19" s="307" t="s">
        <v>310</v>
      </c>
      <c r="L19" s="546" t="s">
        <v>310</v>
      </c>
      <c r="M19" s="307" t="s">
        <v>310</v>
      </c>
      <c r="N19" s="307" t="s">
        <v>310</v>
      </c>
      <c r="O19" s="307" t="s">
        <v>310</v>
      </c>
      <c r="P19" s="307" t="s">
        <v>310</v>
      </c>
      <c r="Q19" s="546" t="s">
        <v>310</v>
      </c>
      <c r="S19" s="148"/>
    </row>
    <row r="20" spans="1:19" ht="14.1" customHeight="1" x14ac:dyDescent="0.2">
      <c r="A20" s="115" t="s">
        <v>17</v>
      </c>
      <c r="B20" s="29" t="s">
        <v>683</v>
      </c>
      <c r="C20" s="179" t="s">
        <v>683</v>
      </c>
      <c r="D20" s="156">
        <v>8</v>
      </c>
      <c r="E20" s="307">
        <v>3</v>
      </c>
      <c r="F20" s="308">
        <v>2.1419999999999999</v>
      </c>
      <c r="G20" s="308">
        <v>1.401</v>
      </c>
      <c r="H20" s="308">
        <v>0.35599999999999998</v>
      </c>
      <c r="I20" s="309">
        <v>3.8119999999999998</v>
      </c>
      <c r="J20" s="51">
        <v>1</v>
      </c>
      <c r="K20" s="307" t="s">
        <v>310</v>
      </c>
      <c r="L20" s="546" t="s">
        <v>310</v>
      </c>
      <c r="M20" s="307" t="s">
        <v>310</v>
      </c>
      <c r="N20" s="307" t="s">
        <v>310</v>
      </c>
      <c r="O20" s="307" t="s">
        <v>310</v>
      </c>
      <c r="P20" s="307" t="s">
        <v>310</v>
      </c>
      <c r="Q20" s="546" t="s">
        <v>310</v>
      </c>
      <c r="S20" s="148"/>
    </row>
    <row r="21" spans="1:19" ht="14.1" customHeight="1" x14ac:dyDescent="0.2">
      <c r="A21" s="115" t="s">
        <v>18</v>
      </c>
      <c r="B21" s="29" t="s">
        <v>684</v>
      </c>
      <c r="C21" s="179" t="s">
        <v>683</v>
      </c>
      <c r="D21" s="156">
        <v>39</v>
      </c>
      <c r="E21" s="307">
        <v>5</v>
      </c>
      <c r="F21" s="308">
        <v>7.94</v>
      </c>
      <c r="G21" s="308">
        <v>0.63</v>
      </c>
      <c r="H21" s="308">
        <v>0.23100000000000001</v>
      </c>
      <c r="I21" s="309">
        <v>1.3959999999999999</v>
      </c>
      <c r="J21" s="51">
        <v>0</v>
      </c>
      <c r="K21" s="307" t="s">
        <v>310</v>
      </c>
      <c r="L21" s="546" t="s">
        <v>310</v>
      </c>
      <c r="M21" s="307" t="s">
        <v>310</v>
      </c>
      <c r="N21" s="307" t="s">
        <v>310</v>
      </c>
      <c r="O21" s="307" t="s">
        <v>310</v>
      </c>
      <c r="P21" s="307" t="s">
        <v>310</v>
      </c>
      <c r="Q21" s="546" t="s">
        <v>310</v>
      </c>
      <c r="S21" s="148"/>
    </row>
    <row r="22" spans="1:19" ht="14.1" customHeight="1" x14ac:dyDescent="0.2">
      <c r="A22" s="115" t="s">
        <v>19</v>
      </c>
      <c r="B22" s="29" t="s">
        <v>684</v>
      </c>
      <c r="C22" s="179" t="s">
        <v>684</v>
      </c>
      <c r="D22" s="156">
        <v>32</v>
      </c>
      <c r="E22" s="307">
        <v>7</v>
      </c>
      <c r="F22" s="308">
        <v>10.237</v>
      </c>
      <c r="G22" s="308">
        <v>0.68400000000000005</v>
      </c>
      <c r="H22" s="308">
        <v>0.29899999999999999</v>
      </c>
      <c r="I22" s="309">
        <v>1.353</v>
      </c>
      <c r="J22" s="51">
        <v>1</v>
      </c>
      <c r="K22" s="307" t="s">
        <v>310</v>
      </c>
      <c r="L22" s="546" t="s">
        <v>310</v>
      </c>
      <c r="M22" s="307" t="s">
        <v>310</v>
      </c>
      <c r="N22" s="307" t="s">
        <v>310</v>
      </c>
      <c r="O22" s="307" t="s">
        <v>310</v>
      </c>
      <c r="P22" s="307" t="s">
        <v>310</v>
      </c>
      <c r="Q22" s="546" t="s">
        <v>310</v>
      </c>
      <c r="S22" s="148"/>
    </row>
    <row r="23" spans="1:19" ht="14.1" customHeight="1" x14ac:dyDescent="0.2">
      <c r="A23" s="115" t="s">
        <v>20</v>
      </c>
      <c r="B23" s="29" t="s">
        <v>683</v>
      </c>
      <c r="C23" s="179" t="s">
        <v>684</v>
      </c>
      <c r="D23" s="156">
        <v>51</v>
      </c>
      <c r="E23" s="307">
        <v>15</v>
      </c>
      <c r="F23" s="308">
        <v>14.824999999999999</v>
      </c>
      <c r="G23" s="308">
        <v>1.012</v>
      </c>
      <c r="H23" s="308">
        <v>0.58799999999999997</v>
      </c>
      <c r="I23" s="309">
        <v>1.631</v>
      </c>
      <c r="J23" s="51">
        <v>2</v>
      </c>
      <c r="K23" s="307" t="s">
        <v>310</v>
      </c>
      <c r="L23" s="546" t="s">
        <v>310</v>
      </c>
      <c r="M23" s="307" t="s">
        <v>310</v>
      </c>
      <c r="N23" s="307" t="s">
        <v>310</v>
      </c>
      <c r="O23" s="307" t="s">
        <v>310</v>
      </c>
      <c r="P23" s="307" t="s">
        <v>310</v>
      </c>
      <c r="Q23" s="546" t="s">
        <v>310</v>
      </c>
      <c r="S23" s="148"/>
    </row>
    <row r="24" spans="1:19" ht="14.1" customHeight="1" x14ac:dyDescent="0.2">
      <c r="A24" s="115" t="s">
        <v>21</v>
      </c>
      <c r="B24" s="29" t="s">
        <v>683</v>
      </c>
      <c r="C24" s="179" t="s">
        <v>683</v>
      </c>
      <c r="D24" s="156">
        <v>9</v>
      </c>
      <c r="E24" s="307">
        <v>2</v>
      </c>
      <c r="F24" s="308">
        <v>1.835</v>
      </c>
      <c r="G24" s="308">
        <v>1.0900000000000001</v>
      </c>
      <c r="H24" s="308">
        <v>0.183</v>
      </c>
      <c r="I24" s="309">
        <v>3.601</v>
      </c>
      <c r="J24" s="51">
        <v>0</v>
      </c>
      <c r="K24" s="307" t="s">
        <v>310</v>
      </c>
      <c r="L24" s="546" t="s">
        <v>310</v>
      </c>
      <c r="M24" s="307" t="s">
        <v>310</v>
      </c>
      <c r="N24" s="307" t="s">
        <v>310</v>
      </c>
      <c r="O24" s="307" t="s">
        <v>310</v>
      </c>
      <c r="P24" s="307" t="s">
        <v>310</v>
      </c>
      <c r="Q24" s="546" t="s">
        <v>310</v>
      </c>
      <c r="S24" s="148"/>
    </row>
    <row r="25" spans="1:19" ht="14.1" customHeight="1" x14ac:dyDescent="0.2">
      <c r="A25" s="115" t="s">
        <v>22</v>
      </c>
      <c r="B25" s="29" t="s">
        <v>683</v>
      </c>
      <c r="C25" s="179" t="s">
        <v>683</v>
      </c>
      <c r="D25" s="156">
        <v>5</v>
      </c>
      <c r="E25" s="307">
        <v>2</v>
      </c>
      <c r="F25" s="308">
        <v>1.3979999999999999</v>
      </c>
      <c r="G25" s="308">
        <v>1.431</v>
      </c>
      <c r="H25" s="308">
        <v>0.24</v>
      </c>
      <c r="I25" s="309">
        <v>4.7270000000000003</v>
      </c>
      <c r="J25" s="51">
        <v>0</v>
      </c>
      <c r="K25" s="307" t="s">
        <v>310</v>
      </c>
      <c r="L25" s="546" t="s">
        <v>310</v>
      </c>
      <c r="M25" s="307" t="s">
        <v>310</v>
      </c>
      <c r="N25" s="307" t="s">
        <v>310</v>
      </c>
      <c r="O25" s="307" t="s">
        <v>310</v>
      </c>
      <c r="P25" s="307" t="s">
        <v>310</v>
      </c>
      <c r="Q25" s="546" t="s">
        <v>310</v>
      </c>
      <c r="S25" s="148"/>
    </row>
    <row r="26" spans="1:19" ht="14.1" customHeight="1" x14ac:dyDescent="0.2">
      <c r="A26" s="115" t="s">
        <v>23</v>
      </c>
      <c r="B26" s="29" t="s">
        <v>683</v>
      </c>
      <c r="C26" s="179" t="s">
        <v>683</v>
      </c>
      <c r="D26" s="156">
        <v>2</v>
      </c>
      <c r="E26" s="307" t="s">
        <v>310</v>
      </c>
      <c r="F26" s="307" t="s">
        <v>310</v>
      </c>
      <c r="G26" s="307" t="s">
        <v>310</v>
      </c>
      <c r="H26" s="307" t="s">
        <v>310</v>
      </c>
      <c r="I26" s="546" t="s">
        <v>310</v>
      </c>
      <c r="J26" s="307" t="s">
        <v>310</v>
      </c>
      <c r="K26" s="307" t="s">
        <v>310</v>
      </c>
      <c r="L26" s="546" t="s">
        <v>310</v>
      </c>
      <c r="M26" s="307" t="s">
        <v>310</v>
      </c>
      <c r="N26" s="307" t="s">
        <v>310</v>
      </c>
      <c r="O26" s="307" t="s">
        <v>310</v>
      </c>
      <c r="P26" s="307" t="s">
        <v>310</v>
      </c>
      <c r="Q26" s="546" t="s">
        <v>310</v>
      </c>
      <c r="S26" s="148"/>
    </row>
    <row r="27" spans="1:19" ht="14.1" customHeight="1" x14ac:dyDescent="0.2">
      <c r="A27" s="115" t="s">
        <v>24</v>
      </c>
      <c r="B27" s="29" t="s">
        <v>683</v>
      </c>
      <c r="C27" s="179" t="s">
        <v>683</v>
      </c>
      <c r="D27" s="156">
        <v>1</v>
      </c>
      <c r="E27" s="307" t="s">
        <v>310</v>
      </c>
      <c r="F27" s="307" t="s">
        <v>310</v>
      </c>
      <c r="G27" s="307" t="s">
        <v>310</v>
      </c>
      <c r="H27" s="307" t="s">
        <v>310</v>
      </c>
      <c r="I27" s="546" t="s">
        <v>310</v>
      </c>
      <c r="J27" s="307" t="s">
        <v>310</v>
      </c>
      <c r="K27" s="307" t="s">
        <v>310</v>
      </c>
      <c r="L27" s="546" t="s">
        <v>310</v>
      </c>
      <c r="M27" s="307" t="s">
        <v>310</v>
      </c>
      <c r="N27" s="307" t="s">
        <v>310</v>
      </c>
      <c r="O27" s="307" t="s">
        <v>310</v>
      </c>
      <c r="P27" s="307" t="s">
        <v>310</v>
      </c>
      <c r="Q27" s="546" t="s">
        <v>310</v>
      </c>
      <c r="S27" s="148"/>
    </row>
    <row r="28" spans="1:19" ht="14.1" customHeight="1" x14ac:dyDescent="0.2">
      <c r="A28" s="115" t="s">
        <v>25</v>
      </c>
      <c r="B28" s="29" t="s">
        <v>683</v>
      </c>
      <c r="C28" s="179" t="s">
        <v>684</v>
      </c>
      <c r="D28" s="156">
        <v>15</v>
      </c>
      <c r="E28" s="307">
        <v>4</v>
      </c>
      <c r="F28" s="308">
        <v>5.3140000000000001</v>
      </c>
      <c r="G28" s="308">
        <v>0.753</v>
      </c>
      <c r="H28" s="308">
        <v>0.23899999999999999</v>
      </c>
      <c r="I28" s="309">
        <v>1.8160000000000001</v>
      </c>
      <c r="J28" s="51">
        <v>0</v>
      </c>
      <c r="K28" s="307" t="s">
        <v>310</v>
      </c>
      <c r="L28" s="546" t="s">
        <v>310</v>
      </c>
      <c r="M28" s="307" t="s">
        <v>310</v>
      </c>
      <c r="N28" s="307" t="s">
        <v>310</v>
      </c>
      <c r="O28" s="307" t="s">
        <v>310</v>
      </c>
      <c r="P28" s="307" t="s">
        <v>310</v>
      </c>
      <c r="Q28" s="546" t="s">
        <v>310</v>
      </c>
      <c r="S28" s="148"/>
    </row>
    <row r="29" spans="1:19" ht="14.1" customHeight="1" x14ac:dyDescent="0.2">
      <c r="A29" s="115" t="s">
        <v>26</v>
      </c>
      <c r="B29" s="29" t="s">
        <v>683</v>
      </c>
      <c r="C29" s="179" t="s">
        <v>684</v>
      </c>
      <c r="D29" s="156">
        <v>24</v>
      </c>
      <c r="E29" s="307">
        <v>5</v>
      </c>
      <c r="F29" s="308">
        <v>4.375</v>
      </c>
      <c r="G29" s="308">
        <v>1.143</v>
      </c>
      <c r="H29" s="308">
        <v>0.41899999999999998</v>
      </c>
      <c r="I29" s="309">
        <v>2.5329999999999999</v>
      </c>
      <c r="J29" s="51">
        <v>0</v>
      </c>
      <c r="K29" s="307" t="s">
        <v>310</v>
      </c>
      <c r="L29" s="546" t="s">
        <v>310</v>
      </c>
      <c r="M29" s="307" t="s">
        <v>310</v>
      </c>
      <c r="N29" s="307" t="s">
        <v>310</v>
      </c>
      <c r="O29" s="307" t="s">
        <v>310</v>
      </c>
      <c r="P29" s="307" t="s">
        <v>310</v>
      </c>
      <c r="Q29" s="546" t="s">
        <v>310</v>
      </c>
      <c r="S29" s="148"/>
    </row>
    <row r="30" spans="1:19" ht="14.1" customHeight="1" x14ac:dyDescent="0.2">
      <c r="A30" s="115" t="s">
        <v>27</v>
      </c>
      <c r="B30" s="29" t="s">
        <v>684</v>
      </c>
      <c r="C30" s="179" t="s">
        <v>683</v>
      </c>
      <c r="D30" s="156">
        <v>75</v>
      </c>
      <c r="E30" s="307">
        <v>17</v>
      </c>
      <c r="F30" s="308">
        <v>13.834</v>
      </c>
      <c r="G30" s="308">
        <v>1.2290000000000001</v>
      </c>
      <c r="H30" s="308">
        <v>0.74</v>
      </c>
      <c r="I30" s="309">
        <v>1.9279999999999999</v>
      </c>
      <c r="J30" s="51">
        <v>1</v>
      </c>
      <c r="K30" s="307" t="s">
        <v>310</v>
      </c>
      <c r="L30" s="546" t="s">
        <v>310</v>
      </c>
      <c r="M30" s="307" t="s">
        <v>310</v>
      </c>
      <c r="N30" s="307" t="s">
        <v>310</v>
      </c>
      <c r="O30" s="307" t="s">
        <v>310</v>
      </c>
      <c r="P30" s="307" t="s">
        <v>310</v>
      </c>
      <c r="Q30" s="546" t="s">
        <v>310</v>
      </c>
      <c r="S30" s="148"/>
    </row>
    <row r="31" spans="1:19" ht="14.1" customHeight="1" x14ac:dyDescent="0.2">
      <c r="A31" s="115" t="s">
        <v>28</v>
      </c>
      <c r="B31" s="29"/>
      <c r="C31" s="179"/>
      <c r="D31" s="156">
        <v>12</v>
      </c>
      <c r="E31" s="307">
        <v>7</v>
      </c>
      <c r="F31" s="308">
        <v>4.7690000000000001</v>
      </c>
      <c r="G31" s="308">
        <v>1.468</v>
      </c>
      <c r="H31" s="308">
        <v>0.64200000000000002</v>
      </c>
      <c r="I31" s="309">
        <v>2.903</v>
      </c>
      <c r="J31" s="51">
        <v>3</v>
      </c>
      <c r="K31" s="307" t="s">
        <v>310</v>
      </c>
      <c r="L31" s="546" t="s">
        <v>310</v>
      </c>
      <c r="M31" s="307" t="s">
        <v>310</v>
      </c>
      <c r="N31" s="307" t="s">
        <v>310</v>
      </c>
      <c r="O31" s="307" t="s">
        <v>310</v>
      </c>
      <c r="P31" s="307" t="s">
        <v>310</v>
      </c>
      <c r="Q31" s="546" t="s">
        <v>310</v>
      </c>
      <c r="S31" s="148"/>
    </row>
    <row r="32" spans="1:19" ht="14.1" customHeight="1" x14ac:dyDescent="0.2">
      <c r="A32" s="115" t="s">
        <v>29</v>
      </c>
      <c r="B32" s="29" t="s">
        <v>683</v>
      </c>
      <c r="C32" s="179" t="s">
        <v>683</v>
      </c>
      <c r="D32" s="156">
        <v>6</v>
      </c>
      <c r="E32" s="307">
        <v>4</v>
      </c>
      <c r="F32" s="308">
        <v>0.91200000000000003</v>
      </c>
      <c r="G32" s="308" t="s">
        <v>310</v>
      </c>
      <c r="H32" s="308" t="s">
        <v>310</v>
      </c>
      <c r="I32" s="309" t="s">
        <v>310</v>
      </c>
      <c r="J32" s="51">
        <v>0</v>
      </c>
      <c r="K32" s="307" t="s">
        <v>310</v>
      </c>
      <c r="L32" s="546" t="s">
        <v>310</v>
      </c>
      <c r="M32" s="307" t="s">
        <v>310</v>
      </c>
      <c r="N32" s="307" t="s">
        <v>310</v>
      </c>
      <c r="O32" s="307" t="s">
        <v>310</v>
      </c>
      <c r="P32" s="307" t="s">
        <v>310</v>
      </c>
      <c r="Q32" s="546" t="s">
        <v>310</v>
      </c>
      <c r="S32" s="148"/>
    </row>
    <row r="33" spans="1:19" ht="14.1" customHeight="1" x14ac:dyDescent="0.2">
      <c r="A33" s="115" t="s">
        <v>30</v>
      </c>
      <c r="B33" s="29" t="s">
        <v>683</v>
      </c>
      <c r="C33" s="179" t="s">
        <v>683</v>
      </c>
      <c r="D33" s="156">
        <v>11</v>
      </c>
      <c r="E33" s="307">
        <v>4</v>
      </c>
      <c r="F33" s="308">
        <v>3.355</v>
      </c>
      <c r="G33" s="308">
        <v>1.1919999999999999</v>
      </c>
      <c r="H33" s="308">
        <v>0.379</v>
      </c>
      <c r="I33" s="309">
        <v>2.8759999999999999</v>
      </c>
      <c r="J33" s="51">
        <v>0</v>
      </c>
      <c r="K33" s="307" t="s">
        <v>310</v>
      </c>
      <c r="L33" s="546" t="s">
        <v>310</v>
      </c>
      <c r="M33" s="307" t="s">
        <v>310</v>
      </c>
      <c r="N33" s="307" t="s">
        <v>310</v>
      </c>
      <c r="O33" s="307" t="s">
        <v>310</v>
      </c>
      <c r="P33" s="307" t="s">
        <v>310</v>
      </c>
      <c r="Q33" s="546" t="s">
        <v>310</v>
      </c>
      <c r="S33" s="148"/>
    </row>
    <row r="34" spans="1:19" ht="14.1" customHeight="1" x14ac:dyDescent="0.2">
      <c r="A34" s="115" t="s">
        <v>31</v>
      </c>
      <c r="B34" s="29" t="s">
        <v>683</v>
      </c>
      <c r="C34" s="179" t="s">
        <v>684</v>
      </c>
      <c r="D34" s="156">
        <v>10</v>
      </c>
      <c r="E34" s="307">
        <v>4</v>
      </c>
      <c r="F34" s="308">
        <v>4.9880000000000004</v>
      </c>
      <c r="G34" s="308">
        <v>0.80200000000000005</v>
      </c>
      <c r="H34" s="308">
        <v>0.255</v>
      </c>
      <c r="I34" s="309">
        <v>1.9339999999999999</v>
      </c>
      <c r="J34" s="51">
        <v>0</v>
      </c>
      <c r="K34" s="307" t="s">
        <v>310</v>
      </c>
      <c r="L34" s="546" t="s">
        <v>310</v>
      </c>
      <c r="M34" s="307" t="s">
        <v>310</v>
      </c>
      <c r="N34" s="307" t="s">
        <v>310</v>
      </c>
      <c r="O34" s="307" t="s">
        <v>310</v>
      </c>
      <c r="P34" s="307" t="s">
        <v>310</v>
      </c>
      <c r="Q34" s="546" t="s">
        <v>310</v>
      </c>
      <c r="S34" s="148"/>
    </row>
    <row r="35" spans="1:19" ht="14.1" customHeight="1" x14ac:dyDescent="0.2">
      <c r="A35" s="115" t="s">
        <v>32</v>
      </c>
      <c r="B35" s="29" t="s">
        <v>683</v>
      </c>
      <c r="C35" s="179" t="s">
        <v>684</v>
      </c>
      <c r="D35" s="156">
        <v>9</v>
      </c>
      <c r="E35" s="307">
        <v>0</v>
      </c>
      <c r="F35" s="308">
        <v>2.6040000000000001</v>
      </c>
      <c r="G35" s="308">
        <v>0</v>
      </c>
      <c r="H35" s="308" t="s">
        <v>310</v>
      </c>
      <c r="I35" s="309">
        <v>1.1499999999999999</v>
      </c>
      <c r="J35" s="51">
        <v>0</v>
      </c>
      <c r="K35" s="307" t="s">
        <v>310</v>
      </c>
      <c r="L35" s="546" t="s">
        <v>310</v>
      </c>
      <c r="M35" s="307" t="s">
        <v>310</v>
      </c>
      <c r="N35" s="307" t="s">
        <v>310</v>
      </c>
      <c r="O35" s="307" t="s">
        <v>310</v>
      </c>
      <c r="P35" s="307" t="s">
        <v>310</v>
      </c>
      <c r="Q35" s="546" t="s">
        <v>310</v>
      </c>
      <c r="S35" s="148"/>
    </row>
    <row r="36" spans="1:19" ht="14.1" customHeight="1" x14ac:dyDescent="0.2">
      <c r="A36" s="115" t="s">
        <v>33</v>
      </c>
      <c r="B36" s="29" t="s">
        <v>683</v>
      </c>
      <c r="C36" s="179" t="s">
        <v>683</v>
      </c>
      <c r="D36" s="156">
        <v>16</v>
      </c>
      <c r="E36" s="307">
        <v>4</v>
      </c>
      <c r="F36" s="308">
        <v>2.0510000000000002</v>
      </c>
      <c r="G36" s="308">
        <v>1.95</v>
      </c>
      <c r="H36" s="308">
        <v>0.62</v>
      </c>
      <c r="I36" s="309">
        <v>4.7039999999999997</v>
      </c>
      <c r="J36" s="51">
        <v>0</v>
      </c>
      <c r="K36" s="307" t="s">
        <v>310</v>
      </c>
      <c r="L36" s="546" t="s">
        <v>310</v>
      </c>
      <c r="M36" s="307" t="s">
        <v>310</v>
      </c>
      <c r="N36" s="307" t="s">
        <v>310</v>
      </c>
      <c r="O36" s="307" t="s">
        <v>310</v>
      </c>
      <c r="P36" s="307" t="s">
        <v>310</v>
      </c>
      <c r="Q36" s="546" t="s">
        <v>310</v>
      </c>
      <c r="S36" s="148"/>
    </row>
    <row r="37" spans="1:19" ht="14.1" customHeight="1" x14ac:dyDescent="0.2">
      <c r="A37" s="115" t="s">
        <v>34</v>
      </c>
      <c r="B37" s="29" t="s">
        <v>684</v>
      </c>
      <c r="C37" s="179" t="s">
        <v>683</v>
      </c>
      <c r="D37" s="156">
        <v>13</v>
      </c>
      <c r="E37" s="307">
        <v>11</v>
      </c>
      <c r="F37" s="308">
        <v>5.8330000000000002</v>
      </c>
      <c r="G37" s="308">
        <v>1.8859999999999999</v>
      </c>
      <c r="H37" s="308">
        <v>0.99199999999999999</v>
      </c>
      <c r="I37" s="309">
        <v>3.278</v>
      </c>
      <c r="J37" s="51">
        <v>1</v>
      </c>
      <c r="K37" s="307" t="s">
        <v>310</v>
      </c>
      <c r="L37" s="546" t="s">
        <v>310</v>
      </c>
      <c r="M37" s="307" t="s">
        <v>310</v>
      </c>
      <c r="N37" s="307" t="s">
        <v>310</v>
      </c>
      <c r="O37" s="307" t="s">
        <v>310</v>
      </c>
      <c r="P37" s="307" t="s">
        <v>310</v>
      </c>
      <c r="Q37" s="546" t="s">
        <v>310</v>
      </c>
      <c r="S37" s="148"/>
    </row>
    <row r="38" spans="1:19" ht="14.1" customHeight="1" x14ac:dyDescent="0.2">
      <c r="A38" s="115" t="s">
        <v>35</v>
      </c>
      <c r="B38" s="29" t="s">
        <v>683</v>
      </c>
      <c r="C38" s="179" t="s">
        <v>683</v>
      </c>
      <c r="D38" s="156">
        <v>1</v>
      </c>
      <c r="E38" s="307" t="s">
        <v>310</v>
      </c>
      <c r="F38" s="307" t="s">
        <v>310</v>
      </c>
      <c r="G38" s="307" t="s">
        <v>310</v>
      </c>
      <c r="H38" s="307" t="s">
        <v>310</v>
      </c>
      <c r="I38" s="546" t="s">
        <v>310</v>
      </c>
      <c r="J38" s="307" t="s">
        <v>310</v>
      </c>
      <c r="K38" s="307" t="s">
        <v>310</v>
      </c>
      <c r="L38" s="546" t="s">
        <v>310</v>
      </c>
      <c r="M38" s="307" t="s">
        <v>310</v>
      </c>
      <c r="N38" s="307" t="s">
        <v>310</v>
      </c>
      <c r="O38" s="307" t="s">
        <v>310</v>
      </c>
      <c r="P38" s="307" t="s">
        <v>310</v>
      </c>
      <c r="Q38" s="546" t="s">
        <v>310</v>
      </c>
      <c r="S38" s="148"/>
    </row>
    <row r="39" spans="1:19" ht="14.1" customHeight="1" x14ac:dyDescent="0.2">
      <c r="A39" s="115" t="s">
        <v>36</v>
      </c>
      <c r="B39" s="29" t="s">
        <v>683</v>
      </c>
      <c r="C39" s="179" t="s">
        <v>683</v>
      </c>
      <c r="D39" s="156">
        <v>7</v>
      </c>
      <c r="E39" s="307">
        <v>1</v>
      </c>
      <c r="F39" s="308">
        <v>1.4359999999999999</v>
      </c>
      <c r="G39" s="308">
        <v>0.69599999999999995</v>
      </c>
      <c r="H39" s="308">
        <v>3.5000000000000003E-2</v>
      </c>
      <c r="I39" s="309">
        <v>3.4340000000000002</v>
      </c>
      <c r="J39" s="51">
        <v>0</v>
      </c>
      <c r="K39" s="307" t="s">
        <v>310</v>
      </c>
      <c r="L39" s="546" t="s">
        <v>310</v>
      </c>
      <c r="M39" s="307" t="s">
        <v>310</v>
      </c>
      <c r="N39" s="307" t="s">
        <v>310</v>
      </c>
      <c r="O39" s="307" t="s">
        <v>310</v>
      </c>
      <c r="P39" s="307" t="s">
        <v>310</v>
      </c>
      <c r="Q39" s="546" t="s">
        <v>310</v>
      </c>
      <c r="S39" s="148"/>
    </row>
    <row r="40" spans="1:19" ht="14.1" customHeight="1" x14ac:dyDescent="0.2">
      <c r="A40" s="115" t="s">
        <v>37</v>
      </c>
      <c r="B40" s="29" t="s">
        <v>683</v>
      </c>
      <c r="C40" s="179" t="s">
        <v>683</v>
      </c>
      <c r="D40" s="156">
        <v>3</v>
      </c>
      <c r="E40" s="307" t="s">
        <v>310</v>
      </c>
      <c r="F40" s="307" t="s">
        <v>310</v>
      </c>
      <c r="G40" s="307" t="s">
        <v>310</v>
      </c>
      <c r="H40" s="307" t="s">
        <v>310</v>
      </c>
      <c r="I40" s="546" t="s">
        <v>310</v>
      </c>
      <c r="J40" s="307" t="s">
        <v>310</v>
      </c>
      <c r="K40" s="307" t="s">
        <v>310</v>
      </c>
      <c r="L40" s="546" t="s">
        <v>310</v>
      </c>
      <c r="M40" s="307" t="s">
        <v>310</v>
      </c>
      <c r="N40" s="307" t="s">
        <v>310</v>
      </c>
      <c r="O40" s="307" t="s">
        <v>310</v>
      </c>
      <c r="P40" s="307" t="s">
        <v>310</v>
      </c>
      <c r="Q40" s="546" t="s">
        <v>310</v>
      </c>
      <c r="S40" s="148"/>
    </row>
    <row r="41" spans="1:19" ht="14.1" customHeight="1" x14ac:dyDescent="0.2">
      <c r="A41" s="115" t="s">
        <v>38</v>
      </c>
      <c r="B41" s="29" t="s">
        <v>683</v>
      </c>
      <c r="C41" s="179" t="s">
        <v>683</v>
      </c>
      <c r="D41" s="156">
        <v>4</v>
      </c>
      <c r="E41" s="307" t="s">
        <v>310</v>
      </c>
      <c r="F41" s="307" t="s">
        <v>310</v>
      </c>
      <c r="G41" s="307" t="s">
        <v>310</v>
      </c>
      <c r="H41" s="307" t="s">
        <v>310</v>
      </c>
      <c r="I41" s="546" t="s">
        <v>310</v>
      </c>
      <c r="J41" s="307" t="s">
        <v>310</v>
      </c>
      <c r="K41" s="307" t="s">
        <v>310</v>
      </c>
      <c r="L41" s="546" t="s">
        <v>310</v>
      </c>
      <c r="M41" s="307" t="s">
        <v>310</v>
      </c>
      <c r="N41" s="307" t="s">
        <v>310</v>
      </c>
      <c r="O41" s="307" t="s">
        <v>310</v>
      </c>
      <c r="P41" s="307" t="s">
        <v>310</v>
      </c>
      <c r="Q41" s="546" t="s">
        <v>310</v>
      </c>
      <c r="S41" s="148"/>
    </row>
    <row r="42" spans="1:19" ht="14.1" customHeight="1" x14ac:dyDescent="0.2">
      <c r="A42" s="115" t="s">
        <v>39</v>
      </c>
      <c r="B42" s="29" t="s">
        <v>683</v>
      </c>
      <c r="C42" s="179" t="s">
        <v>684</v>
      </c>
      <c r="D42" s="156">
        <v>13</v>
      </c>
      <c r="E42" s="307">
        <v>0</v>
      </c>
      <c r="F42" s="308">
        <v>3.6829999999999998</v>
      </c>
      <c r="G42" s="308">
        <v>0</v>
      </c>
      <c r="H42" s="308" t="s">
        <v>310</v>
      </c>
      <c r="I42" s="309" t="s">
        <v>310</v>
      </c>
      <c r="J42" s="51">
        <v>0</v>
      </c>
      <c r="K42" s="307" t="s">
        <v>310</v>
      </c>
      <c r="L42" s="546" t="s">
        <v>310</v>
      </c>
      <c r="M42" s="307" t="s">
        <v>310</v>
      </c>
      <c r="N42" s="307" t="s">
        <v>310</v>
      </c>
      <c r="O42" s="307" t="s">
        <v>310</v>
      </c>
      <c r="P42" s="307" t="s">
        <v>310</v>
      </c>
      <c r="Q42" s="546" t="s">
        <v>310</v>
      </c>
      <c r="S42" s="148"/>
    </row>
    <row r="43" spans="1:19" ht="14.1" customHeight="1" x14ac:dyDescent="0.2">
      <c r="A43" s="115" t="s">
        <v>40</v>
      </c>
      <c r="B43" s="29" t="s">
        <v>683</v>
      </c>
      <c r="C43" s="179" t="s">
        <v>683</v>
      </c>
      <c r="D43" s="156">
        <v>3</v>
      </c>
      <c r="E43" s="307" t="s">
        <v>310</v>
      </c>
      <c r="F43" s="307" t="s">
        <v>310</v>
      </c>
      <c r="G43" s="307" t="s">
        <v>310</v>
      </c>
      <c r="H43" s="307" t="s">
        <v>310</v>
      </c>
      <c r="I43" s="546" t="s">
        <v>310</v>
      </c>
      <c r="J43" s="307" t="s">
        <v>310</v>
      </c>
      <c r="K43" s="307" t="s">
        <v>310</v>
      </c>
      <c r="L43" s="546" t="s">
        <v>310</v>
      </c>
      <c r="M43" s="307" t="s">
        <v>310</v>
      </c>
      <c r="N43" s="307" t="s">
        <v>310</v>
      </c>
      <c r="O43" s="307" t="s">
        <v>310</v>
      </c>
      <c r="P43" s="307" t="s">
        <v>310</v>
      </c>
      <c r="Q43" s="546" t="s">
        <v>310</v>
      </c>
      <c r="S43" s="148"/>
    </row>
    <row r="44" spans="1:19" ht="14.1" customHeight="1" x14ac:dyDescent="0.2">
      <c r="A44" s="115" t="s">
        <v>41</v>
      </c>
      <c r="B44" s="29" t="s">
        <v>684</v>
      </c>
      <c r="C44" s="179" t="s">
        <v>684</v>
      </c>
      <c r="D44" s="156">
        <v>24</v>
      </c>
      <c r="E44" s="307">
        <v>6</v>
      </c>
      <c r="F44" s="308">
        <v>10.504</v>
      </c>
      <c r="G44" s="308">
        <v>0.57099999999999995</v>
      </c>
      <c r="H44" s="308">
        <v>0.23200000000000001</v>
      </c>
      <c r="I44" s="309">
        <v>1.1879999999999999</v>
      </c>
      <c r="J44" s="51">
        <v>1</v>
      </c>
      <c r="K44" s="307" t="s">
        <v>310</v>
      </c>
      <c r="L44" s="546" t="s">
        <v>310</v>
      </c>
      <c r="M44" s="307" t="s">
        <v>310</v>
      </c>
      <c r="N44" s="307" t="s">
        <v>310</v>
      </c>
      <c r="O44" s="307" t="s">
        <v>310</v>
      </c>
      <c r="P44" s="307" t="s">
        <v>310</v>
      </c>
      <c r="Q44" s="546" t="s">
        <v>310</v>
      </c>
      <c r="S44" s="148"/>
    </row>
    <row r="45" spans="1:19" ht="14.1" customHeight="1" x14ac:dyDescent="0.2">
      <c r="A45" s="115" t="s">
        <v>42</v>
      </c>
      <c r="B45" s="29" t="s">
        <v>684</v>
      </c>
      <c r="C45" s="179" t="s">
        <v>684</v>
      </c>
      <c r="D45" s="156">
        <v>14</v>
      </c>
      <c r="E45" s="307">
        <v>12</v>
      </c>
      <c r="F45" s="308">
        <v>6.085</v>
      </c>
      <c r="G45" s="308">
        <v>1.972</v>
      </c>
      <c r="H45" s="308">
        <v>1.069</v>
      </c>
      <c r="I45" s="309">
        <v>3.3530000000000002</v>
      </c>
      <c r="J45" s="51">
        <v>0</v>
      </c>
      <c r="K45" s="307" t="s">
        <v>310</v>
      </c>
      <c r="L45" s="546" t="s">
        <v>310</v>
      </c>
      <c r="M45" s="307" t="s">
        <v>310</v>
      </c>
      <c r="N45" s="307" t="s">
        <v>310</v>
      </c>
      <c r="O45" s="307" t="s">
        <v>310</v>
      </c>
      <c r="P45" s="307" t="s">
        <v>310</v>
      </c>
      <c r="Q45" s="546" t="s">
        <v>310</v>
      </c>
      <c r="S45" s="148"/>
    </row>
    <row r="46" spans="1:19" ht="14.1" customHeight="1" x14ac:dyDescent="0.2">
      <c r="A46" s="115" t="s">
        <v>43</v>
      </c>
      <c r="B46" s="179" t="s">
        <v>683</v>
      </c>
      <c r="C46" s="179" t="s">
        <v>683</v>
      </c>
      <c r="D46" s="156">
        <v>1</v>
      </c>
      <c r="E46" s="307" t="s">
        <v>310</v>
      </c>
      <c r="F46" s="307" t="s">
        <v>310</v>
      </c>
      <c r="G46" s="307" t="s">
        <v>310</v>
      </c>
      <c r="H46" s="307" t="s">
        <v>310</v>
      </c>
      <c r="I46" s="546" t="s">
        <v>310</v>
      </c>
      <c r="J46" s="307" t="s">
        <v>310</v>
      </c>
      <c r="K46" s="307" t="s">
        <v>310</v>
      </c>
      <c r="L46" s="546" t="s">
        <v>310</v>
      </c>
      <c r="M46" s="307" t="s">
        <v>310</v>
      </c>
      <c r="N46" s="307" t="s">
        <v>310</v>
      </c>
      <c r="O46" s="307" t="s">
        <v>310</v>
      </c>
      <c r="P46" s="307" t="s">
        <v>310</v>
      </c>
      <c r="Q46" s="546" t="s">
        <v>310</v>
      </c>
      <c r="S46" s="148"/>
    </row>
    <row r="47" spans="1:19" ht="14.1" customHeight="1" x14ac:dyDescent="0.2">
      <c r="A47" s="115" t="s">
        <v>44</v>
      </c>
      <c r="B47" s="29" t="s">
        <v>683</v>
      </c>
      <c r="C47" s="179" t="s">
        <v>683</v>
      </c>
      <c r="D47" s="156">
        <v>1</v>
      </c>
      <c r="E47" s="307" t="s">
        <v>310</v>
      </c>
      <c r="F47" s="307" t="s">
        <v>310</v>
      </c>
      <c r="G47" s="307" t="s">
        <v>310</v>
      </c>
      <c r="H47" s="307" t="s">
        <v>310</v>
      </c>
      <c r="I47" s="546" t="s">
        <v>310</v>
      </c>
      <c r="J47" s="307" t="s">
        <v>310</v>
      </c>
      <c r="K47" s="307" t="s">
        <v>310</v>
      </c>
      <c r="L47" s="546" t="s">
        <v>310</v>
      </c>
      <c r="M47" s="307" t="s">
        <v>310</v>
      </c>
      <c r="N47" s="307" t="s">
        <v>310</v>
      </c>
      <c r="O47" s="307" t="s">
        <v>310</v>
      </c>
      <c r="P47" s="307" t="s">
        <v>310</v>
      </c>
      <c r="Q47" s="546" t="s">
        <v>310</v>
      </c>
      <c r="S47" s="148"/>
    </row>
    <row r="48" spans="1:19" ht="14.1" customHeight="1" x14ac:dyDescent="0.2">
      <c r="A48" s="115" t="s">
        <v>45</v>
      </c>
      <c r="B48" s="29" t="s">
        <v>683</v>
      </c>
      <c r="C48" s="179" t="s">
        <v>683</v>
      </c>
      <c r="D48" s="156">
        <v>5</v>
      </c>
      <c r="E48" s="307">
        <v>0</v>
      </c>
      <c r="F48" s="308">
        <v>0.66600000000000004</v>
      </c>
      <c r="G48" s="308" t="s">
        <v>310</v>
      </c>
      <c r="H48" s="308" t="s">
        <v>310</v>
      </c>
      <c r="I48" s="309" t="s">
        <v>310</v>
      </c>
      <c r="J48" s="51">
        <v>0</v>
      </c>
      <c r="K48" s="307" t="s">
        <v>310</v>
      </c>
      <c r="L48" s="546" t="s">
        <v>310</v>
      </c>
      <c r="M48" s="307" t="s">
        <v>310</v>
      </c>
      <c r="N48" s="307" t="s">
        <v>310</v>
      </c>
      <c r="O48" s="307" t="s">
        <v>310</v>
      </c>
      <c r="P48" s="307" t="s">
        <v>310</v>
      </c>
      <c r="Q48" s="546" t="s">
        <v>310</v>
      </c>
      <c r="S48" s="148"/>
    </row>
    <row r="49" spans="1:19" ht="14.1" customHeight="1" x14ac:dyDescent="0.2">
      <c r="A49" s="115" t="s">
        <v>46</v>
      </c>
      <c r="B49" s="29" t="s">
        <v>683</v>
      </c>
      <c r="C49" s="179" t="s">
        <v>684</v>
      </c>
      <c r="D49" s="156">
        <v>12</v>
      </c>
      <c r="E49" s="307">
        <v>1</v>
      </c>
      <c r="F49" s="308">
        <v>0.39700000000000002</v>
      </c>
      <c r="G49" s="308" t="s">
        <v>310</v>
      </c>
      <c r="H49" s="308" t="s">
        <v>310</v>
      </c>
      <c r="I49" s="309" t="s">
        <v>310</v>
      </c>
      <c r="J49" s="51">
        <v>0</v>
      </c>
      <c r="K49" s="307" t="s">
        <v>310</v>
      </c>
      <c r="L49" s="546" t="s">
        <v>310</v>
      </c>
      <c r="M49" s="307" t="s">
        <v>310</v>
      </c>
      <c r="N49" s="307" t="s">
        <v>310</v>
      </c>
      <c r="O49" s="307" t="s">
        <v>310</v>
      </c>
      <c r="P49" s="307" t="s">
        <v>310</v>
      </c>
      <c r="Q49" s="546" t="s">
        <v>310</v>
      </c>
      <c r="S49" s="148"/>
    </row>
    <row r="50" spans="1:19" ht="14.1" customHeight="1" x14ac:dyDescent="0.2">
      <c r="A50" s="115" t="s">
        <v>47</v>
      </c>
      <c r="B50" s="29" t="s">
        <v>684</v>
      </c>
      <c r="C50" s="179" t="s">
        <v>684</v>
      </c>
      <c r="D50" s="156">
        <v>3</v>
      </c>
      <c r="E50" s="307" t="s">
        <v>310</v>
      </c>
      <c r="F50" s="307" t="s">
        <v>310</v>
      </c>
      <c r="G50" s="307" t="s">
        <v>310</v>
      </c>
      <c r="H50" s="307" t="s">
        <v>310</v>
      </c>
      <c r="I50" s="546" t="s">
        <v>310</v>
      </c>
      <c r="J50" s="307" t="s">
        <v>310</v>
      </c>
      <c r="K50" s="307" t="s">
        <v>310</v>
      </c>
      <c r="L50" s="546" t="s">
        <v>310</v>
      </c>
      <c r="M50" s="307" t="s">
        <v>310</v>
      </c>
      <c r="N50" s="307" t="s">
        <v>310</v>
      </c>
      <c r="O50" s="307" t="s">
        <v>310</v>
      </c>
      <c r="P50" s="307" t="s">
        <v>310</v>
      </c>
      <c r="Q50" s="546" t="s">
        <v>310</v>
      </c>
      <c r="S50" s="148"/>
    </row>
    <row r="51" spans="1:19" ht="14.1" customHeight="1" x14ac:dyDescent="0.2">
      <c r="A51" s="115" t="s">
        <v>48</v>
      </c>
      <c r="B51" s="29" t="s">
        <v>683</v>
      </c>
      <c r="C51" s="1" t="s">
        <v>691</v>
      </c>
      <c r="D51" s="156">
        <v>32</v>
      </c>
      <c r="E51" s="307">
        <v>11</v>
      </c>
      <c r="F51" s="308">
        <v>7.1539999999999999</v>
      </c>
      <c r="G51" s="308">
        <v>1.538</v>
      </c>
      <c r="H51" s="308">
        <v>0.80900000000000005</v>
      </c>
      <c r="I51" s="309">
        <v>2.673</v>
      </c>
      <c r="J51" s="51">
        <v>0</v>
      </c>
      <c r="K51" s="307" t="s">
        <v>310</v>
      </c>
      <c r="L51" s="546" t="s">
        <v>310</v>
      </c>
      <c r="M51" s="307" t="s">
        <v>310</v>
      </c>
      <c r="N51" s="307" t="s">
        <v>310</v>
      </c>
      <c r="O51" s="307" t="s">
        <v>310</v>
      </c>
      <c r="P51" s="307" t="s">
        <v>310</v>
      </c>
      <c r="Q51" s="546" t="s">
        <v>310</v>
      </c>
      <c r="S51" s="148"/>
    </row>
    <row r="52" spans="1:19" ht="14.1" customHeight="1" x14ac:dyDescent="0.2">
      <c r="A52" s="115" t="s">
        <v>49</v>
      </c>
      <c r="B52" s="29" t="s">
        <v>684</v>
      </c>
      <c r="C52" s="179" t="s">
        <v>684</v>
      </c>
      <c r="D52" s="156">
        <v>5</v>
      </c>
      <c r="E52" s="307">
        <v>0</v>
      </c>
      <c r="F52" s="308">
        <v>0.59399999999999997</v>
      </c>
      <c r="G52" s="308" t="s">
        <v>310</v>
      </c>
      <c r="H52" s="308" t="s">
        <v>310</v>
      </c>
      <c r="I52" s="309" t="s">
        <v>310</v>
      </c>
      <c r="J52" s="51">
        <v>0</v>
      </c>
      <c r="K52" s="307" t="s">
        <v>310</v>
      </c>
      <c r="L52" s="546" t="s">
        <v>310</v>
      </c>
      <c r="M52" s="307" t="s">
        <v>310</v>
      </c>
      <c r="N52" s="307" t="s">
        <v>310</v>
      </c>
      <c r="O52" s="307" t="s">
        <v>310</v>
      </c>
      <c r="P52" s="307" t="s">
        <v>310</v>
      </c>
      <c r="Q52" s="546" t="s">
        <v>310</v>
      </c>
      <c r="S52" s="148"/>
    </row>
    <row r="53" spans="1:19" ht="14.1" customHeight="1" x14ac:dyDescent="0.2">
      <c r="A53" s="115" t="s">
        <v>50</v>
      </c>
      <c r="B53" s="29" t="s">
        <v>683</v>
      </c>
      <c r="C53" s="179" t="s">
        <v>684</v>
      </c>
      <c r="D53" s="156">
        <v>4</v>
      </c>
      <c r="E53" s="307" t="s">
        <v>310</v>
      </c>
      <c r="F53" s="307" t="s">
        <v>310</v>
      </c>
      <c r="G53" s="307" t="s">
        <v>310</v>
      </c>
      <c r="H53" s="307" t="s">
        <v>310</v>
      </c>
      <c r="I53" s="546" t="s">
        <v>310</v>
      </c>
      <c r="J53" s="307" t="s">
        <v>310</v>
      </c>
      <c r="K53" s="307" t="s">
        <v>310</v>
      </c>
      <c r="L53" s="546" t="s">
        <v>310</v>
      </c>
      <c r="M53" s="307" t="s">
        <v>310</v>
      </c>
      <c r="N53" s="307" t="s">
        <v>310</v>
      </c>
      <c r="O53" s="307" t="s">
        <v>310</v>
      </c>
      <c r="P53" s="307" t="s">
        <v>310</v>
      </c>
      <c r="Q53" s="546" t="s">
        <v>310</v>
      </c>
      <c r="S53" s="148"/>
    </row>
    <row r="54" spans="1:19" ht="14.1" customHeight="1" x14ac:dyDescent="0.2">
      <c r="A54" s="115" t="s">
        <v>308</v>
      </c>
      <c r="B54" s="179"/>
      <c r="C54" s="179"/>
      <c r="D54" s="156">
        <v>1</v>
      </c>
      <c r="E54" s="307" t="s">
        <v>310</v>
      </c>
      <c r="F54" s="307" t="s">
        <v>310</v>
      </c>
      <c r="G54" s="307" t="s">
        <v>310</v>
      </c>
      <c r="H54" s="307" t="s">
        <v>310</v>
      </c>
      <c r="I54" s="546" t="s">
        <v>310</v>
      </c>
      <c r="J54" s="307" t="s">
        <v>310</v>
      </c>
      <c r="K54" s="307" t="s">
        <v>310</v>
      </c>
      <c r="L54" s="546" t="s">
        <v>310</v>
      </c>
      <c r="M54" s="307" t="s">
        <v>310</v>
      </c>
      <c r="N54" s="307" t="s">
        <v>310</v>
      </c>
      <c r="O54" s="307" t="s">
        <v>310</v>
      </c>
      <c r="P54" s="307" t="s">
        <v>310</v>
      </c>
      <c r="Q54" s="546" t="s">
        <v>310</v>
      </c>
      <c r="S54" s="148"/>
    </row>
    <row r="55" spans="1:19" ht="14.1" customHeight="1" x14ac:dyDescent="0.2">
      <c r="A55" s="115" t="s">
        <v>51</v>
      </c>
      <c r="B55" s="29" t="s">
        <v>683</v>
      </c>
      <c r="C55" s="179" t="s">
        <v>684</v>
      </c>
      <c r="D55" s="156">
        <v>2</v>
      </c>
      <c r="E55" s="307" t="s">
        <v>310</v>
      </c>
      <c r="F55" s="307" t="s">
        <v>310</v>
      </c>
      <c r="G55" s="307" t="s">
        <v>310</v>
      </c>
      <c r="H55" s="307" t="s">
        <v>310</v>
      </c>
      <c r="I55" s="546" t="s">
        <v>310</v>
      </c>
      <c r="J55" s="307" t="s">
        <v>310</v>
      </c>
      <c r="K55" s="307" t="s">
        <v>310</v>
      </c>
      <c r="L55" s="546" t="s">
        <v>310</v>
      </c>
      <c r="M55" s="307" t="s">
        <v>310</v>
      </c>
      <c r="N55" s="307" t="s">
        <v>310</v>
      </c>
      <c r="O55" s="307" t="s">
        <v>310</v>
      </c>
      <c r="P55" s="307" t="s">
        <v>310</v>
      </c>
      <c r="Q55" s="546" t="s">
        <v>310</v>
      </c>
      <c r="S55" s="148"/>
    </row>
    <row r="56" spans="1:19" ht="14.1" customHeight="1" x14ac:dyDescent="0.2">
      <c r="A56" s="115" t="s">
        <v>52</v>
      </c>
      <c r="B56" s="29" t="s">
        <v>683</v>
      </c>
      <c r="C56" s="179" t="s">
        <v>683</v>
      </c>
      <c r="D56" s="156">
        <v>36</v>
      </c>
      <c r="E56" s="307">
        <v>53</v>
      </c>
      <c r="F56" s="308">
        <v>18.062000000000001</v>
      </c>
      <c r="G56" s="308">
        <v>2.9340000000000002</v>
      </c>
      <c r="H56" s="308">
        <v>2.2200000000000002</v>
      </c>
      <c r="I56" s="309">
        <v>3.8090000000000002</v>
      </c>
      <c r="J56" s="51">
        <v>2</v>
      </c>
      <c r="K56" s="307" t="s">
        <v>310</v>
      </c>
      <c r="L56" s="546" t="s">
        <v>310</v>
      </c>
      <c r="M56" s="307" t="s">
        <v>310</v>
      </c>
      <c r="N56" s="307" t="s">
        <v>310</v>
      </c>
      <c r="O56" s="307" t="s">
        <v>310</v>
      </c>
      <c r="P56" s="307" t="s">
        <v>310</v>
      </c>
      <c r="Q56" s="546" t="s">
        <v>310</v>
      </c>
      <c r="S56" s="148"/>
    </row>
    <row r="57" spans="1:19" ht="14.1" customHeight="1" x14ac:dyDescent="0.2">
      <c r="A57" s="115" t="s">
        <v>53</v>
      </c>
      <c r="B57" s="29" t="s">
        <v>683</v>
      </c>
      <c r="C57" s="179" t="s">
        <v>684</v>
      </c>
      <c r="D57" s="156">
        <v>58</v>
      </c>
      <c r="E57" s="307">
        <v>8</v>
      </c>
      <c r="F57" s="308">
        <v>19.042000000000002</v>
      </c>
      <c r="G57" s="308">
        <v>0.42</v>
      </c>
      <c r="H57" s="308">
        <v>0.19500000000000001</v>
      </c>
      <c r="I57" s="309">
        <v>0.79800000000000004</v>
      </c>
      <c r="J57" s="51">
        <v>3</v>
      </c>
      <c r="K57" s="307" t="s">
        <v>310</v>
      </c>
      <c r="L57" s="546" t="s">
        <v>310</v>
      </c>
      <c r="M57" s="307" t="s">
        <v>310</v>
      </c>
      <c r="N57" s="307" t="s">
        <v>310</v>
      </c>
      <c r="O57" s="307" t="s">
        <v>310</v>
      </c>
      <c r="P57" s="307" t="s">
        <v>310</v>
      </c>
      <c r="Q57" s="546" t="s">
        <v>310</v>
      </c>
      <c r="S57" s="148"/>
    </row>
    <row r="58" spans="1:19" ht="14.1" customHeight="1" x14ac:dyDescent="0.2">
      <c r="A58" s="115" t="s">
        <v>54</v>
      </c>
      <c r="B58" s="29" t="s">
        <v>684</v>
      </c>
      <c r="C58" s="179" t="s">
        <v>684</v>
      </c>
      <c r="D58" s="156">
        <v>20</v>
      </c>
      <c r="E58" s="307">
        <v>5</v>
      </c>
      <c r="F58" s="308">
        <v>4.4020000000000001</v>
      </c>
      <c r="G58" s="308">
        <v>1.1359999999999999</v>
      </c>
      <c r="H58" s="308">
        <v>0.41599999999999998</v>
      </c>
      <c r="I58" s="309">
        <v>2.5179999999999998</v>
      </c>
      <c r="J58" s="51">
        <v>0</v>
      </c>
      <c r="K58" s="307" t="s">
        <v>310</v>
      </c>
      <c r="L58" s="546" t="s">
        <v>310</v>
      </c>
      <c r="M58" s="307" t="s">
        <v>310</v>
      </c>
      <c r="N58" s="307" t="s">
        <v>310</v>
      </c>
      <c r="O58" s="307" t="s">
        <v>310</v>
      </c>
      <c r="P58" s="307" t="s">
        <v>310</v>
      </c>
      <c r="Q58" s="546" t="s">
        <v>310</v>
      </c>
      <c r="S58" s="148"/>
    </row>
    <row r="59" spans="1:19" ht="14.1" customHeight="1" x14ac:dyDescent="0.2">
      <c r="A59" s="115" t="s">
        <v>55</v>
      </c>
      <c r="B59" s="34" t="s">
        <v>683</v>
      </c>
      <c r="C59" s="181" t="s">
        <v>683</v>
      </c>
      <c r="D59" s="156">
        <v>14</v>
      </c>
      <c r="E59" s="307">
        <v>2</v>
      </c>
      <c r="F59" s="308">
        <v>2.36</v>
      </c>
      <c r="G59" s="308">
        <v>0.84699999999999998</v>
      </c>
      <c r="H59" s="308">
        <v>0.14199999999999999</v>
      </c>
      <c r="I59" s="547">
        <v>2.8</v>
      </c>
      <c r="J59" s="51">
        <v>0</v>
      </c>
      <c r="K59" s="307" t="s">
        <v>310</v>
      </c>
      <c r="L59" s="546" t="s">
        <v>310</v>
      </c>
      <c r="M59" s="307" t="s">
        <v>310</v>
      </c>
      <c r="N59" s="307" t="s">
        <v>310</v>
      </c>
      <c r="O59" s="307" t="s">
        <v>310</v>
      </c>
      <c r="P59" s="307" t="s">
        <v>310</v>
      </c>
      <c r="Q59" s="546" t="s">
        <v>310</v>
      </c>
      <c r="S59" s="148"/>
    </row>
    <row r="60" spans="1:19" s="110" customFormat="1" ht="14.1" customHeight="1" x14ac:dyDescent="0.2">
      <c r="A60" s="171" t="s">
        <v>56</v>
      </c>
      <c r="B60" s="109"/>
      <c r="C60" s="109"/>
      <c r="D60" s="389">
        <f>SUM(D6:D59)</f>
        <v>762</v>
      </c>
      <c r="E60" s="300">
        <v>232</v>
      </c>
      <c r="F60" s="263">
        <v>211.45400000000001</v>
      </c>
      <c r="G60" s="264">
        <v>1.097</v>
      </c>
      <c r="H60" s="264">
        <v>0.96299999999999997</v>
      </c>
      <c r="I60" s="341">
        <v>1.2450000000000001</v>
      </c>
      <c r="J60" s="342">
        <f>SUM(J6:J59)</f>
        <v>23</v>
      </c>
      <c r="K60" s="370">
        <v>4.3499999999999997E-2</v>
      </c>
      <c r="L60" s="548">
        <v>8.6999999999999994E-2</v>
      </c>
      <c r="M60" s="262" t="s">
        <v>310</v>
      </c>
      <c r="N60" s="261" t="s">
        <v>310</v>
      </c>
      <c r="O60" s="261" t="s">
        <v>310</v>
      </c>
      <c r="P60" s="261" t="s">
        <v>310</v>
      </c>
      <c r="Q60" s="114" t="s">
        <v>310</v>
      </c>
    </row>
    <row r="62" spans="1:19" x14ac:dyDescent="0.2">
      <c r="I62" s="147"/>
      <c r="J62" s="844"/>
      <c r="K62" s="844"/>
      <c r="L62" s="338"/>
      <c r="M62" s="338"/>
    </row>
    <row r="63" spans="1:19" x14ac:dyDescent="0.2">
      <c r="A63" s="334" t="s">
        <v>688</v>
      </c>
      <c r="B63" s="155"/>
      <c r="C63" s="111"/>
      <c r="D63" s="231"/>
      <c r="E63" s="231"/>
      <c r="F63" s="231"/>
      <c r="H63" s="105"/>
      <c r="I63" s="105"/>
    </row>
    <row r="64" spans="1:19" x14ac:dyDescent="0.2">
      <c r="A64" s="155" t="s">
        <v>526</v>
      </c>
      <c r="B64" s="155"/>
      <c r="C64" s="111"/>
      <c r="D64" s="231"/>
      <c r="E64" s="231"/>
      <c r="F64" s="231"/>
      <c r="H64" s="105"/>
      <c r="I64" s="105"/>
    </row>
    <row r="65" spans="1:11" x14ac:dyDescent="0.2">
      <c r="A65" s="155" t="s">
        <v>513</v>
      </c>
      <c r="B65" s="106"/>
    </row>
    <row r="66" spans="1:11" x14ac:dyDescent="0.2">
      <c r="A66" s="334" t="s">
        <v>514</v>
      </c>
      <c r="B66" s="155"/>
      <c r="C66" s="111"/>
      <c r="D66" s="231"/>
      <c r="E66" s="231"/>
      <c r="F66" s="231"/>
      <c r="H66" s="105"/>
      <c r="I66" s="105"/>
    </row>
    <row r="67" spans="1:11" x14ac:dyDescent="0.2">
      <c r="A67" s="334" t="s">
        <v>716</v>
      </c>
      <c r="B67" s="155"/>
      <c r="C67" s="111"/>
      <c r="D67" s="111"/>
      <c r="E67" s="111"/>
      <c r="F67" s="231"/>
    </row>
    <row r="68" spans="1:11" x14ac:dyDescent="0.2">
      <c r="A68" s="334" t="s">
        <v>717</v>
      </c>
      <c r="B68" s="155"/>
      <c r="C68" s="111"/>
      <c r="D68" s="111"/>
      <c r="E68" s="111"/>
      <c r="F68" s="231"/>
    </row>
    <row r="69" spans="1:11" x14ac:dyDescent="0.2">
      <c r="A69" s="334" t="s">
        <v>321</v>
      </c>
      <c r="B69" s="155"/>
      <c r="C69" s="111"/>
      <c r="D69" s="111"/>
      <c r="E69" s="111"/>
      <c r="F69" s="231"/>
    </row>
    <row r="70" spans="1:11" x14ac:dyDescent="0.2">
      <c r="A70" s="334" t="s">
        <v>240</v>
      </c>
      <c r="B70" s="155"/>
      <c r="C70" s="111"/>
      <c r="D70" s="111"/>
      <c r="E70" s="111"/>
      <c r="F70" s="231"/>
    </row>
    <row r="71" spans="1:11" x14ac:dyDescent="0.2">
      <c r="A71" s="334" t="s">
        <v>527</v>
      </c>
      <c r="B71" s="155"/>
      <c r="C71" s="111"/>
      <c r="D71" s="111"/>
      <c r="E71" s="111"/>
      <c r="F71" s="231"/>
    </row>
    <row r="72" spans="1:11" x14ac:dyDescent="0.2">
      <c r="A72" s="155" t="s">
        <v>687</v>
      </c>
      <c r="B72" s="155"/>
      <c r="C72" s="111"/>
      <c r="D72" s="111"/>
      <c r="E72" s="111"/>
      <c r="F72" s="231"/>
      <c r="G72" s="231"/>
      <c r="H72" s="231"/>
      <c r="I72" s="231"/>
      <c r="J72" s="111"/>
      <c r="K72" s="111"/>
    </row>
    <row r="73" spans="1:11" x14ac:dyDescent="0.2">
      <c r="A73" s="155" t="s">
        <v>528</v>
      </c>
      <c r="B73" s="155"/>
      <c r="C73" s="111"/>
      <c r="D73" s="111"/>
      <c r="E73" s="111"/>
      <c r="F73" s="231"/>
    </row>
    <row r="74" spans="1:11" x14ac:dyDescent="0.2">
      <c r="A74" s="334" t="s">
        <v>529</v>
      </c>
      <c r="B74" s="155"/>
      <c r="C74" s="111"/>
      <c r="D74" s="111"/>
      <c r="E74" s="111"/>
      <c r="F74" s="231"/>
    </row>
    <row r="75" spans="1:11" x14ac:dyDescent="0.2">
      <c r="A75" s="155" t="s">
        <v>111</v>
      </c>
      <c r="B75" s="155"/>
      <c r="C75" s="111"/>
      <c r="D75" s="111"/>
      <c r="E75" s="111"/>
      <c r="F75" s="231"/>
    </row>
    <row r="76" spans="1:11" x14ac:dyDescent="0.2">
      <c r="B76" s="106"/>
    </row>
    <row r="77" spans="1:11" x14ac:dyDescent="0.2">
      <c r="B77" s="106"/>
      <c r="F77" s="105"/>
      <c r="G77" s="105"/>
      <c r="H77" s="105"/>
      <c r="I77" s="105"/>
    </row>
    <row r="78" spans="1:11" x14ac:dyDescent="0.2">
      <c r="B78" s="106"/>
      <c r="F78" s="105"/>
      <c r="G78" s="105"/>
      <c r="H78" s="105"/>
      <c r="I78" s="105"/>
    </row>
    <row r="79" spans="1:11" x14ac:dyDescent="0.2">
      <c r="B79" s="106"/>
    </row>
    <row r="80" spans="1:11" x14ac:dyDescent="0.2">
      <c r="B80" s="106"/>
    </row>
    <row r="81" spans="2:2" x14ac:dyDescent="0.2">
      <c r="B81" s="106"/>
    </row>
    <row r="82" spans="2:2" x14ac:dyDescent="0.2">
      <c r="B82" s="106"/>
    </row>
    <row r="83" spans="2:2" x14ac:dyDescent="0.2">
      <c r="B83" s="106"/>
    </row>
    <row r="84" spans="2:2" x14ac:dyDescent="0.2">
      <c r="B84" s="106"/>
    </row>
    <row r="85" spans="2:2" x14ac:dyDescent="0.2">
      <c r="B85" s="106"/>
    </row>
    <row r="86" spans="2:2" x14ac:dyDescent="0.2">
      <c r="B86" s="106"/>
    </row>
    <row r="87" spans="2:2" x14ac:dyDescent="0.2">
      <c r="B87" s="106"/>
    </row>
    <row r="88" spans="2:2" x14ac:dyDescent="0.2">
      <c r="B88" s="106"/>
    </row>
    <row r="89" spans="2:2" x14ac:dyDescent="0.2">
      <c r="B89" s="106"/>
    </row>
    <row r="90" spans="2:2" x14ac:dyDescent="0.2">
      <c r="B90" s="106"/>
    </row>
    <row r="91" spans="2:2" x14ac:dyDescent="0.2">
      <c r="B91" s="106"/>
    </row>
    <row r="92" spans="2:2" x14ac:dyDescent="0.2">
      <c r="B92" s="106"/>
    </row>
    <row r="93" spans="2:2" x14ac:dyDescent="0.2">
      <c r="B93" s="106"/>
    </row>
    <row r="94" spans="2:2" x14ac:dyDescent="0.2">
      <c r="B94" s="106"/>
    </row>
    <row r="95" spans="2:2" x14ac:dyDescent="0.2">
      <c r="B95" s="106"/>
    </row>
    <row r="96" spans="2:2" x14ac:dyDescent="0.2">
      <c r="B96" s="106"/>
    </row>
    <row r="97" spans="2:2" x14ac:dyDescent="0.2">
      <c r="B97" s="106"/>
    </row>
    <row r="98" spans="2:2" x14ac:dyDescent="0.2">
      <c r="B98" s="106"/>
    </row>
    <row r="99" spans="2:2" x14ac:dyDescent="0.2">
      <c r="B99" s="106"/>
    </row>
    <row r="100" spans="2:2" x14ac:dyDescent="0.2">
      <c r="B100" s="106"/>
    </row>
    <row r="101" spans="2:2" x14ac:dyDescent="0.2">
      <c r="B101" s="106"/>
    </row>
    <row r="102" spans="2:2" x14ac:dyDescent="0.2">
      <c r="B102" s="106"/>
    </row>
    <row r="103" spans="2:2" x14ac:dyDescent="0.2">
      <c r="B103" s="106"/>
    </row>
    <row r="104" spans="2:2" x14ac:dyDescent="0.2">
      <c r="B104" s="106"/>
    </row>
    <row r="105" spans="2:2" x14ac:dyDescent="0.2">
      <c r="B105" s="106"/>
    </row>
    <row r="106" spans="2:2" x14ac:dyDescent="0.2">
      <c r="B106" s="106"/>
    </row>
    <row r="107" spans="2:2" x14ac:dyDescent="0.2">
      <c r="B107" s="106"/>
    </row>
    <row r="108" spans="2:2" x14ac:dyDescent="0.2">
      <c r="B108" s="106"/>
    </row>
    <row r="109" spans="2:2" x14ac:dyDescent="0.2">
      <c r="B109" s="106"/>
    </row>
    <row r="110" spans="2:2" x14ac:dyDescent="0.2">
      <c r="B110" s="106"/>
    </row>
    <row r="111" spans="2:2" x14ac:dyDescent="0.2">
      <c r="B111" s="106"/>
    </row>
    <row r="112" spans="2:2" x14ac:dyDescent="0.2">
      <c r="B112" s="106"/>
    </row>
    <row r="113" spans="2:2" x14ac:dyDescent="0.2">
      <c r="B113" s="106"/>
    </row>
    <row r="114" spans="2:2" x14ac:dyDescent="0.2">
      <c r="B114" s="106"/>
    </row>
    <row r="115" spans="2:2" x14ac:dyDescent="0.2">
      <c r="B115" s="106"/>
    </row>
    <row r="116" spans="2:2" x14ac:dyDescent="0.2">
      <c r="B116" s="106"/>
    </row>
    <row r="117" spans="2:2" x14ac:dyDescent="0.2">
      <c r="B117" s="106"/>
    </row>
    <row r="118" spans="2:2" x14ac:dyDescent="0.2">
      <c r="B118" s="106"/>
    </row>
    <row r="119" spans="2:2" x14ac:dyDescent="0.2">
      <c r="B119" s="106"/>
    </row>
    <row r="120" spans="2:2" x14ac:dyDescent="0.2">
      <c r="B120" s="106"/>
    </row>
    <row r="121" spans="2:2" x14ac:dyDescent="0.2">
      <c r="B121" s="106"/>
    </row>
    <row r="122" spans="2:2" x14ac:dyDescent="0.2">
      <c r="B122" s="106"/>
    </row>
    <row r="123" spans="2:2" x14ac:dyDescent="0.2">
      <c r="B123" s="106"/>
    </row>
    <row r="124" spans="2:2" x14ac:dyDescent="0.2">
      <c r="B124" s="106"/>
    </row>
    <row r="125" spans="2:2" x14ac:dyDescent="0.2">
      <c r="B125" s="106"/>
    </row>
    <row r="126" spans="2:2" x14ac:dyDescent="0.2">
      <c r="B126" s="106"/>
    </row>
    <row r="127" spans="2:2" x14ac:dyDescent="0.2">
      <c r="B127" s="106"/>
    </row>
    <row r="128" spans="2:2" x14ac:dyDescent="0.2">
      <c r="B128" s="106"/>
    </row>
    <row r="129" spans="2:2" x14ac:dyDescent="0.2">
      <c r="B129" s="106"/>
    </row>
    <row r="130" spans="2:2" x14ac:dyDescent="0.2">
      <c r="B130" s="106"/>
    </row>
    <row r="131" spans="2:2" x14ac:dyDescent="0.2">
      <c r="B131" s="106"/>
    </row>
    <row r="132" spans="2:2" x14ac:dyDescent="0.2">
      <c r="B132" s="106"/>
    </row>
    <row r="133" spans="2:2" x14ac:dyDescent="0.2">
      <c r="B133" s="106"/>
    </row>
    <row r="134" spans="2:2" x14ac:dyDescent="0.2">
      <c r="B134" s="106"/>
    </row>
    <row r="135" spans="2:2" x14ac:dyDescent="0.2">
      <c r="B135" s="106"/>
    </row>
    <row r="136" spans="2:2" x14ac:dyDescent="0.2">
      <c r="B136" s="106"/>
    </row>
    <row r="137" spans="2:2" x14ac:dyDescent="0.2">
      <c r="B137" s="106"/>
    </row>
    <row r="138" spans="2:2" x14ac:dyDescent="0.2">
      <c r="B138" s="106"/>
    </row>
    <row r="139" spans="2:2" x14ac:dyDescent="0.2">
      <c r="B139" s="106"/>
    </row>
    <row r="140" spans="2:2" x14ac:dyDescent="0.2">
      <c r="B140" s="106"/>
    </row>
    <row r="141" spans="2:2" x14ac:dyDescent="0.2">
      <c r="B141" s="106"/>
    </row>
    <row r="142" spans="2:2" x14ac:dyDescent="0.2">
      <c r="B142" s="106"/>
    </row>
    <row r="143" spans="2:2" x14ac:dyDescent="0.2">
      <c r="B143" s="106"/>
    </row>
    <row r="144" spans="2:2" x14ac:dyDescent="0.2">
      <c r="B144" s="106"/>
    </row>
    <row r="145" spans="2:2" x14ac:dyDescent="0.2">
      <c r="B145" s="106"/>
    </row>
    <row r="146" spans="2:2" x14ac:dyDescent="0.2">
      <c r="B146" s="106"/>
    </row>
    <row r="147" spans="2:2" x14ac:dyDescent="0.2">
      <c r="B147" s="106"/>
    </row>
    <row r="148" spans="2:2" x14ac:dyDescent="0.2">
      <c r="B148" s="106"/>
    </row>
    <row r="149" spans="2:2" x14ac:dyDescent="0.2">
      <c r="B149" s="106"/>
    </row>
    <row r="150" spans="2:2" x14ac:dyDescent="0.2">
      <c r="B150" s="106"/>
    </row>
    <row r="151" spans="2:2" x14ac:dyDescent="0.2">
      <c r="B151" s="106"/>
    </row>
    <row r="152" spans="2:2" x14ac:dyDescent="0.2">
      <c r="B152" s="106"/>
    </row>
    <row r="153" spans="2:2" x14ac:dyDescent="0.2">
      <c r="B153" s="106"/>
    </row>
    <row r="154" spans="2:2" x14ac:dyDescent="0.2">
      <c r="B154" s="106"/>
    </row>
    <row r="155" spans="2:2" x14ac:dyDescent="0.2">
      <c r="B155" s="106"/>
    </row>
    <row r="156" spans="2:2" x14ac:dyDescent="0.2">
      <c r="B156" s="106"/>
    </row>
    <row r="157" spans="2:2" x14ac:dyDescent="0.2">
      <c r="B157" s="106"/>
    </row>
    <row r="158" spans="2:2" x14ac:dyDescent="0.2">
      <c r="B158" s="106"/>
    </row>
    <row r="159" spans="2:2" x14ac:dyDescent="0.2">
      <c r="B159" s="106"/>
    </row>
    <row r="160" spans="2:2" x14ac:dyDescent="0.2">
      <c r="B160" s="106"/>
    </row>
    <row r="161" spans="2:2" x14ac:dyDescent="0.2">
      <c r="B161" s="106"/>
    </row>
    <row r="162" spans="2:2" x14ac:dyDescent="0.2">
      <c r="B162" s="106"/>
    </row>
    <row r="163" spans="2:2" x14ac:dyDescent="0.2">
      <c r="B163" s="106"/>
    </row>
    <row r="164" spans="2:2" x14ac:dyDescent="0.2">
      <c r="B164" s="106"/>
    </row>
    <row r="165" spans="2:2" x14ac:dyDescent="0.2">
      <c r="B165" s="106"/>
    </row>
    <row r="166" spans="2:2" x14ac:dyDescent="0.2">
      <c r="B166" s="106"/>
    </row>
    <row r="167" spans="2:2" x14ac:dyDescent="0.2">
      <c r="B167" s="106"/>
    </row>
    <row r="168" spans="2:2" x14ac:dyDescent="0.2">
      <c r="B168" s="106"/>
    </row>
    <row r="169" spans="2:2" x14ac:dyDescent="0.2">
      <c r="B169" s="106"/>
    </row>
    <row r="170" spans="2:2" x14ac:dyDescent="0.2">
      <c r="B170" s="106"/>
    </row>
    <row r="171" spans="2:2" x14ac:dyDescent="0.2">
      <c r="B171" s="106"/>
    </row>
    <row r="172" spans="2:2" x14ac:dyDescent="0.2">
      <c r="B172" s="106"/>
    </row>
    <row r="173" spans="2:2" x14ac:dyDescent="0.2">
      <c r="B173" s="106"/>
    </row>
    <row r="174" spans="2:2" x14ac:dyDescent="0.2">
      <c r="B174" s="106"/>
    </row>
    <row r="175" spans="2:2" x14ac:dyDescent="0.2">
      <c r="B175" s="106"/>
    </row>
    <row r="176" spans="2:2" x14ac:dyDescent="0.2">
      <c r="B176" s="106"/>
    </row>
    <row r="177" spans="2:2" x14ac:dyDescent="0.2">
      <c r="B177" s="106"/>
    </row>
    <row r="178" spans="2:2" x14ac:dyDescent="0.2">
      <c r="B178" s="106"/>
    </row>
    <row r="179" spans="2:2" x14ac:dyDescent="0.2">
      <c r="B179" s="106"/>
    </row>
    <row r="180" spans="2:2" x14ac:dyDescent="0.2">
      <c r="B180" s="106"/>
    </row>
    <row r="181" spans="2:2" x14ac:dyDescent="0.2">
      <c r="B181" s="106"/>
    </row>
    <row r="182" spans="2:2" x14ac:dyDescent="0.2">
      <c r="B182" s="106"/>
    </row>
    <row r="183" spans="2:2" x14ac:dyDescent="0.2">
      <c r="B183" s="106"/>
    </row>
    <row r="184" spans="2:2" x14ac:dyDescent="0.2">
      <c r="B184" s="106"/>
    </row>
    <row r="185" spans="2:2" x14ac:dyDescent="0.2">
      <c r="B185" s="106"/>
    </row>
    <row r="186" spans="2:2" x14ac:dyDescent="0.2">
      <c r="B186" s="106"/>
    </row>
    <row r="187" spans="2:2" x14ac:dyDescent="0.2">
      <c r="B187" s="106"/>
    </row>
    <row r="188" spans="2:2" x14ac:dyDescent="0.2">
      <c r="B188" s="106"/>
    </row>
    <row r="189" spans="2:2" x14ac:dyDescent="0.2">
      <c r="B189" s="106"/>
    </row>
    <row r="190" spans="2:2" x14ac:dyDescent="0.2">
      <c r="B190" s="106"/>
    </row>
    <row r="191" spans="2:2" x14ac:dyDescent="0.2">
      <c r="B191" s="106"/>
    </row>
    <row r="192" spans="2:2" x14ac:dyDescent="0.2">
      <c r="B192" s="106"/>
    </row>
    <row r="193" spans="2:2" x14ac:dyDescent="0.2">
      <c r="B193" s="106"/>
    </row>
    <row r="194" spans="2:2" x14ac:dyDescent="0.2">
      <c r="B194" s="106"/>
    </row>
    <row r="195" spans="2:2" x14ac:dyDescent="0.2">
      <c r="B195" s="106"/>
    </row>
    <row r="196" spans="2:2" x14ac:dyDescent="0.2">
      <c r="B196" s="106"/>
    </row>
    <row r="197" spans="2:2" x14ac:dyDescent="0.2">
      <c r="B197" s="106"/>
    </row>
    <row r="198" spans="2:2" x14ac:dyDescent="0.2">
      <c r="B198" s="106"/>
    </row>
    <row r="199" spans="2:2" x14ac:dyDescent="0.2">
      <c r="B199" s="106"/>
    </row>
    <row r="200" spans="2:2" x14ac:dyDescent="0.2">
      <c r="B200" s="106"/>
    </row>
    <row r="201" spans="2:2" x14ac:dyDescent="0.2">
      <c r="B201" s="106"/>
    </row>
    <row r="202" spans="2:2" x14ac:dyDescent="0.2">
      <c r="B202" s="106"/>
    </row>
    <row r="203" spans="2:2" x14ac:dyDescent="0.2">
      <c r="B203" s="106"/>
    </row>
    <row r="204" spans="2:2" x14ac:dyDescent="0.2">
      <c r="B204" s="106"/>
    </row>
    <row r="205" spans="2:2" x14ac:dyDescent="0.2">
      <c r="B205" s="106"/>
    </row>
    <row r="206" spans="2:2" x14ac:dyDescent="0.2">
      <c r="B206" s="106"/>
    </row>
    <row r="207" spans="2:2" x14ac:dyDescent="0.2">
      <c r="B207" s="106"/>
    </row>
    <row r="208" spans="2:2" x14ac:dyDescent="0.2">
      <c r="B208" s="106"/>
    </row>
    <row r="209" spans="2:2" x14ac:dyDescent="0.2">
      <c r="B209" s="106"/>
    </row>
    <row r="210" spans="2:2" x14ac:dyDescent="0.2">
      <c r="B210" s="106"/>
    </row>
    <row r="211" spans="2:2" x14ac:dyDescent="0.2">
      <c r="B211" s="106"/>
    </row>
    <row r="212" spans="2:2" x14ac:dyDescent="0.2">
      <c r="B212" s="106"/>
    </row>
    <row r="213" spans="2:2" x14ac:dyDescent="0.2">
      <c r="B213" s="106"/>
    </row>
    <row r="214" spans="2:2" x14ac:dyDescent="0.2">
      <c r="B214" s="106"/>
    </row>
    <row r="215" spans="2:2" x14ac:dyDescent="0.2">
      <c r="B215" s="106"/>
    </row>
    <row r="216" spans="2:2" x14ac:dyDescent="0.2">
      <c r="B216" s="106"/>
    </row>
    <row r="217" spans="2:2" x14ac:dyDescent="0.2">
      <c r="B217" s="106"/>
    </row>
    <row r="218" spans="2:2" x14ac:dyDescent="0.2">
      <c r="B218" s="106"/>
    </row>
    <row r="219" spans="2:2" x14ac:dyDescent="0.2">
      <c r="B219" s="106"/>
    </row>
    <row r="220" spans="2:2" x14ac:dyDescent="0.2">
      <c r="B220" s="106"/>
    </row>
    <row r="221" spans="2:2" x14ac:dyDescent="0.2">
      <c r="B221" s="106"/>
    </row>
    <row r="222" spans="2:2" x14ac:dyDescent="0.2">
      <c r="B222" s="106"/>
    </row>
    <row r="223" spans="2:2" x14ac:dyDescent="0.2">
      <c r="B223" s="106"/>
    </row>
    <row r="224" spans="2:2" x14ac:dyDescent="0.2">
      <c r="B224" s="106"/>
    </row>
    <row r="225" spans="2:2" x14ac:dyDescent="0.2">
      <c r="B225" s="106"/>
    </row>
    <row r="226" spans="2:2" x14ac:dyDescent="0.2">
      <c r="B226" s="106"/>
    </row>
    <row r="227" spans="2:2" x14ac:dyDescent="0.2">
      <c r="B227" s="106"/>
    </row>
    <row r="228" spans="2:2" x14ac:dyDescent="0.2">
      <c r="B228" s="106"/>
    </row>
    <row r="229" spans="2:2" x14ac:dyDescent="0.2">
      <c r="B229" s="106"/>
    </row>
    <row r="230" spans="2:2" x14ac:dyDescent="0.2">
      <c r="B230" s="106"/>
    </row>
    <row r="231" spans="2:2" x14ac:dyDescent="0.2">
      <c r="B231" s="106"/>
    </row>
    <row r="232" spans="2:2" x14ac:dyDescent="0.2">
      <c r="B232" s="106"/>
    </row>
    <row r="233" spans="2:2" x14ac:dyDescent="0.2">
      <c r="B233" s="106"/>
    </row>
    <row r="234" spans="2:2" x14ac:dyDescent="0.2">
      <c r="B234" s="106"/>
    </row>
    <row r="235" spans="2:2" x14ac:dyDescent="0.2">
      <c r="B235" s="106"/>
    </row>
    <row r="236" spans="2:2" x14ac:dyDescent="0.2">
      <c r="B236" s="106"/>
    </row>
    <row r="237" spans="2:2" x14ac:dyDescent="0.2">
      <c r="B237" s="106"/>
    </row>
    <row r="238" spans="2:2" x14ac:dyDescent="0.2">
      <c r="B238" s="106"/>
    </row>
    <row r="239" spans="2:2" x14ac:dyDescent="0.2">
      <c r="B239" s="106"/>
    </row>
    <row r="240" spans="2:2" x14ac:dyDescent="0.2">
      <c r="B240" s="106"/>
    </row>
    <row r="241" spans="2:2" x14ac:dyDescent="0.2">
      <c r="B241" s="106"/>
    </row>
    <row r="242" spans="2:2" x14ac:dyDescent="0.2">
      <c r="B242" s="106"/>
    </row>
    <row r="243" spans="2:2" x14ac:dyDescent="0.2">
      <c r="B243" s="106"/>
    </row>
    <row r="244" spans="2:2" x14ac:dyDescent="0.2">
      <c r="B244" s="106"/>
    </row>
    <row r="245" spans="2:2" x14ac:dyDescent="0.2">
      <c r="B245" s="106"/>
    </row>
    <row r="246" spans="2:2" x14ac:dyDescent="0.2">
      <c r="B246" s="106"/>
    </row>
    <row r="247" spans="2:2" x14ac:dyDescent="0.2">
      <c r="B247" s="106"/>
    </row>
    <row r="248" spans="2:2" x14ac:dyDescent="0.2">
      <c r="B248" s="106"/>
    </row>
    <row r="249" spans="2:2" x14ac:dyDescent="0.2">
      <c r="B249" s="106"/>
    </row>
    <row r="250" spans="2:2" x14ac:dyDescent="0.2">
      <c r="B250" s="106"/>
    </row>
    <row r="251" spans="2:2" x14ac:dyDescent="0.2">
      <c r="B251" s="106"/>
    </row>
    <row r="252" spans="2:2" x14ac:dyDescent="0.2">
      <c r="B252" s="106"/>
    </row>
    <row r="253" spans="2:2" x14ac:dyDescent="0.2">
      <c r="B253" s="106"/>
    </row>
    <row r="254" spans="2:2" x14ac:dyDescent="0.2">
      <c r="B254" s="106"/>
    </row>
    <row r="255" spans="2:2" x14ac:dyDescent="0.2">
      <c r="B255" s="106"/>
    </row>
    <row r="256" spans="2:2" x14ac:dyDescent="0.2">
      <c r="B256" s="106"/>
    </row>
    <row r="257" spans="2:2" x14ac:dyDescent="0.2">
      <c r="B257" s="106"/>
    </row>
    <row r="258" spans="2:2" x14ac:dyDescent="0.2">
      <c r="B258" s="106"/>
    </row>
    <row r="259" spans="2:2" x14ac:dyDescent="0.2">
      <c r="B259" s="106"/>
    </row>
    <row r="260" spans="2:2" x14ac:dyDescent="0.2">
      <c r="B260" s="106"/>
    </row>
    <row r="261" spans="2:2" x14ac:dyDescent="0.2">
      <c r="B261" s="106"/>
    </row>
    <row r="262" spans="2:2" x14ac:dyDescent="0.2">
      <c r="B262" s="106"/>
    </row>
    <row r="263" spans="2:2" x14ac:dyDescent="0.2">
      <c r="B263" s="106"/>
    </row>
    <row r="264" spans="2:2" x14ac:dyDescent="0.2">
      <c r="B264" s="106"/>
    </row>
    <row r="265" spans="2:2" x14ac:dyDescent="0.2">
      <c r="B265" s="106"/>
    </row>
    <row r="266" spans="2:2" x14ac:dyDescent="0.2">
      <c r="B266" s="106"/>
    </row>
    <row r="267" spans="2:2" x14ac:dyDescent="0.2">
      <c r="B267" s="106"/>
    </row>
    <row r="268" spans="2:2" x14ac:dyDescent="0.2">
      <c r="B268" s="106"/>
    </row>
    <row r="269" spans="2:2" x14ac:dyDescent="0.2">
      <c r="B269" s="106"/>
    </row>
    <row r="270" spans="2:2" x14ac:dyDescent="0.2">
      <c r="B270" s="106"/>
    </row>
    <row r="271" spans="2:2" x14ac:dyDescent="0.2">
      <c r="B271" s="106"/>
    </row>
    <row r="272" spans="2:2" x14ac:dyDescent="0.2">
      <c r="B272" s="106"/>
    </row>
    <row r="273" spans="2:2" x14ac:dyDescent="0.2">
      <c r="B273" s="106"/>
    </row>
    <row r="274" spans="2:2" x14ac:dyDescent="0.2">
      <c r="B274" s="106"/>
    </row>
    <row r="275" spans="2:2" x14ac:dyDescent="0.2">
      <c r="B275" s="106"/>
    </row>
    <row r="276" spans="2:2" x14ac:dyDescent="0.2">
      <c r="B276" s="106"/>
    </row>
    <row r="277" spans="2:2" x14ac:dyDescent="0.2">
      <c r="B277" s="106"/>
    </row>
    <row r="278" spans="2:2" x14ac:dyDescent="0.2">
      <c r="B278" s="106"/>
    </row>
    <row r="279" spans="2:2" x14ac:dyDescent="0.2">
      <c r="B279" s="106"/>
    </row>
    <row r="280" spans="2:2" x14ac:dyDescent="0.2">
      <c r="B280" s="106"/>
    </row>
    <row r="281" spans="2:2" x14ac:dyDescent="0.2">
      <c r="B281" s="106"/>
    </row>
    <row r="282" spans="2:2" x14ac:dyDescent="0.2">
      <c r="B282" s="106"/>
    </row>
    <row r="283" spans="2:2" x14ac:dyDescent="0.2">
      <c r="B283" s="106"/>
    </row>
    <row r="284" spans="2:2" x14ac:dyDescent="0.2">
      <c r="B284" s="106"/>
    </row>
    <row r="285" spans="2:2" x14ac:dyDescent="0.2">
      <c r="B285" s="106"/>
    </row>
    <row r="286" spans="2:2" x14ac:dyDescent="0.2">
      <c r="B286" s="106"/>
    </row>
    <row r="287" spans="2:2" x14ac:dyDescent="0.2">
      <c r="B287" s="106"/>
    </row>
    <row r="288" spans="2:2" x14ac:dyDescent="0.2">
      <c r="B288" s="106"/>
    </row>
    <row r="289" spans="2:2" x14ac:dyDescent="0.2">
      <c r="B289" s="106"/>
    </row>
    <row r="290" spans="2:2" x14ac:dyDescent="0.2">
      <c r="B290" s="106"/>
    </row>
    <row r="291" spans="2:2" x14ac:dyDescent="0.2">
      <c r="B291" s="106"/>
    </row>
    <row r="292" spans="2:2" x14ac:dyDescent="0.2">
      <c r="B292" s="106"/>
    </row>
    <row r="293" spans="2:2" x14ac:dyDescent="0.2">
      <c r="B293" s="106"/>
    </row>
    <row r="294" spans="2:2" x14ac:dyDescent="0.2">
      <c r="B294" s="106"/>
    </row>
    <row r="295" spans="2:2" x14ac:dyDescent="0.2">
      <c r="B295" s="106"/>
    </row>
    <row r="296" spans="2:2" x14ac:dyDescent="0.2">
      <c r="B296" s="106"/>
    </row>
    <row r="297" spans="2:2" x14ac:dyDescent="0.2">
      <c r="B297" s="106"/>
    </row>
    <row r="298" spans="2:2" x14ac:dyDescent="0.2">
      <c r="B298" s="106"/>
    </row>
    <row r="299" spans="2:2" x14ac:dyDescent="0.2">
      <c r="B299" s="106"/>
    </row>
    <row r="300" spans="2:2" x14ac:dyDescent="0.2">
      <c r="B300" s="106"/>
    </row>
    <row r="301" spans="2:2" x14ac:dyDescent="0.2">
      <c r="B301" s="106"/>
    </row>
    <row r="302" spans="2:2" x14ac:dyDescent="0.2">
      <c r="B302" s="106"/>
    </row>
    <row r="303" spans="2:2" x14ac:dyDescent="0.2">
      <c r="B303" s="106"/>
    </row>
    <row r="304" spans="2:2" x14ac:dyDescent="0.2">
      <c r="B304" s="106"/>
    </row>
    <row r="305" spans="2:2" x14ac:dyDescent="0.2">
      <c r="B305" s="106"/>
    </row>
    <row r="306" spans="2:2" x14ac:dyDescent="0.2">
      <c r="B306" s="106"/>
    </row>
    <row r="307" spans="2:2" x14ac:dyDescent="0.2">
      <c r="B307" s="106"/>
    </row>
    <row r="308" spans="2:2" x14ac:dyDescent="0.2">
      <c r="B308" s="106"/>
    </row>
    <row r="309" spans="2:2" x14ac:dyDescent="0.2">
      <c r="B309" s="106"/>
    </row>
    <row r="310" spans="2:2" x14ac:dyDescent="0.2">
      <c r="B310" s="106"/>
    </row>
    <row r="311" spans="2:2" x14ac:dyDescent="0.2">
      <c r="B311" s="106"/>
    </row>
    <row r="312" spans="2:2" x14ac:dyDescent="0.2">
      <c r="B312" s="106"/>
    </row>
    <row r="313" spans="2:2" x14ac:dyDescent="0.2">
      <c r="B313" s="106"/>
    </row>
    <row r="314" spans="2:2" x14ac:dyDescent="0.2">
      <c r="B314" s="106"/>
    </row>
    <row r="315" spans="2:2" x14ac:dyDescent="0.2">
      <c r="B315" s="106"/>
    </row>
    <row r="316" spans="2:2" x14ac:dyDescent="0.2">
      <c r="B316" s="106"/>
    </row>
    <row r="317" spans="2:2" x14ac:dyDescent="0.2">
      <c r="B317" s="106"/>
    </row>
    <row r="318" spans="2:2" x14ac:dyDescent="0.2">
      <c r="B318" s="106"/>
    </row>
    <row r="319" spans="2:2" x14ac:dyDescent="0.2">
      <c r="B319" s="106"/>
    </row>
    <row r="320" spans="2:2" x14ac:dyDescent="0.2">
      <c r="B320" s="106"/>
    </row>
    <row r="321" spans="2:2" x14ac:dyDescent="0.2">
      <c r="B321" s="106"/>
    </row>
    <row r="322" spans="2:2" x14ac:dyDescent="0.2">
      <c r="B322" s="106"/>
    </row>
    <row r="323" spans="2:2" x14ac:dyDescent="0.2">
      <c r="B323" s="106"/>
    </row>
    <row r="324" spans="2:2" x14ac:dyDescent="0.2">
      <c r="B324" s="106"/>
    </row>
    <row r="325" spans="2:2" x14ac:dyDescent="0.2">
      <c r="B325" s="106"/>
    </row>
    <row r="326" spans="2:2" x14ac:dyDescent="0.2">
      <c r="B326" s="106"/>
    </row>
    <row r="327" spans="2:2" x14ac:dyDescent="0.2">
      <c r="B327" s="106"/>
    </row>
    <row r="328" spans="2:2" x14ac:dyDescent="0.2">
      <c r="B328" s="106"/>
    </row>
    <row r="329" spans="2:2" x14ac:dyDescent="0.2">
      <c r="B329" s="106"/>
    </row>
    <row r="330" spans="2:2" x14ac:dyDescent="0.2">
      <c r="B330" s="106"/>
    </row>
    <row r="331" spans="2:2" x14ac:dyDescent="0.2">
      <c r="B331" s="106"/>
    </row>
    <row r="332" spans="2:2" x14ac:dyDescent="0.2">
      <c r="B332" s="106"/>
    </row>
    <row r="333" spans="2:2" x14ac:dyDescent="0.2">
      <c r="B333" s="106"/>
    </row>
    <row r="334" spans="2:2" x14ac:dyDescent="0.2">
      <c r="B334" s="106"/>
    </row>
    <row r="335" spans="2:2" x14ac:dyDescent="0.2">
      <c r="B335" s="106"/>
    </row>
    <row r="336" spans="2:2" x14ac:dyDescent="0.2">
      <c r="B336" s="106"/>
    </row>
    <row r="337" spans="2:2" x14ac:dyDescent="0.2">
      <c r="B337" s="106"/>
    </row>
    <row r="338" spans="2:2" x14ac:dyDescent="0.2">
      <c r="B338" s="106"/>
    </row>
    <row r="339" spans="2:2" x14ac:dyDescent="0.2">
      <c r="B339" s="106"/>
    </row>
    <row r="340" spans="2:2" x14ac:dyDescent="0.2">
      <c r="B340" s="106"/>
    </row>
    <row r="341" spans="2:2" x14ac:dyDescent="0.2">
      <c r="B341" s="106"/>
    </row>
    <row r="342" spans="2:2" x14ac:dyDescent="0.2">
      <c r="B342" s="106"/>
    </row>
    <row r="343" spans="2:2" x14ac:dyDescent="0.2">
      <c r="B343" s="106"/>
    </row>
    <row r="344" spans="2:2" x14ac:dyDescent="0.2">
      <c r="B344" s="106"/>
    </row>
    <row r="345" spans="2:2" x14ac:dyDescent="0.2">
      <c r="B345" s="106"/>
    </row>
    <row r="346" spans="2:2" x14ac:dyDescent="0.2">
      <c r="B346" s="106"/>
    </row>
    <row r="347" spans="2:2" x14ac:dyDescent="0.2">
      <c r="B347" s="106"/>
    </row>
    <row r="348" spans="2:2" x14ac:dyDescent="0.2">
      <c r="B348" s="106"/>
    </row>
    <row r="349" spans="2:2" x14ac:dyDescent="0.2">
      <c r="B349" s="106"/>
    </row>
    <row r="350" spans="2:2" x14ac:dyDescent="0.2">
      <c r="B350" s="106"/>
    </row>
    <row r="351" spans="2:2" x14ac:dyDescent="0.2">
      <c r="B351" s="106"/>
    </row>
    <row r="352" spans="2:2" x14ac:dyDescent="0.2">
      <c r="B352" s="106"/>
    </row>
    <row r="353" spans="2:2" x14ac:dyDescent="0.2">
      <c r="B353" s="106"/>
    </row>
    <row r="354" spans="2:2" x14ac:dyDescent="0.2">
      <c r="B354" s="106"/>
    </row>
    <row r="355" spans="2:2" x14ac:dyDescent="0.2">
      <c r="B355" s="106"/>
    </row>
    <row r="356" spans="2:2" x14ac:dyDescent="0.2">
      <c r="B356" s="106"/>
    </row>
    <row r="357" spans="2:2" x14ac:dyDescent="0.2">
      <c r="B357" s="106"/>
    </row>
    <row r="358" spans="2:2" x14ac:dyDescent="0.2">
      <c r="B358" s="106"/>
    </row>
    <row r="359" spans="2:2" x14ac:dyDescent="0.2">
      <c r="B359" s="106"/>
    </row>
    <row r="360" spans="2:2" x14ac:dyDescent="0.2">
      <c r="B360" s="106"/>
    </row>
    <row r="361" spans="2:2" x14ac:dyDescent="0.2">
      <c r="B361" s="106"/>
    </row>
    <row r="362" spans="2:2" x14ac:dyDescent="0.2">
      <c r="B362" s="106"/>
    </row>
    <row r="363" spans="2:2" x14ac:dyDescent="0.2">
      <c r="B363" s="106"/>
    </row>
    <row r="364" spans="2:2" x14ac:dyDescent="0.2">
      <c r="B364" s="106"/>
    </row>
    <row r="365" spans="2:2" x14ac:dyDescent="0.2">
      <c r="B365" s="106"/>
    </row>
    <row r="366" spans="2:2" x14ac:dyDescent="0.2">
      <c r="B366" s="106"/>
    </row>
    <row r="367" spans="2:2" x14ac:dyDescent="0.2">
      <c r="B367" s="106"/>
    </row>
    <row r="368" spans="2:2" x14ac:dyDescent="0.2">
      <c r="B368" s="106"/>
    </row>
    <row r="369" spans="2:2" x14ac:dyDescent="0.2">
      <c r="B369" s="106"/>
    </row>
    <row r="370" spans="2:2" x14ac:dyDescent="0.2">
      <c r="B370" s="106"/>
    </row>
    <row r="371" spans="2:2" x14ac:dyDescent="0.2">
      <c r="B371" s="106"/>
    </row>
    <row r="372" spans="2:2" x14ac:dyDescent="0.2">
      <c r="B372" s="106"/>
    </row>
    <row r="373" spans="2:2" x14ac:dyDescent="0.2">
      <c r="B373" s="106"/>
    </row>
    <row r="374" spans="2:2" x14ac:dyDescent="0.2">
      <c r="B374" s="106"/>
    </row>
    <row r="375" spans="2:2" x14ac:dyDescent="0.2">
      <c r="B375" s="106"/>
    </row>
    <row r="376" spans="2:2" x14ac:dyDescent="0.2">
      <c r="B376" s="106"/>
    </row>
    <row r="377" spans="2:2" x14ac:dyDescent="0.2">
      <c r="B377" s="106"/>
    </row>
    <row r="378" spans="2:2" x14ac:dyDescent="0.2">
      <c r="B378" s="106"/>
    </row>
    <row r="379" spans="2:2" x14ac:dyDescent="0.2">
      <c r="B379" s="106"/>
    </row>
    <row r="380" spans="2:2" x14ac:dyDescent="0.2">
      <c r="B380" s="106"/>
    </row>
    <row r="381" spans="2:2" x14ac:dyDescent="0.2">
      <c r="B381" s="106"/>
    </row>
    <row r="382" spans="2:2" x14ac:dyDescent="0.2">
      <c r="B382" s="106"/>
    </row>
    <row r="383" spans="2:2" x14ac:dyDescent="0.2">
      <c r="B383" s="106"/>
    </row>
    <row r="384" spans="2:2" x14ac:dyDescent="0.2">
      <c r="B384" s="106"/>
    </row>
    <row r="385" spans="2:2" x14ac:dyDescent="0.2">
      <c r="B385" s="106"/>
    </row>
    <row r="386" spans="2:2" x14ac:dyDescent="0.2">
      <c r="B386" s="106"/>
    </row>
    <row r="387" spans="2:2" x14ac:dyDescent="0.2">
      <c r="B387" s="106"/>
    </row>
    <row r="388" spans="2:2" x14ac:dyDescent="0.2">
      <c r="B388" s="106"/>
    </row>
    <row r="389" spans="2:2" x14ac:dyDescent="0.2">
      <c r="B389" s="106"/>
    </row>
    <row r="390" spans="2:2" x14ac:dyDescent="0.2">
      <c r="B390" s="106"/>
    </row>
    <row r="391" spans="2:2" x14ac:dyDescent="0.2">
      <c r="B391" s="106"/>
    </row>
    <row r="392" spans="2:2" x14ac:dyDescent="0.2">
      <c r="B392" s="106"/>
    </row>
    <row r="393" spans="2:2" x14ac:dyDescent="0.2">
      <c r="B393" s="106"/>
    </row>
    <row r="394" spans="2:2" x14ac:dyDescent="0.2">
      <c r="B394" s="106"/>
    </row>
    <row r="395" spans="2:2" x14ac:dyDescent="0.2">
      <c r="B395" s="106"/>
    </row>
    <row r="396" spans="2:2" x14ac:dyDescent="0.2">
      <c r="B396" s="106"/>
    </row>
    <row r="397" spans="2:2" x14ac:dyDescent="0.2">
      <c r="B397" s="106"/>
    </row>
    <row r="398" spans="2:2" x14ac:dyDescent="0.2">
      <c r="B398" s="106"/>
    </row>
    <row r="399" spans="2:2" x14ac:dyDescent="0.2">
      <c r="B399" s="106"/>
    </row>
    <row r="400" spans="2:2" x14ac:dyDescent="0.2">
      <c r="B400" s="106"/>
    </row>
    <row r="401" spans="2:2" x14ac:dyDescent="0.2">
      <c r="B401" s="106"/>
    </row>
    <row r="402" spans="2:2" x14ac:dyDescent="0.2">
      <c r="B402" s="106"/>
    </row>
    <row r="403" spans="2:2" x14ac:dyDescent="0.2">
      <c r="B403" s="106"/>
    </row>
    <row r="404" spans="2:2" x14ac:dyDescent="0.2">
      <c r="B404" s="106"/>
    </row>
    <row r="405" spans="2:2" x14ac:dyDescent="0.2">
      <c r="B405" s="106"/>
    </row>
    <row r="406" spans="2:2" x14ac:dyDescent="0.2">
      <c r="B406" s="106"/>
    </row>
    <row r="407" spans="2:2" x14ac:dyDescent="0.2">
      <c r="B407" s="106"/>
    </row>
    <row r="408" spans="2:2" x14ac:dyDescent="0.2">
      <c r="B408" s="106"/>
    </row>
    <row r="409" spans="2:2" x14ac:dyDescent="0.2">
      <c r="B409" s="106"/>
    </row>
    <row r="410" spans="2:2" x14ac:dyDescent="0.2">
      <c r="B410" s="106"/>
    </row>
    <row r="411" spans="2:2" x14ac:dyDescent="0.2">
      <c r="B411" s="106"/>
    </row>
    <row r="412" spans="2:2" x14ac:dyDescent="0.2">
      <c r="B412" s="106"/>
    </row>
    <row r="413" spans="2:2" x14ac:dyDescent="0.2">
      <c r="B413" s="106"/>
    </row>
    <row r="414" spans="2:2" x14ac:dyDescent="0.2">
      <c r="B414" s="106"/>
    </row>
    <row r="415" spans="2:2" x14ac:dyDescent="0.2">
      <c r="B415" s="106"/>
    </row>
    <row r="416" spans="2:2" x14ac:dyDescent="0.2">
      <c r="B416" s="106"/>
    </row>
    <row r="417" spans="2:2" x14ac:dyDescent="0.2">
      <c r="B417" s="106"/>
    </row>
    <row r="418" spans="2:2" x14ac:dyDescent="0.2">
      <c r="B418" s="106"/>
    </row>
    <row r="419" spans="2:2" x14ac:dyDescent="0.2">
      <c r="B419" s="106"/>
    </row>
    <row r="420" spans="2:2" x14ac:dyDescent="0.2">
      <c r="B420" s="106"/>
    </row>
    <row r="421" spans="2:2" x14ac:dyDescent="0.2">
      <c r="B421" s="106"/>
    </row>
    <row r="422" spans="2:2" x14ac:dyDescent="0.2">
      <c r="B422" s="106"/>
    </row>
    <row r="423" spans="2:2" x14ac:dyDescent="0.2">
      <c r="B423" s="106"/>
    </row>
    <row r="424" spans="2:2" x14ac:dyDescent="0.2">
      <c r="B424" s="106"/>
    </row>
    <row r="425" spans="2:2" x14ac:dyDescent="0.2">
      <c r="B425" s="106"/>
    </row>
    <row r="426" spans="2:2" x14ac:dyDescent="0.2">
      <c r="B426" s="106"/>
    </row>
    <row r="427" spans="2:2" x14ac:dyDescent="0.2">
      <c r="B427" s="106"/>
    </row>
    <row r="428" spans="2:2" x14ac:dyDescent="0.2">
      <c r="B428" s="106"/>
    </row>
    <row r="429" spans="2:2" x14ac:dyDescent="0.2">
      <c r="B429" s="106"/>
    </row>
    <row r="430" spans="2:2" x14ac:dyDescent="0.2">
      <c r="B430" s="106"/>
    </row>
    <row r="431" spans="2:2" x14ac:dyDescent="0.2">
      <c r="B431" s="106"/>
    </row>
    <row r="432" spans="2:2" x14ac:dyDescent="0.2">
      <c r="B432" s="106"/>
    </row>
    <row r="433" spans="2:2" x14ac:dyDescent="0.2">
      <c r="B433" s="106"/>
    </row>
    <row r="434" spans="2:2" x14ac:dyDescent="0.2">
      <c r="B434" s="106"/>
    </row>
    <row r="435" spans="2:2" x14ac:dyDescent="0.2">
      <c r="B435" s="106"/>
    </row>
    <row r="436" spans="2:2" x14ac:dyDescent="0.2">
      <c r="B436" s="106"/>
    </row>
    <row r="437" spans="2:2" x14ac:dyDescent="0.2">
      <c r="B437" s="106"/>
    </row>
    <row r="438" spans="2:2" x14ac:dyDescent="0.2">
      <c r="B438" s="106"/>
    </row>
    <row r="439" spans="2:2" x14ac:dyDescent="0.2">
      <c r="B439" s="106"/>
    </row>
    <row r="440" spans="2:2" x14ac:dyDescent="0.2">
      <c r="B440" s="106"/>
    </row>
    <row r="441" spans="2:2" x14ac:dyDescent="0.2">
      <c r="B441" s="106"/>
    </row>
    <row r="442" spans="2:2" x14ac:dyDescent="0.2">
      <c r="B442" s="106"/>
    </row>
    <row r="443" spans="2:2" x14ac:dyDescent="0.2">
      <c r="B443" s="106"/>
    </row>
    <row r="444" spans="2:2" x14ac:dyDescent="0.2">
      <c r="B444" s="106"/>
    </row>
    <row r="445" spans="2:2" x14ac:dyDescent="0.2">
      <c r="B445" s="106"/>
    </row>
    <row r="446" spans="2:2" x14ac:dyDescent="0.2">
      <c r="B446" s="106"/>
    </row>
    <row r="447" spans="2:2" x14ac:dyDescent="0.2">
      <c r="B447" s="106"/>
    </row>
    <row r="448" spans="2:2" x14ac:dyDescent="0.2">
      <c r="B448" s="106"/>
    </row>
    <row r="449" spans="2:2" x14ac:dyDescent="0.2">
      <c r="B449" s="106"/>
    </row>
    <row r="450" spans="2:2" x14ac:dyDescent="0.2">
      <c r="B450" s="106"/>
    </row>
    <row r="451" spans="2:2" x14ac:dyDescent="0.2">
      <c r="B451" s="106"/>
    </row>
    <row r="452" spans="2:2" x14ac:dyDescent="0.2">
      <c r="B452" s="106"/>
    </row>
    <row r="453" spans="2:2" x14ac:dyDescent="0.2">
      <c r="B453" s="106"/>
    </row>
    <row r="454" spans="2:2" x14ac:dyDescent="0.2">
      <c r="B454" s="106"/>
    </row>
    <row r="455" spans="2:2" x14ac:dyDescent="0.2">
      <c r="B455" s="106"/>
    </row>
    <row r="456" spans="2:2" x14ac:dyDescent="0.2">
      <c r="B456" s="106"/>
    </row>
    <row r="457" spans="2:2" x14ac:dyDescent="0.2">
      <c r="B457" s="106"/>
    </row>
    <row r="458" spans="2:2" x14ac:dyDescent="0.2">
      <c r="B458" s="106"/>
    </row>
    <row r="459" spans="2:2" x14ac:dyDescent="0.2">
      <c r="B459" s="106"/>
    </row>
    <row r="460" spans="2:2" x14ac:dyDescent="0.2">
      <c r="B460" s="106"/>
    </row>
    <row r="461" spans="2:2" x14ac:dyDescent="0.2">
      <c r="B461" s="106"/>
    </row>
    <row r="462" spans="2:2" x14ac:dyDescent="0.2">
      <c r="B462" s="106"/>
    </row>
    <row r="463" spans="2:2" x14ac:dyDescent="0.2">
      <c r="B463" s="106"/>
    </row>
    <row r="464" spans="2:2" x14ac:dyDescent="0.2">
      <c r="B464" s="106"/>
    </row>
    <row r="465" spans="2:2" x14ac:dyDescent="0.2">
      <c r="B465" s="106"/>
    </row>
    <row r="466" spans="2:2" x14ac:dyDescent="0.2">
      <c r="B466" s="106"/>
    </row>
    <row r="467" spans="2:2" x14ac:dyDescent="0.2">
      <c r="B467" s="106"/>
    </row>
    <row r="468" spans="2:2" x14ac:dyDescent="0.2">
      <c r="B468" s="106"/>
    </row>
    <row r="469" spans="2:2" x14ac:dyDescent="0.2">
      <c r="B469" s="106"/>
    </row>
    <row r="470" spans="2:2" x14ac:dyDescent="0.2">
      <c r="B470" s="106"/>
    </row>
    <row r="471" spans="2:2" x14ac:dyDescent="0.2">
      <c r="B471" s="106"/>
    </row>
    <row r="472" spans="2:2" x14ac:dyDescent="0.2">
      <c r="B472" s="106"/>
    </row>
    <row r="473" spans="2:2" x14ac:dyDescent="0.2">
      <c r="B473" s="106"/>
    </row>
    <row r="474" spans="2:2" x14ac:dyDescent="0.2">
      <c r="B474" s="106"/>
    </row>
    <row r="475" spans="2:2" x14ac:dyDescent="0.2">
      <c r="B475" s="106"/>
    </row>
    <row r="476" spans="2:2" x14ac:dyDescent="0.2">
      <c r="B476" s="106"/>
    </row>
    <row r="477" spans="2:2" x14ac:dyDescent="0.2">
      <c r="B477" s="106"/>
    </row>
    <row r="478" spans="2:2" x14ac:dyDescent="0.2">
      <c r="B478" s="106"/>
    </row>
    <row r="479" spans="2:2" x14ac:dyDescent="0.2">
      <c r="B479" s="106"/>
    </row>
    <row r="480" spans="2:2" x14ac:dyDescent="0.2">
      <c r="B480" s="106"/>
    </row>
    <row r="481" spans="2:2" x14ac:dyDescent="0.2">
      <c r="B481" s="106"/>
    </row>
    <row r="482" spans="2:2" x14ac:dyDescent="0.2">
      <c r="B482" s="106"/>
    </row>
    <row r="483" spans="2:2" x14ac:dyDescent="0.2">
      <c r="B483" s="106"/>
    </row>
    <row r="484" spans="2:2" x14ac:dyDescent="0.2">
      <c r="B484" s="106"/>
    </row>
    <row r="485" spans="2:2" x14ac:dyDescent="0.2">
      <c r="B485" s="106"/>
    </row>
    <row r="486" spans="2:2" x14ac:dyDescent="0.2">
      <c r="B486" s="106"/>
    </row>
    <row r="487" spans="2:2" x14ac:dyDescent="0.2">
      <c r="B487" s="106"/>
    </row>
    <row r="488" spans="2:2" x14ac:dyDescent="0.2">
      <c r="B488" s="106"/>
    </row>
    <row r="489" spans="2:2" x14ac:dyDescent="0.2">
      <c r="B489" s="106"/>
    </row>
    <row r="490" spans="2:2" x14ac:dyDescent="0.2">
      <c r="B490" s="106"/>
    </row>
    <row r="491" spans="2:2" x14ac:dyDescent="0.2">
      <c r="B491" s="106"/>
    </row>
    <row r="492" spans="2:2" x14ac:dyDescent="0.2">
      <c r="B492" s="106"/>
    </row>
    <row r="493" spans="2:2" x14ac:dyDescent="0.2">
      <c r="B493" s="106"/>
    </row>
    <row r="494" spans="2:2" x14ac:dyDescent="0.2">
      <c r="B494" s="106"/>
    </row>
    <row r="495" spans="2:2" x14ac:dyDescent="0.2">
      <c r="B495" s="106"/>
    </row>
    <row r="496" spans="2:2" x14ac:dyDescent="0.2">
      <c r="B496" s="106"/>
    </row>
    <row r="497" spans="2:2" x14ac:dyDescent="0.2">
      <c r="B497" s="106"/>
    </row>
    <row r="498" spans="2:2" x14ac:dyDescent="0.2">
      <c r="B498" s="106"/>
    </row>
    <row r="499" spans="2:2" x14ac:dyDescent="0.2">
      <c r="B499" s="106"/>
    </row>
    <row r="500" spans="2:2" x14ac:dyDescent="0.2">
      <c r="B500" s="106"/>
    </row>
    <row r="501" spans="2:2" x14ac:dyDescent="0.2">
      <c r="B501" s="106"/>
    </row>
  </sheetData>
  <mergeCells count="8">
    <mergeCell ref="J62:K62"/>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workbookViewId="0">
      <selection activeCell="I5" sqref="I5"/>
    </sheetView>
  </sheetViews>
  <sheetFormatPr defaultColWidth="9.140625" defaultRowHeight="12.75" x14ac:dyDescent="0.2"/>
  <cols>
    <col min="1" max="1" width="16.85546875" style="106" customWidth="1"/>
    <col min="2" max="2" width="12.7109375" style="106" customWidth="1"/>
    <col min="3" max="4" width="12.7109375" style="105" customWidth="1"/>
    <col min="5" max="5" width="12.7109375" style="154" customWidth="1"/>
    <col min="6" max="8" width="9.140625" style="154" customWidth="1"/>
    <col min="9" max="11" width="12.7109375" style="105" customWidth="1"/>
    <col min="12" max="16" width="9.140625" style="105" customWidth="1"/>
    <col min="17" max="16384" width="9.140625" style="105"/>
  </cols>
  <sheetData>
    <row r="1" spans="1:18" s="106" customFormat="1" x14ac:dyDescent="0.2">
      <c r="A1" s="871" t="s">
        <v>82</v>
      </c>
      <c r="B1" s="872"/>
      <c r="C1" s="872"/>
      <c r="D1" s="872"/>
      <c r="E1" s="872"/>
      <c r="F1" s="872"/>
      <c r="G1" s="872"/>
      <c r="H1" s="872"/>
      <c r="I1" s="872"/>
      <c r="J1" s="872"/>
      <c r="K1" s="872"/>
      <c r="L1" s="872"/>
      <c r="M1" s="872"/>
      <c r="N1" s="872"/>
      <c r="O1" s="872"/>
      <c r="P1" s="873"/>
    </row>
    <row r="2" spans="1:18" s="106" customFormat="1" x14ac:dyDescent="0.2">
      <c r="A2" s="819" t="s">
        <v>577</v>
      </c>
      <c r="B2" s="815"/>
      <c r="C2" s="815"/>
      <c r="D2" s="815"/>
      <c r="E2" s="815"/>
      <c r="F2" s="815"/>
      <c r="G2" s="815"/>
      <c r="H2" s="815"/>
      <c r="I2" s="815"/>
      <c r="J2" s="815"/>
      <c r="K2" s="815"/>
      <c r="L2" s="815"/>
      <c r="M2" s="815"/>
      <c r="N2" s="815"/>
      <c r="O2" s="815"/>
      <c r="P2" s="874"/>
    </row>
    <row r="3" spans="1:18" s="106" customFormat="1" ht="14.45" customHeight="1" thickBot="1" x14ac:dyDescent="0.25">
      <c r="A3" s="875" t="s">
        <v>84</v>
      </c>
      <c r="B3" s="876"/>
      <c r="C3" s="876"/>
      <c r="D3" s="876"/>
      <c r="E3" s="876"/>
      <c r="F3" s="876"/>
      <c r="G3" s="876"/>
      <c r="H3" s="876"/>
      <c r="I3" s="876"/>
      <c r="J3" s="876"/>
      <c r="K3" s="876"/>
      <c r="L3" s="876"/>
      <c r="M3" s="876"/>
      <c r="N3" s="876"/>
      <c r="O3" s="876"/>
      <c r="P3" s="877"/>
    </row>
    <row r="4" spans="1:18" s="110" customFormat="1" ht="14.45" customHeight="1" thickTop="1" x14ac:dyDescent="0.2">
      <c r="A4" s="17"/>
      <c r="B4" s="174"/>
      <c r="C4" s="121"/>
      <c r="D4" s="865" t="s">
        <v>57</v>
      </c>
      <c r="E4" s="865"/>
      <c r="F4" s="145"/>
      <c r="G4" s="866" t="s">
        <v>58</v>
      </c>
      <c r="H4" s="867"/>
      <c r="I4" s="868" t="s">
        <v>71</v>
      </c>
      <c r="J4" s="869"/>
      <c r="K4" s="870"/>
      <c r="L4" s="863" t="s">
        <v>70</v>
      </c>
      <c r="M4" s="863"/>
      <c r="N4" s="863"/>
      <c r="O4" s="863"/>
      <c r="P4" s="864"/>
      <c r="Q4" s="12"/>
      <c r="R4" s="12"/>
    </row>
    <row r="5" spans="1:18" s="110" customFormat="1" ht="66" customHeight="1" x14ac:dyDescent="0.2">
      <c r="A5" s="107" t="s">
        <v>1</v>
      </c>
      <c r="B5" s="14" t="s">
        <v>69</v>
      </c>
      <c r="C5" s="13" t="s">
        <v>719</v>
      </c>
      <c r="D5" s="11" t="s">
        <v>59</v>
      </c>
      <c r="E5" s="21" t="s">
        <v>60</v>
      </c>
      <c r="F5" s="21" t="s">
        <v>61</v>
      </c>
      <c r="G5" s="21" t="s">
        <v>66</v>
      </c>
      <c r="H5" s="22" t="s">
        <v>67</v>
      </c>
      <c r="I5" s="14" t="s">
        <v>221</v>
      </c>
      <c r="J5" s="26" t="s">
        <v>219</v>
      </c>
      <c r="K5" s="27" t="s">
        <v>220</v>
      </c>
      <c r="L5" s="23">
        <v>0.1</v>
      </c>
      <c r="M5" s="23">
        <v>0.25</v>
      </c>
      <c r="N5" s="20" t="s">
        <v>68</v>
      </c>
      <c r="O5" s="23">
        <v>0.75</v>
      </c>
      <c r="P5" s="24">
        <v>0.9</v>
      </c>
    </row>
    <row r="6" spans="1:18" ht="14.1" customHeight="1" x14ac:dyDescent="0.2">
      <c r="A6" s="392" t="s">
        <v>5</v>
      </c>
      <c r="B6" s="29" t="s">
        <v>683</v>
      </c>
      <c r="C6" s="277">
        <v>2</v>
      </c>
      <c r="D6" s="278" t="s">
        <v>310</v>
      </c>
      <c r="E6" s="278" t="s">
        <v>310</v>
      </c>
      <c r="F6" s="278" t="s">
        <v>310</v>
      </c>
      <c r="G6" s="550" t="s">
        <v>310</v>
      </c>
      <c r="H6" s="551" t="s">
        <v>310</v>
      </c>
      <c r="I6" s="549" t="s">
        <v>310</v>
      </c>
      <c r="J6" s="278" t="s">
        <v>310</v>
      </c>
      <c r="K6" s="551" t="s">
        <v>310</v>
      </c>
      <c r="L6" s="549" t="s">
        <v>310</v>
      </c>
      <c r="M6" s="278" t="s">
        <v>310</v>
      </c>
      <c r="N6" s="278" t="s">
        <v>310</v>
      </c>
      <c r="O6" s="278" t="s">
        <v>310</v>
      </c>
      <c r="P6" s="551" t="s">
        <v>310</v>
      </c>
    </row>
    <row r="7" spans="1:18" ht="14.1" customHeight="1" x14ac:dyDescent="0.2">
      <c r="A7" s="393" t="s">
        <v>6</v>
      </c>
      <c r="B7" s="29" t="s">
        <v>685</v>
      </c>
      <c r="C7" s="277">
        <v>1</v>
      </c>
      <c r="D7" s="278" t="s">
        <v>310</v>
      </c>
      <c r="E7" s="278" t="s">
        <v>310</v>
      </c>
      <c r="F7" s="278" t="s">
        <v>310</v>
      </c>
      <c r="G7" s="278" t="s">
        <v>310</v>
      </c>
      <c r="H7" s="552" t="s">
        <v>310</v>
      </c>
      <c r="I7" s="549" t="s">
        <v>310</v>
      </c>
      <c r="J7" s="278" t="s">
        <v>310</v>
      </c>
      <c r="K7" s="552" t="s">
        <v>310</v>
      </c>
      <c r="L7" s="549" t="s">
        <v>310</v>
      </c>
      <c r="M7" s="278" t="s">
        <v>310</v>
      </c>
      <c r="N7" s="278" t="s">
        <v>310</v>
      </c>
      <c r="O7" s="278" t="s">
        <v>310</v>
      </c>
      <c r="P7" s="552" t="s">
        <v>310</v>
      </c>
    </row>
    <row r="8" spans="1:18" ht="14.1" customHeight="1" x14ac:dyDescent="0.2">
      <c r="A8" s="393" t="s">
        <v>7</v>
      </c>
      <c r="B8" s="29" t="s">
        <v>683</v>
      </c>
      <c r="C8" s="277">
        <v>1</v>
      </c>
      <c r="D8" s="278" t="s">
        <v>310</v>
      </c>
      <c r="E8" s="278" t="s">
        <v>310</v>
      </c>
      <c r="F8" s="278" t="s">
        <v>310</v>
      </c>
      <c r="G8" s="278" t="s">
        <v>310</v>
      </c>
      <c r="H8" s="552" t="s">
        <v>310</v>
      </c>
      <c r="I8" s="549" t="s">
        <v>310</v>
      </c>
      <c r="J8" s="278" t="s">
        <v>310</v>
      </c>
      <c r="K8" s="552" t="s">
        <v>310</v>
      </c>
      <c r="L8" s="549" t="s">
        <v>310</v>
      </c>
      <c r="M8" s="278" t="s">
        <v>310</v>
      </c>
      <c r="N8" s="278" t="s">
        <v>310</v>
      </c>
      <c r="O8" s="278" t="s">
        <v>310</v>
      </c>
      <c r="P8" s="552" t="s">
        <v>310</v>
      </c>
    </row>
    <row r="9" spans="1:18" ht="14.1" customHeight="1" x14ac:dyDescent="0.2">
      <c r="A9" s="393" t="s">
        <v>8</v>
      </c>
      <c r="B9" s="29" t="s">
        <v>683</v>
      </c>
      <c r="C9" s="277">
        <v>1</v>
      </c>
      <c r="D9" s="278" t="s">
        <v>310</v>
      </c>
      <c r="E9" s="278" t="s">
        <v>310</v>
      </c>
      <c r="F9" s="278" t="s">
        <v>310</v>
      </c>
      <c r="G9" s="278" t="s">
        <v>310</v>
      </c>
      <c r="H9" s="552" t="s">
        <v>310</v>
      </c>
      <c r="I9" s="549" t="s">
        <v>310</v>
      </c>
      <c r="J9" s="278" t="s">
        <v>310</v>
      </c>
      <c r="K9" s="552" t="s">
        <v>310</v>
      </c>
      <c r="L9" s="549" t="s">
        <v>310</v>
      </c>
      <c r="M9" s="278" t="s">
        <v>310</v>
      </c>
      <c r="N9" s="278" t="s">
        <v>310</v>
      </c>
      <c r="O9" s="278" t="s">
        <v>310</v>
      </c>
      <c r="P9" s="552" t="s">
        <v>310</v>
      </c>
    </row>
    <row r="10" spans="1:18" ht="14.1" customHeight="1" x14ac:dyDescent="0.2">
      <c r="A10" s="393" t="s">
        <v>9</v>
      </c>
      <c r="B10" s="29" t="s">
        <v>683</v>
      </c>
      <c r="C10" s="277">
        <v>15</v>
      </c>
      <c r="D10" s="278">
        <v>2</v>
      </c>
      <c r="E10" s="279">
        <v>4.9989999999999997</v>
      </c>
      <c r="F10" s="279">
        <v>0.4</v>
      </c>
      <c r="G10" s="279">
        <v>6.7000000000000004E-2</v>
      </c>
      <c r="H10" s="553">
        <v>1.3220000000000001</v>
      </c>
      <c r="I10" s="51">
        <v>2</v>
      </c>
      <c r="J10" s="278" t="s">
        <v>310</v>
      </c>
      <c r="K10" s="552" t="s">
        <v>310</v>
      </c>
      <c r="L10" s="549" t="s">
        <v>310</v>
      </c>
      <c r="M10" s="278" t="s">
        <v>310</v>
      </c>
      <c r="N10" s="278" t="s">
        <v>310</v>
      </c>
      <c r="O10" s="278" t="s">
        <v>310</v>
      </c>
      <c r="P10" s="552" t="s">
        <v>310</v>
      </c>
    </row>
    <row r="11" spans="1:18" ht="14.1" customHeight="1" x14ac:dyDescent="0.2">
      <c r="A11" s="393" t="s">
        <v>10</v>
      </c>
      <c r="B11" s="29" t="s">
        <v>683</v>
      </c>
      <c r="C11" s="277">
        <v>4</v>
      </c>
      <c r="D11" s="278" t="s">
        <v>310</v>
      </c>
      <c r="E11" s="278" t="s">
        <v>310</v>
      </c>
      <c r="F11" s="278" t="s">
        <v>310</v>
      </c>
      <c r="G11" s="278" t="s">
        <v>310</v>
      </c>
      <c r="H11" s="552" t="s">
        <v>310</v>
      </c>
      <c r="I11" s="549" t="s">
        <v>310</v>
      </c>
      <c r="J11" s="278" t="s">
        <v>310</v>
      </c>
      <c r="K11" s="552" t="s">
        <v>310</v>
      </c>
      <c r="L11" s="549" t="s">
        <v>310</v>
      </c>
      <c r="M11" s="278" t="s">
        <v>310</v>
      </c>
      <c r="N11" s="278" t="s">
        <v>310</v>
      </c>
      <c r="O11" s="278" t="s">
        <v>310</v>
      </c>
      <c r="P11" s="552" t="s">
        <v>310</v>
      </c>
    </row>
    <row r="12" spans="1:18" ht="14.1" customHeight="1" x14ac:dyDescent="0.2">
      <c r="A12" s="393" t="s">
        <v>11</v>
      </c>
      <c r="B12" s="29" t="s">
        <v>683</v>
      </c>
      <c r="C12" s="277">
        <v>0</v>
      </c>
      <c r="D12" s="278" t="s">
        <v>310</v>
      </c>
      <c r="E12" s="278" t="s">
        <v>310</v>
      </c>
      <c r="F12" s="278" t="s">
        <v>310</v>
      </c>
      <c r="G12" s="278" t="s">
        <v>310</v>
      </c>
      <c r="H12" s="552" t="s">
        <v>310</v>
      </c>
      <c r="I12" s="549" t="s">
        <v>310</v>
      </c>
      <c r="J12" s="278" t="s">
        <v>310</v>
      </c>
      <c r="K12" s="552" t="s">
        <v>310</v>
      </c>
      <c r="L12" s="549" t="s">
        <v>310</v>
      </c>
      <c r="M12" s="278" t="s">
        <v>310</v>
      </c>
      <c r="N12" s="278" t="s">
        <v>310</v>
      </c>
      <c r="O12" s="278" t="s">
        <v>310</v>
      </c>
      <c r="P12" s="552" t="s">
        <v>310</v>
      </c>
    </row>
    <row r="13" spans="1:18" ht="14.1" customHeight="1" x14ac:dyDescent="0.2">
      <c r="A13" s="393" t="s">
        <v>216</v>
      </c>
      <c r="B13" s="29" t="s">
        <v>683</v>
      </c>
      <c r="C13" s="277">
        <v>0</v>
      </c>
      <c r="D13" s="278" t="s">
        <v>310</v>
      </c>
      <c r="E13" s="278" t="s">
        <v>310</v>
      </c>
      <c r="F13" s="278" t="s">
        <v>310</v>
      </c>
      <c r="G13" s="278" t="s">
        <v>310</v>
      </c>
      <c r="H13" s="552" t="s">
        <v>310</v>
      </c>
      <c r="I13" s="549" t="s">
        <v>310</v>
      </c>
      <c r="J13" s="278" t="s">
        <v>310</v>
      </c>
      <c r="K13" s="552" t="s">
        <v>310</v>
      </c>
      <c r="L13" s="549" t="s">
        <v>310</v>
      </c>
      <c r="M13" s="278" t="s">
        <v>310</v>
      </c>
      <c r="N13" s="278" t="s">
        <v>310</v>
      </c>
      <c r="O13" s="278" t="s">
        <v>310</v>
      </c>
      <c r="P13" s="552" t="s">
        <v>310</v>
      </c>
    </row>
    <row r="14" spans="1:18" ht="14.1" customHeight="1" x14ac:dyDescent="0.2">
      <c r="A14" s="393" t="s">
        <v>12</v>
      </c>
      <c r="B14" s="29"/>
      <c r="C14" s="277">
        <v>0</v>
      </c>
      <c r="D14" s="278" t="s">
        <v>310</v>
      </c>
      <c r="E14" s="278" t="s">
        <v>310</v>
      </c>
      <c r="F14" s="278" t="s">
        <v>310</v>
      </c>
      <c r="G14" s="278" t="s">
        <v>310</v>
      </c>
      <c r="H14" s="552" t="s">
        <v>310</v>
      </c>
      <c r="I14" s="549" t="s">
        <v>310</v>
      </c>
      <c r="J14" s="278" t="s">
        <v>310</v>
      </c>
      <c r="K14" s="552" t="s">
        <v>310</v>
      </c>
      <c r="L14" s="549" t="s">
        <v>310</v>
      </c>
      <c r="M14" s="278" t="s">
        <v>310</v>
      </c>
      <c r="N14" s="278" t="s">
        <v>310</v>
      </c>
      <c r="O14" s="278" t="s">
        <v>310</v>
      </c>
      <c r="P14" s="552" t="s">
        <v>310</v>
      </c>
    </row>
    <row r="15" spans="1:18" ht="14.1" customHeight="1" x14ac:dyDescent="0.2">
      <c r="A15" s="393" t="s">
        <v>13</v>
      </c>
      <c r="B15" s="29" t="s">
        <v>683</v>
      </c>
      <c r="C15" s="277">
        <v>1</v>
      </c>
      <c r="D15" s="278" t="s">
        <v>310</v>
      </c>
      <c r="E15" s="278" t="s">
        <v>310</v>
      </c>
      <c r="F15" s="278" t="s">
        <v>310</v>
      </c>
      <c r="G15" s="278" t="s">
        <v>310</v>
      </c>
      <c r="H15" s="552" t="s">
        <v>310</v>
      </c>
      <c r="I15" s="549" t="s">
        <v>310</v>
      </c>
      <c r="J15" s="278" t="s">
        <v>310</v>
      </c>
      <c r="K15" s="552" t="s">
        <v>310</v>
      </c>
      <c r="L15" s="549" t="s">
        <v>310</v>
      </c>
      <c r="M15" s="278" t="s">
        <v>310</v>
      </c>
      <c r="N15" s="278" t="s">
        <v>310</v>
      </c>
      <c r="O15" s="278" t="s">
        <v>310</v>
      </c>
      <c r="P15" s="552" t="s">
        <v>310</v>
      </c>
    </row>
    <row r="16" spans="1:18" ht="14.1" customHeight="1" x14ac:dyDescent="0.2">
      <c r="A16" s="393" t="s">
        <v>14</v>
      </c>
      <c r="B16" s="29" t="s">
        <v>683</v>
      </c>
      <c r="C16" s="277">
        <v>2</v>
      </c>
      <c r="D16" s="278" t="s">
        <v>310</v>
      </c>
      <c r="E16" s="278" t="s">
        <v>310</v>
      </c>
      <c r="F16" s="278" t="s">
        <v>310</v>
      </c>
      <c r="G16" s="278" t="s">
        <v>310</v>
      </c>
      <c r="H16" s="552" t="s">
        <v>310</v>
      </c>
      <c r="I16" s="549" t="s">
        <v>310</v>
      </c>
      <c r="J16" s="278" t="s">
        <v>310</v>
      </c>
      <c r="K16" s="552" t="s">
        <v>310</v>
      </c>
      <c r="L16" s="549" t="s">
        <v>310</v>
      </c>
      <c r="M16" s="278" t="s">
        <v>310</v>
      </c>
      <c r="N16" s="278" t="s">
        <v>310</v>
      </c>
      <c r="O16" s="278" t="s">
        <v>310</v>
      </c>
      <c r="P16" s="552" t="s">
        <v>310</v>
      </c>
    </row>
    <row r="17" spans="1:16" ht="14.1" customHeight="1" x14ac:dyDescent="0.2">
      <c r="A17" s="393" t="s">
        <v>306</v>
      </c>
      <c r="B17" s="29" t="s">
        <v>683</v>
      </c>
      <c r="C17" s="277">
        <v>0</v>
      </c>
      <c r="D17" s="278" t="s">
        <v>310</v>
      </c>
      <c r="E17" s="278" t="s">
        <v>310</v>
      </c>
      <c r="F17" s="278" t="s">
        <v>310</v>
      </c>
      <c r="G17" s="278" t="s">
        <v>310</v>
      </c>
      <c r="H17" s="552" t="s">
        <v>310</v>
      </c>
      <c r="I17" s="549" t="s">
        <v>310</v>
      </c>
      <c r="J17" s="278" t="s">
        <v>310</v>
      </c>
      <c r="K17" s="552" t="s">
        <v>310</v>
      </c>
      <c r="L17" s="549" t="s">
        <v>310</v>
      </c>
      <c r="M17" s="278" t="s">
        <v>310</v>
      </c>
      <c r="N17" s="278" t="s">
        <v>310</v>
      </c>
      <c r="O17" s="278" t="s">
        <v>310</v>
      </c>
      <c r="P17" s="552" t="s">
        <v>310</v>
      </c>
    </row>
    <row r="18" spans="1:16" ht="14.1" customHeight="1" x14ac:dyDescent="0.2">
      <c r="A18" s="393" t="s">
        <v>15</v>
      </c>
      <c r="B18" s="29" t="s">
        <v>683</v>
      </c>
      <c r="C18" s="277">
        <v>1</v>
      </c>
      <c r="D18" s="278" t="s">
        <v>310</v>
      </c>
      <c r="E18" s="278" t="s">
        <v>310</v>
      </c>
      <c r="F18" s="278" t="s">
        <v>310</v>
      </c>
      <c r="G18" s="278" t="s">
        <v>310</v>
      </c>
      <c r="H18" s="552" t="s">
        <v>310</v>
      </c>
      <c r="I18" s="549" t="s">
        <v>310</v>
      </c>
      <c r="J18" s="278" t="s">
        <v>310</v>
      </c>
      <c r="K18" s="552" t="s">
        <v>310</v>
      </c>
      <c r="L18" s="549" t="s">
        <v>310</v>
      </c>
      <c r="M18" s="278" t="s">
        <v>310</v>
      </c>
      <c r="N18" s="278" t="s">
        <v>310</v>
      </c>
      <c r="O18" s="278" t="s">
        <v>310</v>
      </c>
      <c r="P18" s="552" t="s">
        <v>310</v>
      </c>
    </row>
    <row r="19" spans="1:16" ht="14.1" customHeight="1" x14ac:dyDescent="0.2">
      <c r="A19" s="393" t="s">
        <v>16</v>
      </c>
      <c r="B19" s="29" t="s">
        <v>683</v>
      </c>
      <c r="C19" s="277">
        <v>4</v>
      </c>
      <c r="D19" s="278" t="s">
        <v>310</v>
      </c>
      <c r="E19" s="278" t="s">
        <v>310</v>
      </c>
      <c r="F19" s="278" t="s">
        <v>310</v>
      </c>
      <c r="G19" s="278" t="s">
        <v>310</v>
      </c>
      <c r="H19" s="552" t="s">
        <v>310</v>
      </c>
      <c r="I19" s="549" t="s">
        <v>310</v>
      </c>
      <c r="J19" s="278" t="s">
        <v>310</v>
      </c>
      <c r="K19" s="552" t="s">
        <v>310</v>
      </c>
      <c r="L19" s="549" t="s">
        <v>310</v>
      </c>
      <c r="M19" s="278" t="s">
        <v>310</v>
      </c>
      <c r="N19" s="278" t="s">
        <v>310</v>
      </c>
      <c r="O19" s="278" t="s">
        <v>310</v>
      </c>
      <c r="P19" s="552" t="s">
        <v>310</v>
      </c>
    </row>
    <row r="20" spans="1:16" ht="14.1" customHeight="1" x14ac:dyDescent="0.2">
      <c r="A20" s="393" t="s">
        <v>17</v>
      </c>
      <c r="B20" s="29" t="s">
        <v>683</v>
      </c>
      <c r="C20" s="277">
        <v>3</v>
      </c>
      <c r="D20" s="278" t="s">
        <v>310</v>
      </c>
      <c r="E20" s="278" t="s">
        <v>310</v>
      </c>
      <c r="F20" s="278" t="s">
        <v>310</v>
      </c>
      <c r="G20" s="278" t="s">
        <v>310</v>
      </c>
      <c r="H20" s="552" t="s">
        <v>310</v>
      </c>
      <c r="I20" s="549" t="s">
        <v>310</v>
      </c>
      <c r="J20" s="278" t="s">
        <v>310</v>
      </c>
      <c r="K20" s="552" t="s">
        <v>310</v>
      </c>
      <c r="L20" s="549" t="s">
        <v>310</v>
      </c>
      <c r="M20" s="278" t="s">
        <v>310</v>
      </c>
      <c r="N20" s="278" t="s">
        <v>310</v>
      </c>
      <c r="O20" s="278" t="s">
        <v>310</v>
      </c>
      <c r="P20" s="552" t="s">
        <v>310</v>
      </c>
    </row>
    <row r="21" spans="1:16" ht="14.1" customHeight="1" x14ac:dyDescent="0.2">
      <c r="A21" s="393" t="s">
        <v>18</v>
      </c>
      <c r="B21" s="179" t="s">
        <v>684</v>
      </c>
      <c r="C21" s="277">
        <v>15</v>
      </c>
      <c r="D21" s="278">
        <v>0</v>
      </c>
      <c r="E21" s="279">
        <v>0.79300000000000004</v>
      </c>
      <c r="F21" s="279" t="s">
        <v>310</v>
      </c>
      <c r="G21" s="279" t="s">
        <v>310</v>
      </c>
      <c r="H21" s="553" t="s">
        <v>310</v>
      </c>
      <c r="I21" s="549">
        <v>0</v>
      </c>
      <c r="J21" s="278" t="s">
        <v>310</v>
      </c>
      <c r="K21" s="552" t="s">
        <v>310</v>
      </c>
      <c r="L21" s="549" t="s">
        <v>310</v>
      </c>
      <c r="M21" s="278" t="s">
        <v>310</v>
      </c>
      <c r="N21" s="278" t="s">
        <v>310</v>
      </c>
      <c r="O21" s="278" t="s">
        <v>310</v>
      </c>
      <c r="P21" s="552" t="s">
        <v>310</v>
      </c>
    </row>
    <row r="22" spans="1:16" ht="14.1" customHeight="1" x14ac:dyDescent="0.2">
      <c r="A22" s="393" t="s">
        <v>19</v>
      </c>
      <c r="B22" s="29" t="s">
        <v>685</v>
      </c>
      <c r="C22" s="277">
        <v>16</v>
      </c>
      <c r="D22" s="278">
        <v>4</v>
      </c>
      <c r="E22" s="279">
        <v>2.0699999999999998</v>
      </c>
      <c r="F22" s="279">
        <v>1.9319999999999999</v>
      </c>
      <c r="G22" s="279">
        <v>0.61399999999999999</v>
      </c>
      <c r="H22" s="553">
        <v>4.6609999999999996</v>
      </c>
      <c r="I22" s="549">
        <v>0</v>
      </c>
      <c r="J22" s="278" t="s">
        <v>310</v>
      </c>
      <c r="K22" s="552" t="s">
        <v>310</v>
      </c>
      <c r="L22" s="549" t="s">
        <v>310</v>
      </c>
      <c r="M22" s="278" t="s">
        <v>310</v>
      </c>
      <c r="N22" s="278" t="s">
        <v>310</v>
      </c>
      <c r="O22" s="278" t="s">
        <v>310</v>
      </c>
      <c r="P22" s="552" t="s">
        <v>310</v>
      </c>
    </row>
    <row r="23" spans="1:16" ht="14.1" customHeight="1" x14ac:dyDescent="0.2">
      <c r="A23" s="393" t="s">
        <v>20</v>
      </c>
      <c r="B23" s="29" t="s">
        <v>683</v>
      </c>
      <c r="C23" s="277">
        <v>5</v>
      </c>
      <c r="D23" s="278">
        <v>0</v>
      </c>
      <c r="E23" s="279">
        <v>2.4460000000000002</v>
      </c>
      <c r="F23" s="279">
        <v>0</v>
      </c>
      <c r="G23" s="279"/>
      <c r="H23" s="553"/>
      <c r="I23" s="51">
        <v>1</v>
      </c>
      <c r="J23" s="273" t="s">
        <v>310</v>
      </c>
      <c r="K23" s="274" t="s">
        <v>310</v>
      </c>
      <c r="L23" s="549" t="s">
        <v>310</v>
      </c>
      <c r="M23" s="278" t="s">
        <v>310</v>
      </c>
      <c r="N23" s="278" t="s">
        <v>310</v>
      </c>
      <c r="O23" s="278" t="s">
        <v>310</v>
      </c>
      <c r="P23" s="552" t="s">
        <v>310</v>
      </c>
    </row>
    <row r="24" spans="1:16" ht="14.1" customHeight="1" x14ac:dyDescent="0.2">
      <c r="A24" s="393" t="s">
        <v>21</v>
      </c>
      <c r="B24" s="55" t="s">
        <v>683</v>
      </c>
      <c r="C24" s="277">
        <v>2</v>
      </c>
      <c r="D24" s="278" t="s">
        <v>310</v>
      </c>
      <c r="E24" s="278" t="s">
        <v>310</v>
      </c>
      <c r="F24" s="278" t="s">
        <v>310</v>
      </c>
      <c r="G24" s="278" t="s">
        <v>310</v>
      </c>
      <c r="H24" s="552" t="s">
        <v>310</v>
      </c>
      <c r="I24" s="549" t="s">
        <v>310</v>
      </c>
      <c r="J24" s="278" t="s">
        <v>310</v>
      </c>
      <c r="K24" s="552" t="s">
        <v>310</v>
      </c>
      <c r="L24" s="549" t="s">
        <v>310</v>
      </c>
      <c r="M24" s="278" t="s">
        <v>310</v>
      </c>
      <c r="N24" s="278" t="s">
        <v>310</v>
      </c>
      <c r="O24" s="278" t="s">
        <v>310</v>
      </c>
      <c r="P24" s="552" t="s">
        <v>310</v>
      </c>
    </row>
    <row r="25" spans="1:16" ht="14.1" customHeight="1" x14ac:dyDescent="0.2">
      <c r="A25" s="393" t="s">
        <v>22</v>
      </c>
      <c r="B25" s="29" t="s">
        <v>683</v>
      </c>
      <c r="C25" s="277">
        <v>1</v>
      </c>
      <c r="D25" s="278" t="s">
        <v>310</v>
      </c>
      <c r="E25" s="278" t="s">
        <v>310</v>
      </c>
      <c r="F25" s="278" t="s">
        <v>310</v>
      </c>
      <c r="G25" s="278" t="s">
        <v>310</v>
      </c>
      <c r="H25" s="552" t="s">
        <v>310</v>
      </c>
      <c r="I25" s="549" t="s">
        <v>310</v>
      </c>
      <c r="J25" s="278" t="s">
        <v>310</v>
      </c>
      <c r="K25" s="552" t="s">
        <v>310</v>
      </c>
      <c r="L25" s="549" t="s">
        <v>310</v>
      </c>
      <c r="M25" s="278" t="s">
        <v>310</v>
      </c>
      <c r="N25" s="278" t="s">
        <v>310</v>
      </c>
      <c r="O25" s="278" t="s">
        <v>310</v>
      </c>
      <c r="P25" s="552" t="s">
        <v>310</v>
      </c>
    </row>
    <row r="26" spans="1:16" ht="14.1" customHeight="1" x14ac:dyDescent="0.2">
      <c r="A26" s="393" t="s">
        <v>23</v>
      </c>
      <c r="B26" s="29" t="s">
        <v>683</v>
      </c>
      <c r="C26" s="277">
        <v>1</v>
      </c>
      <c r="D26" s="278" t="s">
        <v>310</v>
      </c>
      <c r="E26" s="278" t="s">
        <v>310</v>
      </c>
      <c r="F26" s="278" t="s">
        <v>310</v>
      </c>
      <c r="G26" s="278" t="s">
        <v>310</v>
      </c>
      <c r="H26" s="552" t="s">
        <v>310</v>
      </c>
      <c r="I26" s="549" t="s">
        <v>310</v>
      </c>
      <c r="J26" s="278" t="s">
        <v>310</v>
      </c>
      <c r="K26" s="552" t="s">
        <v>310</v>
      </c>
      <c r="L26" s="549" t="s">
        <v>310</v>
      </c>
      <c r="M26" s="278" t="s">
        <v>310</v>
      </c>
      <c r="N26" s="278" t="s">
        <v>310</v>
      </c>
      <c r="O26" s="278" t="s">
        <v>310</v>
      </c>
      <c r="P26" s="552" t="s">
        <v>310</v>
      </c>
    </row>
    <row r="27" spans="1:16" ht="14.1" customHeight="1" x14ac:dyDescent="0.2">
      <c r="A27" s="393" t="s">
        <v>24</v>
      </c>
      <c r="B27" s="29" t="s">
        <v>683</v>
      </c>
      <c r="C27" s="105">
        <v>0</v>
      </c>
      <c r="D27" s="278" t="s">
        <v>310</v>
      </c>
      <c r="E27" s="278" t="s">
        <v>310</v>
      </c>
      <c r="F27" s="278" t="s">
        <v>310</v>
      </c>
      <c r="G27" s="278" t="s">
        <v>310</v>
      </c>
      <c r="H27" s="552" t="s">
        <v>310</v>
      </c>
      <c r="I27" s="549" t="s">
        <v>310</v>
      </c>
      <c r="J27" s="278" t="s">
        <v>310</v>
      </c>
      <c r="K27" s="552" t="s">
        <v>310</v>
      </c>
      <c r="L27" s="549" t="s">
        <v>310</v>
      </c>
      <c r="M27" s="278" t="s">
        <v>310</v>
      </c>
      <c r="N27" s="278" t="s">
        <v>310</v>
      </c>
      <c r="O27" s="278" t="s">
        <v>310</v>
      </c>
      <c r="P27" s="552" t="s">
        <v>310</v>
      </c>
    </row>
    <row r="28" spans="1:16" ht="14.1" customHeight="1" x14ac:dyDescent="0.2">
      <c r="A28" s="393" t="s">
        <v>25</v>
      </c>
      <c r="B28" s="29" t="s">
        <v>683</v>
      </c>
      <c r="C28" s="277">
        <v>3</v>
      </c>
      <c r="D28" s="278" t="s">
        <v>310</v>
      </c>
      <c r="E28" s="278" t="s">
        <v>310</v>
      </c>
      <c r="F28" s="278" t="s">
        <v>310</v>
      </c>
      <c r="G28" s="278" t="s">
        <v>310</v>
      </c>
      <c r="H28" s="552" t="s">
        <v>310</v>
      </c>
      <c r="I28" s="549" t="s">
        <v>310</v>
      </c>
      <c r="J28" s="278" t="s">
        <v>310</v>
      </c>
      <c r="K28" s="552" t="s">
        <v>310</v>
      </c>
      <c r="L28" s="549" t="s">
        <v>310</v>
      </c>
      <c r="M28" s="278" t="s">
        <v>310</v>
      </c>
      <c r="N28" s="278" t="s">
        <v>310</v>
      </c>
      <c r="O28" s="278" t="s">
        <v>310</v>
      </c>
      <c r="P28" s="552" t="s">
        <v>310</v>
      </c>
    </row>
    <row r="29" spans="1:16" ht="14.1" customHeight="1" x14ac:dyDescent="0.2">
      <c r="A29" s="393" t="s">
        <v>26</v>
      </c>
      <c r="B29" s="29" t="s">
        <v>683</v>
      </c>
      <c r="C29" s="277">
        <v>7</v>
      </c>
      <c r="D29" s="278">
        <v>1</v>
      </c>
      <c r="E29" s="279">
        <v>0.63700000000000001</v>
      </c>
      <c r="F29" s="279" t="s">
        <v>310</v>
      </c>
      <c r="G29" s="279" t="s">
        <v>310</v>
      </c>
      <c r="H29" s="553" t="s">
        <v>310</v>
      </c>
      <c r="I29" s="549">
        <v>0</v>
      </c>
      <c r="J29" s="278" t="s">
        <v>310</v>
      </c>
      <c r="K29" s="552" t="s">
        <v>310</v>
      </c>
      <c r="L29" s="549" t="s">
        <v>310</v>
      </c>
      <c r="M29" s="278" t="s">
        <v>310</v>
      </c>
      <c r="N29" s="278" t="s">
        <v>310</v>
      </c>
      <c r="O29" s="278" t="s">
        <v>310</v>
      </c>
      <c r="P29" s="552" t="s">
        <v>310</v>
      </c>
    </row>
    <row r="30" spans="1:16" ht="14.1" customHeight="1" x14ac:dyDescent="0.2">
      <c r="A30" s="393" t="s">
        <v>27</v>
      </c>
      <c r="B30" s="55" t="s">
        <v>684</v>
      </c>
      <c r="C30" s="277">
        <v>10</v>
      </c>
      <c r="D30" s="278">
        <v>0</v>
      </c>
      <c r="E30" s="279">
        <v>0.85499999999999998</v>
      </c>
      <c r="F30" s="279" t="s">
        <v>310</v>
      </c>
      <c r="G30" s="279" t="s">
        <v>310</v>
      </c>
      <c r="H30" s="553" t="s">
        <v>310</v>
      </c>
      <c r="I30" s="549">
        <v>0</v>
      </c>
      <c r="J30" s="278" t="s">
        <v>310</v>
      </c>
      <c r="K30" s="552" t="s">
        <v>310</v>
      </c>
      <c r="L30" s="549" t="s">
        <v>310</v>
      </c>
      <c r="M30" s="278" t="s">
        <v>310</v>
      </c>
      <c r="N30" s="278" t="s">
        <v>310</v>
      </c>
      <c r="O30" s="278" t="s">
        <v>310</v>
      </c>
      <c r="P30" s="552" t="s">
        <v>310</v>
      </c>
    </row>
    <row r="31" spans="1:16" ht="14.1" customHeight="1" x14ac:dyDescent="0.2">
      <c r="A31" s="393" t="s">
        <v>28</v>
      </c>
      <c r="B31" s="29"/>
      <c r="C31" s="277">
        <v>4</v>
      </c>
      <c r="D31" s="278" t="s">
        <v>310</v>
      </c>
      <c r="E31" s="278" t="s">
        <v>310</v>
      </c>
      <c r="F31" s="278" t="s">
        <v>310</v>
      </c>
      <c r="G31" s="278" t="s">
        <v>310</v>
      </c>
      <c r="H31" s="552" t="s">
        <v>310</v>
      </c>
      <c r="I31" s="549" t="s">
        <v>310</v>
      </c>
      <c r="J31" s="278" t="s">
        <v>310</v>
      </c>
      <c r="K31" s="552" t="s">
        <v>310</v>
      </c>
      <c r="L31" s="549" t="s">
        <v>310</v>
      </c>
      <c r="M31" s="278" t="s">
        <v>310</v>
      </c>
      <c r="N31" s="278" t="s">
        <v>310</v>
      </c>
      <c r="O31" s="278" t="s">
        <v>310</v>
      </c>
      <c r="P31" s="552" t="s">
        <v>310</v>
      </c>
    </row>
    <row r="32" spans="1:16" ht="14.1" customHeight="1" x14ac:dyDescent="0.2">
      <c r="A32" s="393" t="s">
        <v>29</v>
      </c>
      <c r="B32" s="29" t="s">
        <v>683</v>
      </c>
      <c r="C32" s="277">
        <v>1</v>
      </c>
      <c r="D32" s="278" t="s">
        <v>310</v>
      </c>
      <c r="E32" s="278" t="s">
        <v>310</v>
      </c>
      <c r="F32" s="278" t="s">
        <v>310</v>
      </c>
      <c r="G32" s="278" t="s">
        <v>310</v>
      </c>
      <c r="H32" s="552" t="s">
        <v>310</v>
      </c>
      <c r="I32" s="549" t="s">
        <v>310</v>
      </c>
      <c r="J32" s="278" t="s">
        <v>310</v>
      </c>
      <c r="K32" s="552" t="s">
        <v>310</v>
      </c>
      <c r="L32" s="549" t="s">
        <v>310</v>
      </c>
      <c r="M32" s="278" t="s">
        <v>310</v>
      </c>
      <c r="N32" s="278" t="s">
        <v>310</v>
      </c>
      <c r="O32" s="278" t="s">
        <v>310</v>
      </c>
      <c r="P32" s="552" t="s">
        <v>310</v>
      </c>
    </row>
    <row r="33" spans="1:16" ht="14.1" customHeight="1" x14ac:dyDescent="0.2">
      <c r="A33" s="393" t="s">
        <v>30</v>
      </c>
      <c r="B33" s="29" t="s">
        <v>683</v>
      </c>
      <c r="C33" s="277">
        <v>3</v>
      </c>
      <c r="D33" s="278" t="s">
        <v>310</v>
      </c>
      <c r="E33" s="278" t="s">
        <v>310</v>
      </c>
      <c r="F33" s="278" t="s">
        <v>310</v>
      </c>
      <c r="G33" s="278" t="s">
        <v>310</v>
      </c>
      <c r="H33" s="552" t="s">
        <v>310</v>
      </c>
      <c r="I33" s="549" t="s">
        <v>310</v>
      </c>
      <c r="J33" s="278" t="s">
        <v>310</v>
      </c>
      <c r="K33" s="552" t="s">
        <v>310</v>
      </c>
      <c r="L33" s="549" t="s">
        <v>310</v>
      </c>
      <c r="M33" s="278" t="s">
        <v>310</v>
      </c>
      <c r="N33" s="278" t="s">
        <v>310</v>
      </c>
      <c r="O33" s="278" t="s">
        <v>310</v>
      </c>
      <c r="P33" s="552" t="s">
        <v>310</v>
      </c>
    </row>
    <row r="34" spans="1:16" ht="14.1" customHeight="1" x14ac:dyDescent="0.2">
      <c r="A34" s="393" t="s">
        <v>31</v>
      </c>
      <c r="B34" s="29" t="s">
        <v>683</v>
      </c>
      <c r="C34" s="277">
        <v>4</v>
      </c>
      <c r="D34" s="278" t="s">
        <v>310</v>
      </c>
      <c r="E34" s="278" t="s">
        <v>310</v>
      </c>
      <c r="F34" s="278" t="s">
        <v>310</v>
      </c>
      <c r="G34" s="278" t="s">
        <v>310</v>
      </c>
      <c r="H34" s="552" t="s">
        <v>310</v>
      </c>
      <c r="I34" s="549" t="s">
        <v>310</v>
      </c>
      <c r="J34" s="278" t="s">
        <v>310</v>
      </c>
      <c r="K34" s="552" t="s">
        <v>310</v>
      </c>
      <c r="L34" s="549" t="s">
        <v>310</v>
      </c>
      <c r="M34" s="278" t="s">
        <v>310</v>
      </c>
      <c r="N34" s="278" t="s">
        <v>310</v>
      </c>
      <c r="O34" s="278" t="s">
        <v>310</v>
      </c>
      <c r="P34" s="552" t="s">
        <v>310</v>
      </c>
    </row>
    <row r="35" spans="1:16" ht="14.1" customHeight="1" x14ac:dyDescent="0.2">
      <c r="A35" s="393" t="s">
        <v>32</v>
      </c>
      <c r="B35" s="29" t="s">
        <v>683</v>
      </c>
      <c r="C35" s="277">
        <v>2</v>
      </c>
      <c r="D35" s="278" t="s">
        <v>310</v>
      </c>
      <c r="E35" s="278" t="s">
        <v>310</v>
      </c>
      <c r="F35" s="278" t="s">
        <v>310</v>
      </c>
      <c r="G35" s="278" t="s">
        <v>310</v>
      </c>
      <c r="H35" s="552" t="s">
        <v>310</v>
      </c>
      <c r="I35" s="549" t="s">
        <v>310</v>
      </c>
      <c r="J35" s="278" t="s">
        <v>310</v>
      </c>
      <c r="K35" s="552" t="s">
        <v>310</v>
      </c>
      <c r="L35" s="549" t="s">
        <v>310</v>
      </c>
      <c r="M35" s="278" t="s">
        <v>310</v>
      </c>
      <c r="N35" s="278" t="s">
        <v>310</v>
      </c>
      <c r="O35" s="278" t="s">
        <v>310</v>
      </c>
      <c r="P35" s="552" t="s">
        <v>310</v>
      </c>
    </row>
    <row r="36" spans="1:16" ht="14.1" customHeight="1" x14ac:dyDescent="0.2">
      <c r="A36" s="393" t="s">
        <v>33</v>
      </c>
      <c r="B36" s="29" t="s">
        <v>683</v>
      </c>
      <c r="C36" s="277">
        <v>3</v>
      </c>
      <c r="D36" s="278" t="s">
        <v>310</v>
      </c>
      <c r="E36" s="278" t="s">
        <v>310</v>
      </c>
      <c r="F36" s="278" t="s">
        <v>310</v>
      </c>
      <c r="G36" s="278" t="s">
        <v>310</v>
      </c>
      <c r="H36" s="552" t="s">
        <v>310</v>
      </c>
      <c r="I36" s="549" t="s">
        <v>310</v>
      </c>
      <c r="J36" s="278" t="s">
        <v>310</v>
      </c>
      <c r="K36" s="552" t="s">
        <v>310</v>
      </c>
      <c r="L36" s="549" t="s">
        <v>310</v>
      </c>
      <c r="M36" s="278" t="s">
        <v>310</v>
      </c>
      <c r="N36" s="278" t="s">
        <v>310</v>
      </c>
      <c r="O36" s="278" t="s">
        <v>310</v>
      </c>
      <c r="P36" s="552" t="s">
        <v>310</v>
      </c>
    </row>
    <row r="37" spans="1:16" ht="14.1" customHeight="1" x14ac:dyDescent="0.2">
      <c r="A37" s="393" t="s">
        <v>34</v>
      </c>
      <c r="B37" s="29" t="s">
        <v>684</v>
      </c>
      <c r="C37" s="277">
        <v>8</v>
      </c>
      <c r="D37" s="278">
        <v>1</v>
      </c>
      <c r="E37" s="279">
        <v>0.89900000000000002</v>
      </c>
      <c r="F37" s="279" t="s">
        <v>310</v>
      </c>
      <c r="G37" s="279" t="s">
        <v>310</v>
      </c>
      <c r="H37" s="553" t="s">
        <v>310</v>
      </c>
      <c r="I37" s="549">
        <v>0</v>
      </c>
      <c r="J37" s="278" t="s">
        <v>310</v>
      </c>
      <c r="K37" s="552" t="s">
        <v>310</v>
      </c>
      <c r="L37" s="549" t="s">
        <v>310</v>
      </c>
      <c r="M37" s="278" t="s">
        <v>310</v>
      </c>
      <c r="N37" s="278" t="s">
        <v>310</v>
      </c>
      <c r="O37" s="278" t="s">
        <v>310</v>
      </c>
      <c r="P37" s="552" t="s">
        <v>310</v>
      </c>
    </row>
    <row r="38" spans="1:16" ht="14.1" customHeight="1" x14ac:dyDescent="0.2">
      <c r="A38" s="393" t="s">
        <v>35</v>
      </c>
      <c r="B38" s="29" t="s">
        <v>683</v>
      </c>
      <c r="C38" s="277">
        <v>0</v>
      </c>
      <c r="D38" s="278" t="s">
        <v>310</v>
      </c>
      <c r="E38" s="278" t="s">
        <v>310</v>
      </c>
      <c r="F38" s="278" t="s">
        <v>310</v>
      </c>
      <c r="G38" s="278" t="s">
        <v>310</v>
      </c>
      <c r="H38" s="552" t="s">
        <v>310</v>
      </c>
      <c r="I38" s="549" t="s">
        <v>310</v>
      </c>
      <c r="J38" s="278" t="s">
        <v>310</v>
      </c>
      <c r="K38" s="552" t="s">
        <v>310</v>
      </c>
      <c r="L38" s="549" t="s">
        <v>310</v>
      </c>
      <c r="M38" s="278" t="s">
        <v>310</v>
      </c>
      <c r="N38" s="278" t="s">
        <v>310</v>
      </c>
      <c r="O38" s="278" t="s">
        <v>310</v>
      </c>
      <c r="P38" s="552" t="s">
        <v>310</v>
      </c>
    </row>
    <row r="39" spans="1:16" ht="14.1" customHeight="1" x14ac:dyDescent="0.2">
      <c r="A39" s="393" t="s">
        <v>36</v>
      </c>
      <c r="B39" s="29" t="s">
        <v>683</v>
      </c>
      <c r="C39" s="277">
        <v>3</v>
      </c>
      <c r="D39" s="278" t="s">
        <v>310</v>
      </c>
      <c r="E39" s="278" t="s">
        <v>310</v>
      </c>
      <c r="F39" s="278" t="s">
        <v>310</v>
      </c>
      <c r="G39" s="278" t="s">
        <v>310</v>
      </c>
      <c r="H39" s="552" t="s">
        <v>310</v>
      </c>
      <c r="I39" s="549" t="s">
        <v>310</v>
      </c>
      <c r="J39" s="278" t="s">
        <v>310</v>
      </c>
      <c r="K39" s="552" t="s">
        <v>310</v>
      </c>
      <c r="L39" s="549" t="s">
        <v>310</v>
      </c>
      <c r="M39" s="278" t="s">
        <v>310</v>
      </c>
      <c r="N39" s="278" t="s">
        <v>310</v>
      </c>
      <c r="O39" s="278" t="s">
        <v>310</v>
      </c>
      <c r="P39" s="552" t="s">
        <v>310</v>
      </c>
    </row>
    <row r="40" spans="1:16" ht="14.1" customHeight="1" x14ac:dyDescent="0.2">
      <c r="A40" s="393" t="s">
        <v>37</v>
      </c>
      <c r="B40" s="29" t="s">
        <v>683</v>
      </c>
      <c r="C40" s="277">
        <v>2</v>
      </c>
      <c r="D40" s="278" t="s">
        <v>310</v>
      </c>
      <c r="E40" s="278" t="s">
        <v>310</v>
      </c>
      <c r="F40" s="278" t="s">
        <v>310</v>
      </c>
      <c r="G40" s="278" t="s">
        <v>310</v>
      </c>
      <c r="H40" s="552" t="s">
        <v>310</v>
      </c>
      <c r="I40" s="549" t="s">
        <v>310</v>
      </c>
      <c r="J40" s="278" t="s">
        <v>310</v>
      </c>
      <c r="K40" s="552" t="s">
        <v>310</v>
      </c>
      <c r="L40" s="549" t="s">
        <v>310</v>
      </c>
      <c r="M40" s="278" t="s">
        <v>310</v>
      </c>
      <c r="N40" s="278" t="s">
        <v>310</v>
      </c>
      <c r="O40" s="278" t="s">
        <v>310</v>
      </c>
      <c r="P40" s="552" t="s">
        <v>310</v>
      </c>
    </row>
    <row r="41" spans="1:16" ht="14.1" customHeight="1" x14ac:dyDescent="0.2">
      <c r="A41" s="393" t="s">
        <v>38</v>
      </c>
      <c r="B41" s="29" t="s">
        <v>683</v>
      </c>
      <c r="C41" s="277">
        <v>3</v>
      </c>
      <c r="D41" s="278" t="s">
        <v>310</v>
      </c>
      <c r="E41" s="278" t="s">
        <v>310</v>
      </c>
      <c r="F41" s="278" t="s">
        <v>310</v>
      </c>
      <c r="G41" s="278" t="s">
        <v>310</v>
      </c>
      <c r="H41" s="552" t="s">
        <v>310</v>
      </c>
      <c r="I41" s="549" t="s">
        <v>310</v>
      </c>
      <c r="J41" s="278" t="s">
        <v>310</v>
      </c>
      <c r="K41" s="552" t="s">
        <v>310</v>
      </c>
      <c r="L41" s="549" t="s">
        <v>310</v>
      </c>
      <c r="M41" s="278" t="s">
        <v>310</v>
      </c>
      <c r="N41" s="278" t="s">
        <v>310</v>
      </c>
      <c r="O41" s="278" t="s">
        <v>310</v>
      </c>
      <c r="P41" s="552" t="s">
        <v>310</v>
      </c>
    </row>
    <row r="42" spans="1:16" ht="14.1" customHeight="1" x14ac:dyDescent="0.2">
      <c r="A42" s="393" t="s">
        <v>39</v>
      </c>
      <c r="B42" s="29" t="s">
        <v>683</v>
      </c>
      <c r="C42" s="277">
        <v>10</v>
      </c>
      <c r="D42" s="278">
        <v>0</v>
      </c>
      <c r="E42" s="279">
        <v>0.86</v>
      </c>
      <c r="F42" s="279" t="s">
        <v>310</v>
      </c>
      <c r="G42" s="279" t="s">
        <v>310</v>
      </c>
      <c r="H42" s="553" t="s">
        <v>310</v>
      </c>
      <c r="I42" s="549">
        <v>0</v>
      </c>
      <c r="J42" s="278" t="s">
        <v>310</v>
      </c>
      <c r="K42" s="552" t="s">
        <v>310</v>
      </c>
      <c r="L42" s="549" t="s">
        <v>310</v>
      </c>
      <c r="M42" s="278" t="s">
        <v>310</v>
      </c>
      <c r="N42" s="278" t="s">
        <v>310</v>
      </c>
      <c r="O42" s="278" t="s">
        <v>310</v>
      </c>
      <c r="P42" s="552" t="s">
        <v>310</v>
      </c>
    </row>
    <row r="43" spans="1:16" ht="14.1" customHeight="1" x14ac:dyDescent="0.2">
      <c r="A43" s="393" t="s">
        <v>40</v>
      </c>
      <c r="B43" s="29" t="s">
        <v>683</v>
      </c>
      <c r="C43" s="277">
        <v>0</v>
      </c>
      <c r="D43" s="278"/>
      <c r="E43" s="279"/>
      <c r="F43" s="279" t="s">
        <v>310</v>
      </c>
      <c r="G43" s="279" t="s">
        <v>310</v>
      </c>
      <c r="H43" s="553" t="s">
        <v>310</v>
      </c>
      <c r="I43" s="549" t="s">
        <v>310</v>
      </c>
      <c r="J43" s="278" t="s">
        <v>310</v>
      </c>
      <c r="K43" s="552" t="s">
        <v>310</v>
      </c>
      <c r="L43" s="549" t="s">
        <v>310</v>
      </c>
      <c r="M43" s="278" t="s">
        <v>310</v>
      </c>
      <c r="N43" s="278" t="s">
        <v>310</v>
      </c>
      <c r="O43" s="278" t="s">
        <v>310</v>
      </c>
      <c r="P43" s="552" t="s">
        <v>310</v>
      </c>
    </row>
    <row r="44" spans="1:16" ht="14.1" customHeight="1" x14ac:dyDescent="0.25">
      <c r="A44" s="393" t="s">
        <v>41</v>
      </c>
      <c r="B44" s="29" t="s">
        <v>685</v>
      </c>
      <c r="C44" s="277">
        <v>13</v>
      </c>
      <c r="D44" s="278">
        <v>0</v>
      </c>
      <c r="E44" s="279">
        <v>2.177</v>
      </c>
      <c r="F44" s="686">
        <v>0</v>
      </c>
      <c r="G44" s="279" t="s">
        <v>310</v>
      </c>
      <c r="H44" s="553" t="s">
        <v>310</v>
      </c>
      <c r="I44" s="549">
        <v>0</v>
      </c>
      <c r="J44" s="278" t="s">
        <v>310</v>
      </c>
      <c r="K44" s="552" t="s">
        <v>310</v>
      </c>
      <c r="L44" s="549" t="s">
        <v>310</v>
      </c>
      <c r="M44" s="278" t="s">
        <v>310</v>
      </c>
      <c r="N44" s="278" t="s">
        <v>310</v>
      </c>
      <c r="O44" s="278" t="s">
        <v>310</v>
      </c>
      <c r="P44" s="552" t="s">
        <v>310</v>
      </c>
    </row>
    <row r="45" spans="1:16" ht="14.1" customHeight="1" x14ac:dyDescent="0.25">
      <c r="A45" s="393" t="s">
        <v>42</v>
      </c>
      <c r="B45" s="29" t="s">
        <v>685</v>
      </c>
      <c r="C45" s="277">
        <v>6</v>
      </c>
      <c r="D45" s="278">
        <v>1</v>
      </c>
      <c r="E45" s="279">
        <v>0.77900000000000003</v>
      </c>
      <c r="F45" s="687" t="s">
        <v>310</v>
      </c>
      <c r="G45" s="279" t="s">
        <v>310</v>
      </c>
      <c r="H45" s="553" t="s">
        <v>310</v>
      </c>
      <c r="I45" s="549">
        <v>0</v>
      </c>
      <c r="J45" s="278" t="s">
        <v>310</v>
      </c>
      <c r="K45" s="552" t="s">
        <v>310</v>
      </c>
      <c r="L45" s="549" t="s">
        <v>310</v>
      </c>
      <c r="M45" s="278" t="s">
        <v>310</v>
      </c>
      <c r="N45" s="278" t="s">
        <v>310</v>
      </c>
      <c r="O45" s="278" t="s">
        <v>310</v>
      </c>
      <c r="P45" s="552" t="s">
        <v>310</v>
      </c>
    </row>
    <row r="46" spans="1:16" ht="14.1" customHeight="1" x14ac:dyDescent="0.2">
      <c r="A46" s="393" t="s">
        <v>43</v>
      </c>
      <c r="B46" s="179" t="s">
        <v>683</v>
      </c>
      <c r="C46" s="277">
        <v>0</v>
      </c>
      <c r="D46" s="279" t="s">
        <v>310</v>
      </c>
      <c r="E46" s="279" t="s">
        <v>310</v>
      </c>
      <c r="F46" s="279" t="s">
        <v>310</v>
      </c>
      <c r="G46" s="279" t="s">
        <v>310</v>
      </c>
      <c r="H46" s="553" t="s">
        <v>310</v>
      </c>
      <c r="I46" s="549" t="s">
        <v>310</v>
      </c>
      <c r="J46" s="278" t="s">
        <v>310</v>
      </c>
      <c r="K46" s="552" t="s">
        <v>310</v>
      </c>
      <c r="L46" s="549" t="s">
        <v>310</v>
      </c>
      <c r="M46" s="278" t="s">
        <v>310</v>
      </c>
      <c r="N46" s="278" t="s">
        <v>310</v>
      </c>
      <c r="O46" s="278" t="s">
        <v>310</v>
      </c>
      <c r="P46" s="552" t="s">
        <v>310</v>
      </c>
    </row>
    <row r="47" spans="1:16" ht="14.1" customHeight="1" x14ac:dyDescent="0.2">
      <c r="A47" s="393" t="s">
        <v>44</v>
      </c>
      <c r="B47" s="29" t="s">
        <v>683</v>
      </c>
      <c r="C47" s="277">
        <v>0</v>
      </c>
      <c r="D47" s="279" t="s">
        <v>310</v>
      </c>
      <c r="E47" s="279" t="s">
        <v>310</v>
      </c>
      <c r="F47" s="279" t="s">
        <v>310</v>
      </c>
      <c r="G47" s="279" t="s">
        <v>310</v>
      </c>
      <c r="H47" s="553" t="s">
        <v>310</v>
      </c>
      <c r="I47" s="549" t="s">
        <v>310</v>
      </c>
      <c r="J47" s="278" t="s">
        <v>310</v>
      </c>
      <c r="K47" s="552" t="s">
        <v>310</v>
      </c>
      <c r="L47" s="549" t="s">
        <v>310</v>
      </c>
      <c r="M47" s="278" t="s">
        <v>310</v>
      </c>
      <c r="N47" s="278" t="s">
        <v>310</v>
      </c>
      <c r="O47" s="278" t="s">
        <v>310</v>
      </c>
      <c r="P47" s="552" t="s">
        <v>310</v>
      </c>
    </row>
    <row r="48" spans="1:16" ht="14.1" customHeight="1" x14ac:dyDescent="0.2">
      <c r="A48" s="393" t="s">
        <v>45</v>
      </c>
      <c r="B48" s="29" t="s">
        <v>683</v>
      </c>
      <c r="C48" s="277">
        <v>2</v>
      </c>
      <c r="D48" s="279" t="s">
        <v>310</v>
      </c>
      <c r="E48" s="279" t="s">
        <v>310</v>
      </c>
      <c r="F48" s="279" t="s">
        <v>310</v>
      </c>
      <c r="G48" s="279" t="s">
        <v>310</v>
      </c>
      <c r="H48" s="552" t="s">
        <v>310</v>
      </c>
      <c r="I48" s="549" t="s">
        <v>310</v>
      </c>
      <c r="J48" s="278" t="s">
        <v>310</v>
      </c>
      <c r="K48" s="552" t="s">
        <v>310</v>
      </c>
      <c r="L48" s="549" t="s">
        <v>310</v>
      </c>
      <c r="M48" s="278" t="s">
        <v>310</v>
      </c>
      <c r="N48" s="278" t="s">
        <v>310</v>
      </c>
      <c r="O48" s="278" t="s">
        <v>310</v>
      </c>
      <c r="P48" s="552" t="s">
        <v>310</v>
      </c>
    </row>
    <row r="49" spans="1:16" ht="14.1" customHeight="1" x14ac:dyDescent="0.2">
      <c r="A49" s="393" t="s">
        <v>46</v>
      </c>
      <c r="B49" s="29" t="s">
        <v>683</v>
      </c>
      <c r="C49" s="105">
        <v>0</v>
      </c>
      <c r="D49" s="279" t="s">
        <v>310</v>
      </c>
      <c r="E49" s="279" t="s">
        <v>310</v>
      </c>
      <c r="F49" s="279" t="s">
        <v>310</v>
      </c>
      <c r="G49" s="279" t="s">
        <v>310</v>
      </c>
      <c r="H49" s="553" t="s">
        <v>310</v>
      </c>
      <c r="I49" s="549" t="s">
        <v>310</v>
      </c>
      <c r="J49" s="278" t="s">
        <v>310</v>
      </c>
      <c r="K49" s="552" t="s">
        <v>310</v>
      </c>
      <c r="L49" s="549" t="s">
        <v>310</v>
      </c>
      <c r="M49" s="278" t="s">
        <v>310</v>
      </c>
      <c r="N49" s="278" t="s">
        <v>310</v>
      </c>
      <c r="O49" s="278" t="s">
        <v>310</v>
      </c>
      <c r="P49" s="552" t="s">
        <v>310</v>
      </c>
    </row>
    <row r="50" spans="1:16" ht="14.1" customHeight="1" x14ac:dyDescent="0.2">
      <c r="A50" s="393" t="s">
        <v>47</v>
      </c>
      <c r="B50" s="29" t="s">
        <v>685</v>
      </c>
      <c r="C50" s="277">
        <v>1</v>
      </c>
      <c r="D50" s="279" t="s">
        <v>310</v>
      </c>
      <c r="E50" s="279" t="s">
        <v>310</v>
      </c>
      <c r="F50" s="279" t="s">
        <v>310</v>
      </c>
      <c r="G50" s="279" t="s">
        <v>310</v>
      </c>
      <c r="H50" s="552" t="s">
        <v>310</v>
      </c>
      <c r="I50" s="549" t="s">
        <v>310</v>
      </c>
      <c r="J50" s="278" t="s">
        <v>310</v>
      </c>
      <c r="K50" s="552" t="s">
        <v>310</v>
      </c>
      <c r="L50" s="549" t="s">
        <v>310</v>
      </c>
      <c r="M50" s="278" t="s">
        <v>310</v>
      </c>
      <c r="N50" s="278" t="s">
        <v>310</v>
      </c>
      <c r="O50" s="278" t="s">
        <v>310</v>
      </c>
      <c r="P50" s="552" t="s">
        <v>310</v>
      </c>
    </row>
    <row r="51" spans="1:16" ht="14.1" customHeight="1" x14ac:dyDescent="0.2">
      <c r="A51" s="393" t="s">
        <v>48</v>
      </c>
      <c r="B51" s="29" t="s">
        <v>685</v>
      </c>
      <c r="C51" s="277">
        <v>8</v>
      </c>
      <c r="D51" s="278">
        <v>1</v>
      </c>
      <c r="E51" s="279">
        <v>0.435</v>
      </c>
      <c r="F51" s="279" t="s">
        <v>310</v>
      </c>
      <c r="G51" s="279" t="s">
        <v>310</v>
      </c>
      <c r="H51" s="553" t="s">
        <v>310</v>
      </c>
      <c r="I51" s="549">
        <v>0</v>
      </c>
      <c r="J51" s="278" t="s">
        <v>310</v>
      </c>
      <c r="K51" s="552" t="s">
        <v>310</v>
      </c>
      <c r="L51" s="549" t="s">
        <v>310</v>
      </c>
      <c r="M51" s="278" t="s">
        <v>310</v>
      </c>
      <c r="N51" s="278" t="s">
        <v>310</v>
      </c>
      <c r="O51" s="278" t="s">
        <v>310</v>
      </c>
      <c r="P51" s="552" t="s">
        <v>310</v>
      </c>
    </row>
    <row r="52" spans="1:16" ht="14.1" customHeight="1" x14ac:dyDescent="0.2">
      <c r="A52" s="393" t="s">
        <v>49</v>
      </c>
      <c r="B52" s="29" t="s">
        <v>684</v>
      </c>
      <c r="C52" s="105">
        <v>0</v>
      </c>
      <c r="D52" s="279" t="s">
        <v>310</v>
      </c>
      <c r="E52" s="279" t="s">
        <v>310</v>
      </c>
      <c r="F52" s="279" t="s">
        <v>310</v>
      </c>
      <c r="G52" s="279" t="s">
        <v>310</v>
      </c>
      <c r="H52" s="553" t="s">
        <v>310</v>
      </c>
      <c r="I52" s="549" t="s">
        <v>310</v>
      </c>
      <c r="J52" s="278" t="s">
        <v>310</v>
      </c>
      <c r="K52" s="552" t="s">
        <v>310</v>
      </c>
      <c r="L52" s="549" t="s">
        <v>310</v>
      </c>
      <c r="M52" s="278" t="s">
        <v>310</v>
      </c>
      <c r="N52" s="278" t="s">
        <v>310</v>
      </c>
      <c r="O52" s="278" t="s">
        <v>310</v>
      </c>
      <c r="P52" s="552" t="s">
        <v>310</v>
      </c>
    </row>
    <row r="53" spans="1:16" ht="14.1" customHeight="1" x14ac:dyDescent="0.2">
      <c r="A53" s="393" t="s">
        <v>50</v>
      </c>
      <c r="B53" s="29" t="s">
        <v>683</v>
      </c>
      <c r="C53" s="277">
        <v>4</v>
      </c>
      <c r="D53" s="278" t="s">
        <v>310</v>
      </c>
      <c r="E53" s="278" t="s">
        <v>310</v>
      </c>
      <c r="F53" s="278" t="s">
        <v>310</v>
      </c>
      <c r="G53" s="278" t="s">
        <v>310</v>
      </c>
      <c r="H53" s="552" t="s">
        <v>310</v>
      </c>
      <c r="I53" s="549" t="s">
        <v>310</v>
      </c>
      <c r="J53" s="278" t="s">
        <v>310</v>
      </c>
      <c r="K53" s="552" t="s">
        <v>310</v>
      </c>
      <c r="L53" s="549" t="s">
        <v>310</v>
      </c>
      <c r="M53" s="278" t="s">
        <v>310</v>
      </c>
      <c r="N53" s="278" t="s">
        <v>310</v>
      </c>
      <c r="O53" s="278" t="s">
        <v>310</v>
      </c>
      <c r="P53" s="552" t="s">
        <v>310</v>
      </c>
    </row>
    <row r="54" spans="1:16" ht="14.1" customHeight="1" x14ac:dyDescent="0.2">
      <c r="A54" s="393" t="s">
        <v>308</v>
      </c>
      <c r="B54" s="179"/>
      <c r="C54" s="277">
        <v>0</v>
      </c>
      <c r="D54" s="310" t="s">
        <v>310</v>
      </c>
      <c r="E54" s="310" t="s">
        <v>310</v>
      </c>
      <c r="F54" s="310" t="s">
        <v>310</v>
      </c>
      <c r="G54" s="310" t="s">
        <v>310</v>
      </c>
      <c r="H54" s="554" t="s">
        <v>310</v>
      </c>
      <c r="I54" s="549" t="s">
        <v>310</v>
      </c>
      <c r="J54" s="278" t="s">
        <v>310</v>
      </c>
      <c r="K54" s="552" t="s">
        <v>310</v>
      </c>
      <c r="L54" s="549" t="s">
        <v>310</v>
      </c>
      <c r="M54" s="278" t="s">
        <v>310</v>
      </c>
      <c r="N54" s="278" t="s">
        <v>310</v>
      </c>
      <c r="O54" s="278" t="s">
        <v>310</v>
      </c>
      <c r="P54" s="552" t="s">
        <v>310</v>
      </c>
    </row>
    <row r="55" spans="1:16" ht="14.1" customHeight="1" x14ac:dyDescent="0.2">
      <c r="A55" s="393" t="s">
        <v>51</v>
      </c>
      <c r="B55" s="29" t="s">
        <v>683</v>
      </c>
      <c r="C55" s="277">
        <v>1</v>
      </c>
      <c r="D55" s="278" t="s">
        <v>310</v>
      </c>
      <c r="E55" s="278" t="s">
        <v>310</v>
      </c>
      <c r="F55" s="278" t="s">
        <v>310</v>
      </c>
      <c r="G55" s="278" t="s">
        <v>310</v>
      </c>
      <c r="H55" s="552" t="s">
        <v>310</v>
      </c>
      <c r="I55" s="549" t="s">
        <v>310</v>
      </c>
      <c r="J55" s="278" t="s">
        <v>310</v>
      </c>
      <c r="K55" s="552" t="s">
        <v>310</v>
      </c>
      <c r="L55" s="549" t="s">
        <v>310</v>
      </c>
      <c r="M55" s="278" t="s">
        <v>310</v>
      </c>
      <c r="N55" s="278" t="s">
        <v>310</v>
      </c>
      <c r="O55" s="278" t="s">
        <v>310</v>
      </c>
      <c r="P55" s="552" t="s">
        <v>310</v>
      </c>
    </row>
    <row r="56" spans="1:16" ht="14.1" customHeight="1" x14ac:dyDescent="0.2">
      <c r="A56" s="393" t="s">
        <v>52</v>
      </c>
      <c r="B56" s="29" t="s">
        <v>683</v>
      </c>
      <c r="C56" s="277">
        <v>11</v>
      </c>
      <c r="D56" s="278">
        <v>1</v>
      </c>
      <c r="E56" s="279">
        <v>1.57</v>
      </c>
      <c r="F56" s="279">
        <v>0.63700000000000001</v>
      </c>
      <c r="G56" s="279">
        <v>3.2000000000000001E-2</v>
      </c>
      <c r="H56" s="553">
        <v>3.141</v>
      </c>
      <c r="I56" s="549">
        <v>0</v>
      </c>
      <c r="J56" s="278" t="s">
        <v>310</v>
      </c>
      <c r="K56" s="552" t="s">
        <v>310</v>
      </c>
      <c r="L56" s="549" t="s">
        <v>310</v>
      </c>
      <c r="M56" s="278" t="s">
        <v>310</v>
      </c>
      <c r="N56" s="278" t="s">
        <v>310</v>
      </c>
      <c r="O56" s="278" t="s">
        <v>310</v>
      </c>
      <c r="P56" s="552" t="s">
        <v>310</v>
      </c>
    </row>
    <row r="57" spans="1:16" ht="14.1" customHeight="1" x14ac:dyDescent="0.2">
      <c r="A57" s="393" t="s">
        <v>53</v>
      </c>
      <c r="B57" s="29" t="s">
        <v>683</v>
      </c>
      <c r="C57" s="277">
        <v>12</v>
      </c>
      <c r="D57" s="278">
        <v>0</v>
      </c>
      <c r="E57" s="279">
        <v>0.89300000000000002</v>
      </c>
      <c r="F57" s="279" t="s">
        <v>310</v>
      </c>
      <c r="G57" s="279" t="s">
        <v>310</v>
      </c>
      <c r="H57" s="553" t="s">
        <v>310</v>
      </c>
      <c r="I57" s="549">
        <v>0</v>
      </c>
      <c r="J57" s="278" t="s">
        <v>310</v>
      </c>
      <c r="K57" s="552" t="s">
        <v>310</v>
      </c>
      <c r="L57" s="549" t="s">
        <v>310</v>
      </c>
      <c r="M57" s="278" t="s">
        <v>310</v>
      </c>
      <c r="N57" s="278" t="s">
        <v>310</v>
      </c>
      <c r="O57" s="278" t="s">
        <v>310</v>
      </c>
      <c r="P57" s="552" t="s">
        <v>310</v>
      </c>
    </row>
    <row r="58" spans="1:16" ht="14.1" customHeight="1" x14ac:dyDescent="0.2">
      <c r="A58" s="393" t="s">
        <v>54</v>
      </c>
      <c r="B58" s="29" t="s">
        <v>685</v>
      </c>
      <c r="C58" s="277">
        <v>7</v>
      </c>
      <c r="D58" s="278">
        <v>0</v>
      </c>
      <c r="E58" s="279">
        <v>0.54900000000000004</v>
      </c>
      <c r="F58" s="279" t="s">
        <v>310</v>
      </c>
      <c r="G58" s="279" t="s">
        <v>310</v>
      </c>
      <c r="H58" s="553" t="s">
        <v>310</v>
      </c>
      <c r="I58" s="549">
        <v>0</v>
      </c>
      <c r="J58" s="278" t="s">
        <v>310</v>
      </c>
      <c r="K58" s="552" t="s">
        <v>310</v>
      </c>
      <c r="L58" s="549" t="s">
        <v>310</v>
      </c>
      <c r="M58" s="278" t="s">
        <v>310</v>
      </c>
      <c r="N58" s="278" t="s">
        <v>310</v>
      </c>
      <c r="O58" s="278" t="s">
        <v>310</v>
      </c>
      <c r="P58" s="552" t="s">
        <v>310</v>
      </c>
    </row>
    <row r="59" spans="1:16" ht="14.1" customHeight="1" x14ac:dyDescent="0.2">
      <c r="A59" s="394" t="s">
        <v>55</v>
      </c>
      <c r="B59" s="29" t="s">
        <v>683</v>
      </c>
      <c r="C59" s="280">
        <v>2</v>
      </c>
      <c r="D59" s="278" t="s">
        <v>310</v>
      </c>
      <c r="E59" s="278" t="s">
        <v>310</v>
      </c>
      <c r="F59" s="278" t="s">
        <v>310</v>
      </c>
      <c r="G59" s="555" t="s">
        <v>310</v>
      </c>
      <c r="H59" s="556" t="s">
        <v>310</v>
      </c>
      <c r="I59" s="549" t="s">
        <v>310</v>
      </c>
      <c r="J59" s="278" t="s">
        <v>310</v>
      </c>
      <c r="K59" s="552" t="s">
        <v>310</v>
      </c>
      <c r="L59" s="683" t="s">
        <v>310</v>
      </c>
      <c r="M59" s="684" t="s">
        <v>310</v>
      </c>
      <c r="N59" s="684" t="s">
        <v>310</v>
      </c>
      <c r="O59" s="684" t="s">
        <v>310</v>
      </c>
      <c r="P59" s="685" t="s">
        <v>310</v>
      </c>
    </row>
    <row r="60" spans="1:16" s="110" customFormat="1" ht="14.1" customHeight="1" x14ac:dyDescent="0.2">
      <c r="A60" s="149" t="s">
        <v>56</v>
      </c>
      <c r="B60" s="275"/>
      <c r="C60" s="298">
        <f>SUM(C6:C59)</f>
        <v>205</v>
      </c>
      <c r="D60" s="300">
        <v>18</v>
      </c>
      <c r="E60" s="263">
        <v>28.007000000000001</v>
      </c>
      <c r="F60" s="264">
        <v>0.64300000000000002</v>
      </c>
      <c r="G60" s="264">
        <v>0.39300000000000002</v>
      </c>
      <c r="H60" s="341">
        <v>0.996</v>
      </c>
      <c r="I60" s="688">
        <f>SUM(I6:I59)</f>
        <v>3</v>
      </c>
      <c r="J60" s="689" t="s">
        <v>310</v>
      </c>
      <c r="K60" s="548" t="s">
        <v>310</v>
      </c>
      <c r="L60" s="690" t="s">
        <v>310</v>
      </c>
      <c r="M60" s="691" t="s">
        <v>310</v>
      </c>
      <c r="N60" s="691" t="s">
        <v>310</v>
      </c>
      <c r="O60" s="691" t="s">
        <v>310</v>
      </c>
      <c r="P60" s="692" t="s">
        <v>310</v>
      </c>
    </row>
    <row r="63" spans="1:16" x14ac:dyDescent="0.2">
      <c r="A63" s="90" t="s">
        <v>582</v>
      </c>
      <c r="B63" s="90"/>
      <c r="C63" s="154"/>
      <c r="D63" s="154"/>
      <c r="G63" s="105"/>
      <c r="H63" s="105"/>
    </row>
    <row r="64" spans="1:16" x14ac:dyDescent="0.2">
      <c r="A64" s="334" t="s">
        <v>530</v>
      </c>
      <c r="B64" s="90"/>
      <c r="C64" s="154"/>
      <c r="D64" s="154"/>
      <c r="G64" s="105"/>
      <c r="H64" s="105"/>
    </row>
    <row r="65" spans="1:11" x14ac:dyDescent="0.2">
      <c r="A65" s="155" t="s">
        <v>583</v>
      </c>
      <c r="B65" s="105"/>
      <c r="E65" s="105"/>
      <c r="I65" s="154"/>
    </row>
    <row r="66" spans="1:11" x14ac:dyDescent="0.2">
      <c r="A66" s="334" t="s">
        <v>294</v>
      </c>
      <c r="B66" s="90"/>
      <c r="C66" s="154"/>
      <c r="D66" s="154"/>
      <c r="G66" s="105"/>
      <c r="H66" s="105"/>
    </row>
    <row r="67" spans="1:11" x14ac:dyDescent="0.2">
      <c r="A67" s="90" t="s">
        <v>531</v>
      </c>
      <c r="B67" s="90"/>
      <c r="C67" s="154"/>
      <c r="D67" s="154"/>
      <c r="G67" s="105"/>
      <c r="H67" s="105"/>
    </row>
    <row r="68" spans="1:11" x14ac:dyDescent="0.2">
      <c r="A68" s="155" t="s">
        <v>690</v>
      </c>
      <c r="B68" s="155"/>
      <c r="F68" s="231"/>
      <c r="G68" s="231"/>
      <c r="H68" s="231"/>
      <c r="I68" s="111"/>
      <c r="J68" s="111"/>
      <c r="K68" s="111"/>
    </row>
    <row r="69" spans="1:11" x14ac:dyDescent="0.2">
      <c r="A69" s="155" t="s">
        <v>532</v>
      </c>
      <c r="B69" s="155"/>
    </row>
    <row r="70" spans="1:11" x14ac:dyDescent="0.2">
      <c r="A70" s="334" t="s">
        <v>533</v>
      </c>
      <c r="B70" s="334"/>
    </row>
    <row r="71" spans="1:11" x14ac:dyDescent="0.2">
      <c r="A71" s="155" t="s">
        <v>111</v>
      </c>
      <c r="B71" s="155"/>
    </row>
    <row r="72" spans="1:11" x14ac:dyDescent="0.2">
      <c r="A72" s="155"/>
    </row>
    <row r="73" spans="1:11" x14ac:dyDescent="0.2">
      <c r="A73" s="105"/>
      <c r="B73" s="105"/>
      <c r="E73" s="105"/>
      <c r="F73" s="105"/>
      <c r="G73" s="105"/>
      <c r="H73" s="105"/>
    </row>
    <row r="74" spans="1:11" x14ac:dyDescent="0.2">
      <c r="A74" s="105"/>
    </row>
  </sheetData>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6"/>
  <sheetViews>
    <sheetView workbookViewId="0">
      <selection activeCell="I5" sqref="I5"/>
    </sheetView>
  </sheetViews>
  <sheetFormatPr defaultColWidth="9.140625" defaultRowHeight="12.75" x14ac:dyDescent="0.2"/>
  <cols>
    <col min="1" max="1" width="16.85546875" style="106" customWidth="1"/>
    <col min="2" max="2" width="12.7109375" style="106" customWidth="1"/>
    <col min="3" max="4" width="12.7109375" style="105" customWidth="1"/>
    <col min="5" max="5" width="12.7109375" style="154" customWidth="1"/>
    <col min="6" max="8" width="9.140625" style="154" customWidth="1"/>
    <col min="9" max="11" width="12.7109375" style="105" customWidth="1"/>
    <col min="12" max="16" width="9.140625" style="105" customWidth="1"/>
    <col min="17" max="16384" width="9.140625" style="105"/>
  </cols>
  <sheetData>
    <row r="1" spans="1:18" s="106" customFormat="1" x14ac:dyDescent="0.2">
      <c r="A1" s="871" t="s">
        <v>82</v>
      </c>
      <c r="B1" s="872"/>
      <c r="C1" s="872"/>
      <c r="D1" s="872"/>
      <c r="E1" s="872"/>
      <c r="F1" s="872"/>
      <c r="G1" s="872"/>
      <c r="H1" s="872"/>
      <c r="I1" s="872"/>
      <c r="J1" s="872"/>
      <c r="K1" s="872"/>
      <c r="L1" s="872"/>
      <c r="M1" s="872"/>
      <c r="N1" s="872"/>
      <c r="O1" s="872"/>
      <c r="P1" s="873"/>
    </row>
    <row r="2" spans="1:18" s="106" customFormat="1" x14ac:dyDescent="0.2">
      <c r="A2" s="819" t="s">
        <v>577</v>
      </c>
      <c r="B2" s="815"/>
      <c r="C2" s="815"/>
      <c r="D2" s="815"/>
      <c r="E2" s="815"/>
      <c r="F2" s="815"/>
      <c r="G2" s="815"/>
      <c r="H2" s="815"/>
      <c r="I2" s="815"/>
      <c r="J2" s="815"/>
      <c r="K2" s="815"/>
      <c r="L2" s="815"/>
      <c r="M2" s="815"/>
      <c r="N2" s="815"/>
      <c r="O2" s="815"/>
      <c r="P2" s="874"/>
    </row>
    <row r="3" spans="1:18" s="106" customFormat="1" ht="14.45" customHeight="1" thickBot="1" x14ac:dyDescent="0.25">
      <c r="A3" s="875" t="s">
        <v>85</v>
      </c>
      <c r="B3" s="876"/>
      <c r="C3" s="876"/>
      <c r="D3" s="876"/>
      <c r="E3" s="876"/>
      <c r="F3" s="876"/>
      <c r="G3" s="876"/>
      <c r="H3" s="876"/>
      <c r="I3" s="876"/>
      <c r="J3" s="876"/>
      <c r="K3" s="876"/>
      <c r="L3" s="876"/>
      <c r="M3" s="876"/>
      <c r="N3" s="876"/>
      <c r="O3" s="876"/>
      <c r="P3" s="877"/>
    </row>
    <row r="4" spans="1:18" s="110" customFormat="1" ht="15" thickTop="1" x14ac:dyDescent="0.2">
      <c r="A4" s="17"/>
      <c r="B4" s="174"/>
      <c r="C4" s="121"/>
      <c r="D4" s="865" t="s">
        <v>57</v>
      </c>
      <c r="E4" s="865"/>
      <c r="F4" s="145"/>
      <c r="G4" s="866" t="s">
        <v>58</v>
      </c>
      <c r="H4" s="867"/>
      <c r="I4" s="868" t="s">
        <v>71</v>
      </c>
      <c r="J4" s="869"/>
      <c r="K4" s="870"/>
      <c r="L4" s="863" t="s">
        <v>70</v>
      </c>
      <c r="M4" s="863"/>
      <c r="N4" s="863"/>
      <c r="O4" s="863"/>
      <c r="P4" s="864"/>
      <c r="Q4" s="12"/>
      <c r="R4" s="12"/>
    </row>
    <row r="5" spans="1:18" s="110" customFormat="1" ht="78.599999999999994" customHeight="1" x14ac:dyDescent="0.2">
      <c r="A5" s="107" t="s">
        <v>1</v>
      </c>
      <c r="B5" s="14" t="s">
        <v>69</v>
      </c>
      <c r="C5" s="13" t="s">
        <v>579</v>
      </c>
      <c r="D5" s="11" t="s">
        <v>59</v>
      </c>
      <c r="E5" s="21" t="s">
        <v>60</v>
      </c>
      <c r="F5" s="21" t="s">
        <v>61</v>
      </c>
      <c r="G5" s="21" t="s">
        <v>66</v>
      </c>
      <c r="H5" s="22" t="s">
        <v>67</v>
      </c>
      <c r="I5" s="14" t="s">
        <v>221</v>
      </c>
      <c r="J5" s="26" t="s">
        <v>219</v>
      </c>
      <c r="K5" s="27" t="s">
        <v>220</v>
      </c>
      <c r="L5" s="23">
        <v>0.1</v>
      </c>
      <c r="M5" s="23">
        <v>0.25</v>
      </c>
      <c r="N5" s="20" t="s">
        <v>68</v>
      </c>
      <c r="O5" s="23">
        <v>0.75</v>
      </c>
      <c r="P5" s="24">
        <v>0.9</v>
      </c>
    </row>
    <row r="6" spans="1:18" s="189" customFormat="1" ht="14.1" customHeight="1" x14ac:dyDescent="0.2">
      <c r="A6" s="186" t="s">
        <v>5</v>
      </c>
      <c r="B6" s="193" t="s">
        <v>683</v>
      </c>
      <c r="C6" s="282">
        <v>5</v>
      </c>
      <c r="D6" s="200">
        <v>0</v>
      </c>
      <c r="E6" s="201">
        <v>1.1559999999999999</v>
      </c>
      <c r="F6" s="201">
        <v>0</v>
      </c>
      <c r="G6" s="201" t="s">
        <v>310</v>
      </c>
      <c r="H6" s="558" t="s">
        <v>310</v>
      </c>
      <c r="I6" s="191">
        <v>0</v>
      </c>
      <c r="J6" s="191" t="s">
        <v>310</v>
      </c>
      <c r="K6" s="559" t="s">
        <v>310</v>
      </c>
      <c r="L6" s="194" t="s">
        <v>310</v>
      </c>
      <c r="M6" s="194" t="s">
        <v>310</v>
      </c>
      <c r="N6" s="194" t="s">
        <v>310</v>
      </c>
      <c r="O6" s="194" t="s">
        <v>310</v>
      </c>
      <c r="P6" s="560" t="s">
        <v>310</v>
      </c>
    </row>
    <row r="7" spans="1:18" s="189" customFormat="1" ht="14.1" customHeight="1" x14ac:dyDescent="0.2">
      <c r="A7" s="186" t="s">
        <v>6</v>
      </c>
      <c r="B7" s="193" t="s">
        <v>684</v>
      </c>
      <c r="C7" s="282">
        <v>4</v>
      </c>
      <c r="D7" s="200" t="s">
        <v>310</v>
      </c>
      <c r="E7" s="200" t="s">
        <v>310</v>
      </c>
      <c r="F7" s="200" t="s">
        <v>310</v>
      </c>
      <c r="G7" s="200" t="s">
        <v>310</v>
      </c>
      <c r="H7" s="282" t="s">
        <v>310</v>
      </c>
      <c r="I7" s="200" t="s">
        <v>310</v>
      </c>
      <c r="J7" s="200" t="s">
        <v>310</v>
      </c>
      <c r="K7" s="282" t="s">
        <v>310</v>
      </c>
      <c r="L7" s="200" t="s">
        <v>310</v>
      </c>
      <c r="M7" s="200" t="s">
        <v>310</v>
      </c>
      <c r="N7" s="200" t="s">
        <v>310</v>
      </c>
      <c r="O7" s="200" t="s">
        <v>310</v>
      </c>
      <c r="P7" s="282" t="s">
        <v>310</v>
      </c>
    </row>
    <row r="8" spans="1:18" s="189" customFormat="1" ht="14.1" customHeight="1" x14ac:dyDescent="0.2">
      <c r="A8" s="186" t="s">
        <v>7</v>
      </c>
      <c r="B8" s="193" t="s">
        <v>683</v>
      </c>
      <c r="C8" s="282">
        <v>8</v>
      </c>
      <c r="D8" s="200">
        <v>4</v>
      </c>
      <c r="E8" s="201">
        <v>4.4089999999999998</v>
      </c>
      <c r="F8" s="201">
        <v>0.90700000000000003</v>
      </c>
      <c r="G8" s="201">
        <v>0.28799999999999998</v>
      </c>
      <c r="H8" s="281">
        <v>2.1880000000000002</v>
      </c>
      <c r="I8" s="191">
        <v>1</v>
      </c>
      <c r="J8" s="284" t="s">
        <v>310</v>
      </c>
      <c r="K8" s="285" t="s">
        <v>310</v>
      </c>
      <c r="L8" s="194" t="s">
        <v>310</v>
      </c>
      <c r="M8" s="194" t="s">
        <v>310</v>
      </c>
      <c r="N8" s="194" t="s">
        <v>310</v>
      </c>
      <c r="O8" s="194" t="s">
        <v>310</v>
      </c>
      <c r="P8" s="195" t="s">
        <v>310</v>
      </c>
    </row>
    <row r="9" spans="1:18" s="189" customFormat="1" ht="14.1" customHeight="1" x14ac:dyDescent="0.2">
      <c r="A9" s="186" t="s">
        <v>8</v>
      </c>
      <c r="B9" s="193" t="s">
        <v>683</v>
      </c>
      <c r="C9" s="282">
        <v>3</v>
      </c>
      <c r="D9" s="200" t="s">
        <v>310</v>
      </c>
      <c r="E9" s="200" t="s">
        <v>310</v>
      </c>
      <c r="F9" s="200" t="s">
        <v>310</v>
      </c>
      <c r="G9" s="200" t="s">
        <v>310</v>
      </c>
      <c r="H9" s="282" t="s">
        <v>310</v>
      </c>
      <c r="I9" s="200" t="s">
        <v>310</v>
      </c>
      <c r="J9" s="200" t="s">
        <v>310</v>
      </c>
      <c r="K9" s="282" t="s">
        <v>310</v>
      </c>
      <c r="L9" s="200" t="s">
        <v>310</v>
      </c>
      <c r="M9" s="200" t="s">
        <v>310</v>
      </c>
      <c r="N9" s="200" t="s">
        <v>310</v>
      </c>
      <c r="O9" s="200" t="s">
        <v>310</v>
      </c>
      <c r="P9" s="282" t="s">
        <v>310</v>
      </c>
    </row>
    <row r="10" spans="1:18" s="189" customFormat="1" ht="14.1" customHeight="1" x14ac:dyDescent="0.2">
      <c r="A10" s="186" t="s">
        <v>9</v>
      </c>
      <c r="B10" s="193" t="s">
        <v>683</v>
      </c>
      <c r="C10" s="282">
        <v>28</v>
      </c>
      <c r="D10" s="200">
        <v>4</v>
      </c>
      <c r="E10" s="201">
        <v>10.965</v>
      </c>
      <c r="F10" s="201">
        <v>0.36499999999999999</v>
      </c>
      <c r="G10" s="201">
        <v>0.11600000000000001</v>
      </c>
      <c r="H10" s="281">
        <v>0.88</v>
      </c>
      <c r="I10" s="191">
        <v>3</v>
      </c>
      <c r="J10" s="284" t="s">
        <v>310</v>
      </c>
      <c r="K10" s="285" t="s">
        <v>310</v>
      </c>
      <c r="L10" s="194" t="s">
        <v>310</v>
      </c>
      <c r="M10" s="194" t="s">
        <v>310</v>
      </c>
      <c r="N10" s="194" t="s">
        <v>310</v>
      </c>
      <c r="O10" s="194" t="s">
        <v>310</v>
      </c>
      <c r="P10" s="195" t="s">
        <v>310</v>
      </c>
    </row>
    <row r="11" spans="1:18" s="189" customFormat="1" ht="14.1" customHeight="1" x14ac:dyDescent="0.2">
      <c r="A11" s="186" t="s">
        <v>10</v>
      </c>
      <c r="B11" s="193" t="s">
        <v>683</v>
      </c>
      <c r="C11" s="282">
        <v>16</v>
      </c>
      <c r="D11" s="200">
        <v>4</v>
      </c>
      <c r="E11" s="201">
        <v>2.0710000000000002</v>
      </c>
      <c r="F11" s="201">
        <v>1.931</v>
      </c>
      <c r="G11" s="201">
        <v>0.61399999999999999</v>
      </c>
      <c r="H11" s="281">
        <v>4.6589999999999998</v>
      </c>
      <c r="I11" s="191">
        <v>0</v>
      </c>
      <c r="J11" s="284" t="s">
        <v>310</v>
      </c>
      <c r="K11" s="285" t="s">
        <v>310</v>
      </c>
      <c r="L11" s="194" t="s">
        <v>310</v>
      </c>
      <c r="M11" s="194" t="s">
        <v>310</v>
      </c>
      <c r="N11" s="194" t="s">
        <v>310</v>
      </c>
      <c r="O11" s="194" t="s">
        <v>310</v>
      </c>
      <c r="P11" s="195" t="s">
        <v>310</v>
      </c>
    </row>
    <row r="12" spans="1:18" s="189" customFormat="1" ht="14.1" customHeight="1" x14ac:dyDescent="0.2">
      <c r="A12" s="186" t="s">
        <v>11</v>
      </c>
      <c r="B12" s="193" t="s">
        <v>683</v>
      </c>
      <c r="C12" s="282">
        <v>0</v>
      </c>
      <c r="D12" s="200" t="s">
        <v>310</v>
      </c>
      <c r="E12" s="201" t="s">
        <v>310</v>
      </c>
      <c r="F12" s="201" t="s">
        <v>310</v>
      </c>
      <c r="G12" s="201" t="s">
        <v>310</v>
      </c>
      <c r="H12" s="281" t="s">
        <v>310</v>
      </c>
      <c r="I12" s="191" t="s">
        <v>310</v>
      </c>
      <c r="J12" s="284" t="s">
        <v>310</v>
      </c>
      <c r="K12" s="285" t="s">
        <v>310</v>
      </c>
      <c r="L12" s="194" t="s">
        <v>310</v>
      </c>
      <c r="M12" s="194" t="s">
        <v>310</v>
      </c>
      <c r="N12" s="194" t="s">
        <v>310</v>
      </c>
      <c r="O12" s="194" t="s">
        <v>310</v>
      </c>
      <c r="P12" s="195" t="s">
        <v>310</v>
      </c>
    </row>
    <row r="13" spans="1:18" s="189" customFormat="1" ht="14.1" customHeight="1" x14ac:dyDescent="0.2">
      <c r="A13" s="186" t="s">
        <v>216</v>
      </c>
      <c r="B13" s="193" t="s">
        <v>683</v>
      </c>
      <c r="C13" s="282">
        <v>0</v>
      </c>
      <c r="D13" s="200" t="s">
        <v>310</v>
      </c>
      <c r="E13" s="201" t="s">
        <v>310</v>
      </c>
      <c r="F13" s="201" t="s">
        <v>310</v>
      </c>
      <c r="G13" s="201" t="s">
        <v>310</v>
      </c>
      <c r="H13" s="281" t="s">
        <v>310</v>
      </c>
      <c r="I13" s="191" t="s">
        <v>310</v>
      </c>
      <c r="J13" s="191" t="s">
        <v>310</v>
      </c>
      <c r="K13" s="187" t="s">
        <v>310</v>
      </c>
      <c r="L13" s="194" t="s">
        <v>310</v>
      </c>
      <c r="M13" s="194" t="s">
        <v>310</v>
      </c>
      <c r="N13" s="194" t="s">
        <v>310</v>
      </c>
      <c r="O13" s="194" t="s">
        <v>310</v>
      </c>
      <c r="P13" s="195" t="s">
        <v>310</v>
      </c>
    </row>
    <row r="14" spans="1:18" s="189" customFormat="1" ht="14.1" customHeight="1" x14ac:dyDescent="0.2">
      <c r="A14" s="186" t="s">
        <v>12</v>
      </c>
      <c r="B14" s="193"/>
      <c r="C14" s="282">
        <v>0</v>
      </c>
      <c r="D14" s="200" t="s">
        <v>310</v>
      </c>
      <c r="E14" s="201" t="s">
        <v>310</v>
      </c>
      <c r="F14" s="201" t="s">
        <v>310</v>
      </c>
      <c r="G14" s="201" t="s">
        <v>310</v>
      </c>
      <c r="H14" s="281" t="s">
        <v>310</v>
      </c>
      <c r="I14" s="191" t="s">
        <v>310</v>
      </c>
      <c r="J14" s="191" t="s">
        <v>310</v>
      </c>
      <c r="K14" s="187" t="s">
        <v>310</v>
      </c>
      <c r="L14" s="194" t="s">
        <v>310</v>
      </c>
      <c r="M14" s="194" t="s">
        <v>310</v>
      </c>
      <c r="N14" s="194" t="s">
        <v>310</v>
      </c>
      <c r="O14" s="194" t="s">
        <v>310</v>
      </c>
      <c r="P14" s="195" t="s">
        <v>310</v>
      </c>
    </row>
    <row r="15" spans="1:18" s="189" customFormat="1" ht="14.1" customHeight="1" x14ac:dyDescent="0.2">
      <c r="A15" s="186" t="s">
        <v>13</v>
      </c>
      <c r="B15" s="193" t="s">
        <v>683</v>
      </c>
      <c r="C15" s="282">
        <v>6</v>
      </c>
      <c r="D15" s="200">
        <v>0</v>
      </c>
      <c r="E15" s="201">
        <v>1.234</v>
      </c>
      <c r="F15" s="201">
        <v>0</v>
      </c>
      <c r="G15" s="201" t="s">
        <v>310</v>
      </c>
      <c r="H15" s="281" t="s">
        <v>310</v>
      </c>
      <c r="I15" s="191">
        <v>0</v>
      </c>
      <c r="J15" s="284" t="s">
        <v>310</v>
      </c>
      <c r="K15" s="285" t="s">
        <v>310</v>
      </c>
      <c r="L15" s="194" t="s">
        <v>310</v>
      </c>
      <c r="M15" s="194" t="s">
        <v>310</v>
      </c>
      <c r="N15" s="194" t="s">
        <v>310</v>
      </c>
      <c r="O15" s="194" t="s">
        <v>310</v>
      </c>
      <c r="P15" s="195" t="s">
        <v>310</v>
      </c>
    </row>
    <row r="16" spans="1:18" s="189" customFormat="1" ht="14.1" customHeight="1" x14ac:dyDescent="0.2">
      <c r="A16" s="186" t="s">
        <v>14</v>
      </c>
      <c r="B16" s="193" t="s">
        <v>683</v>
      </c>
      <c r="C16" s="282">
        <v>12</v>
      </c>
      <c r="D16" s="200">
        <v>6</v>
      </c>
      <c r="E16" s="201">
        <v>2.6890000000000001</v>
      </c>
      <c r="F16" s="201">
        <v>2.2309999999999999</v>
      </c>
      <c r="G16" s="201">
        <v>0.90400000000000003</v>
      </c>
      <c r="H16" s="281">
        <v>4.641</v>
      </c>
      <c r="I16" s="191">
        <v>0</v>
      </c>
      <c r="J16" s="284" t="s">
        <v>310</v>
      </c>
      <c r="K16" s="285" t="s">
        <v>310</v>
      </c>
      <c r="L16" s="194" t="s">
        <v>310</v>
      </c>
      <c r="M16" s="194" t="s">
        <v>310</v>
      </c>
      <c r="N16" s="194" t="s">
        <v>310</v>
      </c>
      <c r="O16" s="194" t="s">
        <v>310</v>
      </c>
      <c r="P16" s="195" t="s">
        <v>310</v>
      </c>
    </row>
    <row r="17" spans="1:16" s="202" customFormat="1" ht="14.1" customHeight="1" x14ac:dyDescent="0.2">
      <c r="A17" s="203" t="s">
        <v>306</v>
      </c>
      <c r="B17" s="185" t="s">
        <v>683</v>
      </c>
      <c r="C17" s="282">
        <v>0</v>
      </c>
      <c r="D17" s="200" t="s">
        <v>310</v>
      </c>
      <c r="E17" s="201" t="s">
        <v>310</v>
      </c>
      <c r="F17" s="201" t="s">
        <v>310</v>
      </c>
      <c r="G17" s="201" t="s">
        <v>310</v>
      </c>
      <c r="H17" s="281" t="s">
        <v>310</v>
      </c>
      <c r="I17" s="191" t="s">
        <v>310</v>
      </c>
      <c r="J17" s="284" t="s">
        <v>310</v>
      </c>
      <c r="K17" s="285" t="s">
        <v>310</v>
      </c>
      <c r="L17" s="194" t="s">
        <v>310</v>
      </c>
      <c r="M17" s="194" t="s">
        <v>310</v>
      </c>
      <c r="N17" s="194" t="s">
        <v>310</v>
      </c>
      <c r="O17" s="194" t="s">
        <v>310</v>
      </c>
      <c r="P17" s="195" t="s">
        <v>310</v>
      </c>
    </row>
    <row r="18" spans="1:16" s="189" customFormat="1" ht="14.1" customHeight="1" x14ac:dyDescent="0.2">
      <c r="A18" s="186" t="s">
        <v>15</v>
      </c>
      <c r="B18" s="193" t="s">
        <v>683</v>
      </c>
      <c r="C18" s="282">
        <v>2</v>
      </c>
      <c r="D18" s="200" t="s">
        <v>310</v>
      </c>
      <c r="E18" s="200" t="s">
        <v>310</v>
      </c>
      <c r="F18" s="200" t="s">
        <v>310</v>
      </c>
      <c r="G18" s="200" t="s">
        <v>310</v>
      </c>
      <c r="H18" s="282" t="s">
        <v>310</v>
      </c>
      <c r="I18" s="200" t="s">
        <v>310</v>
      </c>
      <c r="J18" s="200" t="s">
        <v>310</v>
      </c>
      <c r="K18" s="282" t="s">
        <v>310</v>
      </c>
      <c r="L18" s="200" t="s">
        <v>310</v>
      </c>
      <c r="M18" s="200" t="s">
        <v>310</v>
      </c>
      <c r="N18" s="200" t="s">
        <v>310</v>
      </c>
      <c r="O18" s="200" t="s">
        <v>310</v>
      </c>
      <c r="P18" s="282" t="s">
        <v>310</v>
      </c>
    </row>
    <row r="19" spans="1:16" s="189" customFormat="1" ht="14.1" customHeight="1" x14ac:dyDescent="0.2">
      <c r="A19" s="186" t="s">
        <v>16</v>
      </c>
      <c r="B19" s="193" t="s">
        <v>683</v>
      </c>
      <c r="C19" s="282">
        <v>69</v>
      </c>
      <c r="D19" s="200">
        <v>8</v>
      </c>
      <c r="E19" s="201">
        <v>12.808</v>
      </c>
      <c r="F19" s="201">
        <v>0.625</v>
      </c>
      <c r="G19" s="201">
        <v>0.28999999999999998</v>
      </c>
      <c r="H19" s="281">
        <v>1.1859999999999999</v>
      </c>
      <c r="I19" s="191">
        <v>2</v>
      </c>
      <c r="J19" s="284" t="s">
        <v>310</v>
      </c>
      <c r="K19" s="285" t="s">
        <v>310</v>
      </c>
      <c r="L19" s="194" t="s">
        <v>310</v>
      </c>
      <c r="M19" s="194" t="s">
        <v>310</v>
      </c>
      <c r="N19" s="194" t="s">
        <v>310</v>
      </c>
      <c r="O19" s="194" t="s">
        <v>310</v>
      </c>
      <c r="P19" s="195" t="s">
        <v>310</v>
      </c>
    </row>
    <row r="20" spans="1:16" s="189" customFormat="1" ht="14.1" customHeight="1" x14ac:dyDescent="0.2">
      <c r="A20" s="186" t="s">
        <v>17</v>
      </c>
      <c r="B20" s="193" t="s">
        <v>683</v>
      </c>
      <c r="C20" s="282">
        <v>7</v>
      </c>
      <c r="D20" s="200">
        <v>2</v>
      </c>
      <c r="E20" s="201">
        <v>1.6240000000000001</v>
      </c>
      <c r="F20" s="201">
        <v>1.232</v>
      </c>
      <c r="G20" s="201">
        <v>0.20599999999999999</v>
      </c>
      <c r="H20" s="281">
        <v>4.069</v>
      </c>
      <c r="I20" s="191">
        <v>0</v>
      </c>
      <c r="J20" s="191" t="s">
        <v>310</v>
      </c>
      <c r="K20" s="187" t="s">
        <v>310</v>
      </c>
      <c r="L20" s="194" t="s">
        <v>310</v>
      </c>
      <c r="M20" s="194" t="s">
        <v>310</v>
      </c>
      <c r="N20" s="194" t="s">
        <v>310</v>
      </c>
      <c r="O20" s="194" t="s">
        <v>310</v>
      </c>
      <c r="P20" s="195" t="s">
        <v>310</v>
      </c>
    </row>
    <row r="21" spans="1:16" s="189" customFormat="1" ht="14.1" customHeight="1" x14ac:dyDescent="0.2">
      <c r="A21" s="186" t="s">
        <v>18</v>
      </c>
      <c r="B21" s="193" t="s">
        <v>684</v>
      </c>
      <c r="C21" s="282">
        <v>33</v>
      </c>
      <c r="D21" s="200">
        <v>5</v>
      </c>
      <c r="E21" s="201">
        <v>7.149</v>
      </c>
      <c r="F21" s="201">
        <v>0.69899999999999995</v>
      </c>
      <c r="G21" s="201">
        <v>0.25600000000000001</v>
      </c>
      <c r="H21" s="281">
        <v>1.55</v>
      </c>
      <c r="I21" s="191">
        <v>0</v>
      </c>
      <c r="J21" s="284" t="s">
        <v>310</v>
      </c>
      <c r="K21" s="285" t="s">
        <v>310</v>
      </c>
      <c r="L21" s="194" t="s">
        <v>310</v>
      </c>
      <c r="M21" s="194" t="s">
        <v>310</v>
      </c>
      <c r="N21" s="194" t="s">
        <v>310</v>
      </c>
      <c r="O21" s="194" t="s">
        <v>310</v>
      </c>
      <c r="P21" s="195" t="s">
        <v>310</v>
      </c>
    </row>
    <row r="22" spans="1:16" s="189" customFormat="1" ht="14.1" customHeight="1" x14ac:dyDescent="0.2">
      <c r="A22" s="186" t="s">
        <v>19</v>
      </c>
      <c r="B22" s="193" t="s">
        <v>683</v>
      </c>
      <c r="C22" s="282">
        <v>31</v>
      </c>
      <c r="D22" s="200">
        <v>3</v>
      </c>
      <c r="E22" s="201">
        <v>8.1649999999999991</v>
      </c>
      <c r="F22" s="201">
        <v>0.36699999999999999</v>
      </c>
      <c r="G22" s="201">
        <v>9.2999999999999999E-2</v>
      </c>
      <c r="H22" s="281">
        <v>1</v>
      </c>
      <c r="I22" s="191">
        <v>1</v>
      </c>
      <c r="J22" s="284" t="s">
        <v>310</v>
      </c>
      <c r="K22" s="285" t="s">
        <v>310</v>
      </c>
      <c r="L22" s="194" t="s">
        <v>310</v>
      </c>
      <c r="M22" s="194" t="s">
        <v>310</v>
      </c>
      <c r="N22" s="194" t="s">
        <v>310</v>
      </c>
      <c r="O22" s="194" t="s">
        <v>310</v>
      </c>
      <c r="P22" s="195" t="s">
        <v>310</v>
      </c>
    </row>
    <row r="23" spans="1:16" s="189" customFormat="1" ht="14.1" customHeight="1" x14ac:dyDescent="0.2">
      <c r="A23" s="186" t="s">
        <v>20</v>
      </c>
      <c r="B23" s="193" t="s">
        <v>683</v>
      </c>
      <c r="C23" s="282">
        <v>51</v>
      </c>
      <c r="D23" s="200">
        <v>15</v>
      </c>
      <c r="E23" s="201">
        <v>12.378</v>
      </c>
      <c r="F23" s="201">
        <v>1.212</v>
      </c>
      <c r="G23" s="201">
        <v>0.70399999999999996</v>
      </c>
      <c r="H23" s="281">
        <v>1.954</v>
      </c>
      <c r="I23" s="191">
        <v>2</v>
      </c>
      <c r="J23" s="284" t="s">
        <v>310</v>
      </c>
      <c r="K23" s="285" t="s">
        <v>310</v>
      </c>
      <c r="L23" s="194" t="s">
        <v>310</v>
      </c>
      <c r="M23" s="194" t="s">
        <v>310</v>
      </c>
      <c r="N23" s="194" t="s">
        <v>310</v>
      </c>
      <c r="O23" s="194" t="s">
        <v>310</v>
      </c>
      <c r="P23" s="195" t="s">
        <v>310</v>
      </c>
    </row>
    <row r="24" spans="1:16" s="189" customFormat="1" ht="14.1" customHeight="1" x14ac:dyDescent="0.2">
      <c r="A24" s="186" t="s">
        <v>21</v>
      </c>
      <c r="B24" s="193" t="s">
        <v>683</v>
      </c>
      <c r="C24" s="282">
        <v>9</v>
      </c>
      <c r="D24" s="200">
        <v>1</v>
      </c>
      <c r="E24" s="201">
        <v>1.4430000000000001</v>
      </c>
      <c r="F24" s="201">
        <v>0.69299999999999995</v>
      </c>
      <c r="G24" s="201">
        <v>3.5000000000000003E-2</v>
      </c>
      <c r="H24" s="281">
        <v>3.4180000000000001</v>
      </c>
      <c r="I24" s="191">
        <v>0</v>
      </c>
      <c r="J24" s="284" t="s">
        <v>310</v>
      </c>
      <c r="K24" s="285" t="s">
        <v>310</v>
      </c>
      <c r="L24" s="194" t="s">
        <v>310</v>
      </c>
      <c r="M24" s="194" t="s">
        <v>310</v>
      </c>
      <c r="N24" s="194" t="s">
        <v>310</v>
      </c>
      <c r="O24" s="194" t="s">
        <v>310</v>
      </c>
      <c r="P24" s="195" t="s">
        <v>310</v>
      </c>
    </row>
    <row r="25" spans="1:16" s="189" customFormat="1" ht="14.1" customHeight="1" x14ac:dyDescent="0.2">
      <c r="A25" s="186" t="s">
        <v>22</v>
      </c>
      <c r="B25" s="193" t="s">
        <v>683</v>
      </c>
      <c r="C25" s="282">
        <v>5</v>
      </c>
      <c r="D25" s="200">
        <v>1</v>
      </c>
      <c r="E25" s="201">
        <v>1.2989999999999999</v>
      </c>
      <c r="F25" s="201">
        <v>0.77</v>
      </c>
      <c r="G25" s="201">
        <v>3.9E-2</v>
      </c>
      <c r="H25" s="281">
        <v>3.7970000000000002</v>
      </c>
      <c r="I25" s="191">
        <v>0</v>
      </c>
      <c r="J25" s="284" t="s">
        <v>310</v>
      </c>
      <c r="K25" s="285" t="s">
        <v>310</v>
      </c>
      <c r="L25" s="194" t="s">
        <v>310</v>
      </c>
      <c r="M25" s="194" t="s">
        <v>310</v>
      </c>
      <c r="N25" s="194" t="s">
        <v>310</v>
      </c>
      <c r="O25" s="194" t="s">
        <v>310</v>
      </c>
      <c r="P25" s="195" t="s">
        <v>310</v>
      </c>
    </row>
    <row r="26" spans="1:16" s="189" customFormat="1" ht="14.1" customHeight="1" x14ac:dyDescent="0.2">
      <c r="A26" s="186" t="s">
        <v>23</v>
      </c>
      <c r="B26" s="193" t="s">
        <v>683</v>
      </c>
      <c r="C26" s="282">
        <v>2</v>
      </c>
      <c r="D26" s="200" t="s">
        <v>310</v>
      </c>
      <c r="E26" s="200" t="s">
        <v>310</v>
      </c>
      <c r="F26" s="200" t="s">
        <v>310</v>
      </c>
      <c r="G26" s="200" t="s">
        <v>310</v>
      </c>
      <c r="H26" s="282" t="s">
        <v>310</v>
      </c>
      <c r="I26" s="200" t="s">
        <v>310</v>
      </c>
      <c r="J26" s="200" t="s">
        <v>310</v>
      </c>
      <c r="K26" s="282" t="s">
        <v>310</v>
      </c>
      <c r="L26" s="200" t="s">
        <v>310</v>
      </c>
      <c r="M26" s="200" t="s">
        <v>310</v>
      </c>
      <c r="N26" s="200" t="s">
        <v>310</v>
      </c>
      <c r="O26" s="200" t="s">
        <v>310</v>
      </c>
      <c r="P26" s="282" t="s">
        <v>310</v>
      </c>
    </row>
    <row r="27" spans="1:16" s="189" customFormat="1" ht="14.1" customHeight="1" x14ac:dyDescent="0.2">
      <c r="A27" s="186" t="s">
        <v>24</v>
      </c>
      <c r="B27" s="193" t="s">
        <v>683</v>
      </c>
      <c r="C27" s="282">
        <v>0</v>
      </c>
      <c r="D27" s="200" t="s">
        <v>310</v>
      </c>
      <c r="E27" s="201" t="s">
        <v>310</v>
      </c>
      <c r="F27" s="201" t="s">
        <v>310</v>
      </c>
      <c r="G27" s="201" t="s">
        <v>310</v>
      </c>
      <c r="H27" s="281" t="s">
        <v>310</v>
      </c>
      <c r="I27" s="191"/>
      <c r="J27" s="284" t="s">
        <v>310</v>
      </c>
      <c r="K27" s="285" t="s">
        <v>310</v>
      </c>
      <c r="L27" s="194" t="s">
        <v>310</v>
      </c>
      <c r="M27" s="194" t="s">
        <v>310</v>
      </c>
      <c r="N27" s="194" t="s">
        <v>310</v>
      </c>
      <c r="O27" s="194" t="s">
        <v>310</v>
      </c>
      <c r="P27" s="195" t="s">
        <v>310</v>
      </c>
    </row>
    <row r="28" spans="1:16" s="189" customFormat="1" ht="14.1" customHeight="1" x14ac:dyDescent="0.2">
      <c r="A28" s="186" t="s">
        <v>25</v>
      </c>
      <c r="B28" s="193" t="s">
        <v>683</v>
      </c>
      <c r="C28" s="282">
        <v>15</v>
      </c>
      <c r="D28" s="200">
        <v>4</v>
      </c>
      <c r="E28" s="201">
        <v>5.0629999999999997</v>
      </c>
      <c r="F28" s="201">
        <v>0.79</v>
      </c>
      <c r="G28" s="201">
        <v>0.251</v>
      </c>
      <c r="H28" s="281">
        <v>1.9059999999999999</v>
      </c>
      <c r="I28" s="191">
        <v>0</v>
      </c>
      <c r="J28" s="284" t="s">
        <v>310</v>
      </c>
      <c r="K28" s="285" t="s">
        <v>310</v>
      </c>
      <c r="L28" s="194" t="s">
        <v>310</v>
      </c>
      <c r="M28" s="194" t="s">
        <v>310</v>
      </c>
      <c r="N28" s="194" t="s">
        <v>310</v>
      </c>
      <c r="O28" s="194" t="s">
        <v>310</v>
      </c>
      <c r="P28" s="195" t="s">
        <v>310</v>
      </c>
    </row>
    <row r="29" spans="1:16" s="189" customFormat="1" ht="14.1" customHeight="1" x14ac:dyDescent="0.2">
      <c r="A29" s="186" t="s">
        <v>26</v>
      </c>
      <c r="B29" s="193" t="s">
        <v>683</v>
      </c>
      <c r="C29" s="282">
        <v>23</v>
      </c>
      <c r="D29" s="200">
        <v>4</v>
      </c>
      <c r="E29" s="201">
        <v>3.7389999999999999</v>
      </c>
      <c r="F29" s="201">
        <v>1.07</v>
      </c>
      <c r="G29" s="201">
        <v>0.34</v>
      </c>
      <c r="H29" s="281">
        <v>2.581</v>
      </c>
      <c r="I29" s="191">
        <v>0</v>
      </c>
      <c r="J29" s="284" t="s">
        <v>310</v>
      </c>
      <c r="K29" s="285" t="s">
        <v>310</v>
      </c>
      <c r="L29" s="194" t="s">
        <v>310</v>
      </c>
      <c r="M29" s="194" t="s">
        <v>310</v>
      </c>
      <c r="N29" s="194" t="s">
        <v>310</v>
      </c>
      <c r="O29" s="194" t="s">
        <v>310</v>
      </c>
      <c r="P29" s="195" t="s">
        <v>310</v>
      </c>
    </row>
    <row r="30" spans="1:16" s="189" customFormat="1" ht="14.1" customHeight="1" x14ac:dyDescent="0.2">
      <c r="A30" s="186" t="s">
        <v>27</v>
      </c>
      <c r="B30" s="193" t="s">
        <v>684</v>
      </c>
      <c r="C30" s="282">
        <v>74</v>
      </c>
      <c r="D30" s="200">
        <v>17</v>
      </c>
      <c r="E30" s="201">
        <v>12.978</v>
      </c>
      <c r="F30" s="201">
        <v>1.31</v>
      </c>
      <c r="G30" s="201">
        <v>0.78900000000000003</v>
      </c>
      <c r="H30" s="281">
        <v>2.0550000000000002</v>
      </c>
      <c r="I30" s="191">
        <v>1</v>
      </c>
      <c r="J30" s="284" t="s">
        <v>310</v>
      </c>
      <c r="K30" s="285" t="s">
        <v>310</v>
      </c>
      <c r="L30" s="194" t="s">
        <v>310</v>
      </c>
      <c r="M30" s="194" t="s">
        <v>310</v>
      </c>
      <c r="N30" s="194" t="s">
        <v>310</v>
      </c>
      <c r="O30" s="194" t="s">
        <v>310</v>
      </c>
      <c r="P30" s="195" t="s">
        <v>310</v>
      </c>
    </row>
    <row r="31" spans="1:16" s="189" customFormat="1" ht="14.1" customHeight="1" x14ac:dyDescent="0.2">
      <c r="A31" s="186" t="s">
        <v>28</v>
      </c>
      <c r="B31" s="193"/>
      <c r="C31" s="282">
        <v>12</v>
      </c>
      <c r="D31" s="200">
        <v>7</v>
      </c>
      <c r="E31" s="201">
        <v>3.637</v>
      </c>
      <c r="F31" s="201">
        <v>1.925</v>
      </c>
      <c r="G31" s="201">
        <v>0.84199999999999997</v>
      </c>
      <c r="H31" s="281">
        <v>3.8069999999999999</v>
      </c>
      <c r="I31" s="191">
        <v>1</v>
      </c>
      <c r="J31" s="284" t="s">
        <v>310</v>
      </c>
      <c r="K31" s="285" t="s">
        <v>310</v>
      </c>
      <c r="L31" s="194" t="s">
        <v>310</v>
      </c>
      <c r="M31" s="194" t="s">
        <v>310</v>
      </c>
      <c r="N31" s="194" t="s">
        <v>310</v>
      </c>
      <c r="O31" s="194" t="s">
        <v>310</v>
      </c>
      <c r="P31" s="195" t="s">
        <v>310</v>
      </c>
    </row>
    <row r="32" spans="1:16" s="189" customFormat="1" ht="14.1" customHeight="1" x14ac:dyDescent="0.2">
      <c r="A32" s="186" t="s">
        <v>29</v>
      </c>
      <c r="B32" s="193" t="s">
        <v>683</v>
      </c>
      <c r="C32" s="282">
        <v>5</v>
      </c>
      <c r="D32" s="200">
        <v>1</v>
      </c>
      <c r="E32" s="201">
        <v>0.622</v>
      </c>
      <c r="F32" s="201" t="s">
        <v>310</v>
      </c>
      <c r="G32" s="201" t="s">
        <v>310</v>
      </c>
      <c r="H32" s="281" t="s">
        <v>310</v>
      </c>
      <c r="I32" s="191">
        <v>0</v>
      </c>
      <c r="J32" s="284" t="s">
        <v>310</v>
      </c>
      <c r="K32" s="285" t="s">
        <v>310</v>
      </c>
      <c r="L32" s="194" t="s">
        <v>310</v>
      </c>
      <c r="M32" s="194" t="s">
        <v>310</v>
      </c>
      <c r="N32" s="194" t="s">
        <v>310</v>
      </c>
      <c r="O32" s="194" t="s">
        <v>310</v>
      </c>
      <c r="P32" s="195" t="s">
        <v>310</v>
      </c>
    </row>
    <row r="33" spans="1:16" s="189" customFormat="1" ht="14.1" customHeight="1" x14ac:dyDescent="0.2">
      <c r="A33" s="186" t="s">
        <v>30</v>
      </c>
      <c r="B33" s="193" t="s">
        <v>683</v>
      </c>
      <c r="C33" s="282">
        <v>11</v>
      </c>
      <c r="D33" s="200">
        <v>4</v>
      </c>
      <c r="E33" s="201">
        <v>3.11</v>
      </c>
      <c r="F33" s="201">
        <v>1.286</v>
      </c>
      <c r="G33" s="201">
        <v>0.40899999999999997</v>
      </c>
      <c r="H33" s="281">
        <v>3.1019999999999999</v>
      </c>
      <c r="I33" s="191">
        <v>0</v>
      </c>
      <c r="J33" s="191" t="s">
        <v>310</v>
      </c>
      <c r="K33" s="187" t="s">
        <v>310</v>
      </c>
      <c r="L33" s="194" t="s">
        <v>310</v>
      </c>
      <c r="M33" s="194" t="s">
        <v>310</v>
      </c>
      <c r="N33" s="194" t="s">
        <v>310</v>
      </c>
      <c r="O33" s="194" t="s">
        <v>310</v>
      </c>
      <c r="P33" s="195" t="s">
        <v>310</v>
      </c>
    </row>
    <row r="34" spans="1:16" s="189" customFormat="1" ht="14.1" customHeight="1" x14ac:dyDescent="0.2">
      <c r="A34" s="186" t="s">
        <v>31</v>
      </c>
      <c r="B34" s="193" t="s">
        <v>683</v>
      </c>
      <c r="C34" s="282">
        <v>10</v>
      </c>
      <c r="D34" s="200">
        <v>3</v>
      </c>
      <c r="E34" s="201">
        <v>3.952</v>
      </c>
      <c r="F34" s="201">
        <v>0.75900000000000001</v>
      </c>
      <c r="G34" s="201">
        <v>0.193</v>
      </c>
      <c r="H34" s="281">
        <v>2.0659999999999998</v>
      </c>
      <c r="I34" s="191">
        <v>0</v>
      </c>
      <c r="J34" s="284" t="s">
        <v>310</v>
      </c>
      <c r="K34" s="285" t="s">
        <v>310</v>
      </c>
      <c r="L34" s="194" t="s">
        <v>310</v>
      </c>
      <c r="M34" s="194" t="s">
        <v>310</v>
      </c>
      <c r="N34" s="194" t="s">
        <v>310</v>
      </c>
      <c r="O34" s="194" t="s">
        <v>310</v>
      </c>
      <c r="P34" s="195" t="s">
        <v>310</v>
      </c>
    </row>
    <row r="35" spans="1:16" s="189" customFormat="1" ht="14.1" customHeight="1" x14ac:dyDescent="0.2">
      <c r="A35" s="186" t="s">
        <v>32</v>
      </c>
      <c r="B35" s="193" t="s">
        <v>683</v>
      </c>
      <c r="C35" s="282">
        <v>9</v>
      </c>
      <c r="D35" s="200">
        <v>0</v>
      </c>
      <c r="E35" s="201">
        <v>2.4209999999999998</v>
      </c>
      <c r="F35" s="201">
        <v>0</v>
      </c>
      <c r="G35" s="201" t="s">
        <v>310</v>
      </c>
      <c r="H35" s="281">
        <v>1.2370000000000001</v>
      </c>
      <c r="I35" s="191">
        <v>0</v>
      </c>
      <c r="J35" s="191" t="s">
        <v>310</v>
      </c>
      <c r="K35" s="187" t="s">
        <v>310</v>
      </c>
      <c r="L35" s="194" t="s">
        <v>310</v>
      </c>
      <c r="M35" s="194" t="s">
        <v>310</v>
      </c>
      <c r="N35" s="194" t="s">
        <v>310</v>
      </c>
      <c r="O35" s="194" t="s">
        <v>310</v>
      </c>
      <c r="P35" s="195" t="s">
        <v>310</v>
      </c>
    </row>
    <row r="36" spans="1:16" s="189" customFormat="1" ht="14.1" customHeight="1" x14ac:dyDescent="0.2">
      <c r="A36" s="186" t="s">
        <v>33</v>
      </c>
      <c r="B36" s="193" t="s">
        <v>683</v>
      </c>
      <c r="C36" s="282">
        <v>15</v>
      </c>
      <c r="D36" s="200">
        <v>4</v>
      </c>
      <c r="E36" s="201">
        <v>1.7310000000000001</v>
      </c>
      <c r="F36" s="201">
        <v>2.3109999999999999</v>
      </c>
      <c r="G36" s="201">
        <v>0.73399999999999999</v>
      </c>
      <c r="H36" s="281">
        <v>5.5739999999999998</v>
      </c>
      <c r="I36" s="191">
        <v>0</v>
      </c>
      <c r="J36" s="284" t="s">
        <v>310</v>
      </c>
      <c r="K36" s="285" t="s">
        <v>310</v>
      </c>
      <c r="L36" s="194" t="s">
        <v>310</v>
      </c>
      <c r="M36" s="194" t="s">
        <v>310</v>
      </c>
      <c r="N36" s="194" t="s">
        <v>310</v>
      </c>
      <c r="O36" s="194" t="s">
        <v>310</v>
      </c>
      <c r="P36" s="195" t="s">
        <v>310</v>
      </c>
    </row>
    <row r="37" spans="1:16" s="189" customFormat="1" ht="14.1" customHeight="1" x14ac:dyDescent="0.2">
      <c r="A37" s="186" t="s">
        <v>34</v>
      </c>
      <c r="B37" s="193" t="s">
        <v>683</v>
      </c>
      <c r="C37" s="282">
        <v>13</v>
      </c>
      <c r="D37" s="200">
        <v>10</v>
      </c>
      <c r="E37" s="201">
        <v>4.9329999999999998</v>
      </c>
      <c r="F37" s="201">
        <v>2.0270000000000001</v>
      </c>
      <c r="G37" s="201">
        <v>1.03</v>
      </c>
      <c r="H37" s="281">
        <v>3.613</v>
      </c>
      <c r="I37" s="191">
        <v>1</v>
      </c>
      <c r="J37" s="284" t="s">
        <v>310</v>
      </c>
      <c r="K37" s="285" t="s">
        <v>310</v>
      </c>
      <c r="L37" s="194" t="s">
        <v>310</v>
      </c>
      <c r="M37" s="194" t="s">
        <v>310</v>
      </c>
      <c r="N37" s="194" t="s">
        <v>310</v>
      </c>
      <c r="O37" s="194" t="s">
        <v>310</v>
      </c>
      <c r="P37" s="195" t="s">
        <v>310</v>
      </c>
    </row>
    <row r="38" spans="1:16" s="189" customFormat="1" ht="14.1" customHeight="1" x14ac:dyDescent="0.2">
      <c r="A38" s="186" t="s">
        <v>35</v>
      </c>
      <c r="B38" s="193" t="s">
        <v>683</v>
      </c>
      <c r="C38" s="282">
        <v>0</v>
      </c>
      <c r="D38" s="200" t="s">
        <v>310</v>
      </c>
      <c r="E38" s="201" t="s">
        <v>310</v>
      </c>
      <c r="F38" s="201" t="s">
        <v>310</v>
      </c>
      <c r="G38" s="201" t="s">
        <v>310</v>
      </c>
      <c r="H38" s="281" t="s">
        <v>310</v>
      </c>
      <c r="I38" s="191" t="s">
        <v>310</v>
      </c>
      <c r="J38" s="284" t="s">
        <v>310</v>
      </c>
      <c r="K38" s="285" t="s">
        <v>310</v>
      </c>
      <c r="L38" s="194" t="s">
        <v>310</v>
      </c>
      <c r="M38" s="194" t="s">
        <v>310</v>
      </c>
      <c r="N38" s="194" t="s">
        <v>310</v>
      </c>
      <c r="O38" s="194" t="s">
        <v>310</v>
      </c>
      <c r="P38" s="195" t="s">
        <v>310</v>
      </c>
    </row>
    <row r="39" spans="1:16" s="189" customFormat="1" ht="14.1" customHeight="1" x14ac:dyDescent="0.2">
      <c r="A39" s="186" t="s">
        <v>36</v>
      </c>
      <c r="B39" s="193" t="s">
        <v>683</v>
      </c>
      <c r="C39" s="282">
        <v>7</v>
      </c>
      <c r="D39" s="200">
        <v>1</v>
      </c>
      <c r="E39" s="201">
        <v>1.3029999999999999</v>
      </c>
      <c r="F39" s="201">
        <v>0.76700000000000002</v>
      </c>
      <c r="G39" s="201">
        <v>3.7999999999999999E-2</v>
      </c>
      <c r="H39" s="281">
        <v>3.7850000000000001</v>
      </c>
      <c r="I39" s="191">
        <v>0</v>
      </c>
      <c r="J39" s="284" t="s">
        <v>310</v>
      </c>
      <c r="K39" s="285" t="s">
        <v>310</v>
      </c>
      <c r="L39" s="194" t="s">
        <v>310</v>
      </c>
      <c r="M39" s="194" t="s">
        <v>310</v>
      </c>
      <c r="N39" s="194" t="s">
        <v>310</v>
      </c>
      <c r="O39" s="194" t="s">
        <v>310</v>
      </c>
      <c r="P39" s="195" t="s">
        <v>310</v>
      </c>
    </row>
    <row r="40" spans="1:16" s="189" customFormat="1" ht="14.1" customHeight="1" x14ac:dyDescent="0.2">
      <c r="A40" s="186" t="s">
        <v>37</v>
      </c>
      <c r="B40" s="193" t="s">
        <v>683</v>
      </c>
      <c r="C40" s="282">
        <v>3</v>
      </c>
      <c r="D40" s="200" t="s">
        <v>310</v>
      </c>
      <c r="E40" s="200" t="s">
        <v>310</v>
      </c>
      <c r="F40" s="200" t="s">
        <v>310</v>
      </c>
      <c r="G40" s="200" t="s">
        <v>310</v>
      </c>
      <c r="H40" s="282" t="s">
        <v>310</v>
      </c>
      <c r="I40" s="200" t="s">
        <v>310</v>
      </c>
      <c r="J40" s="200" t="s">
        <v>310</v>
      </c>
      <c r="K40" s="282" t="s">
        <v>310</v>
      </c>
      <c r="L40" s="200" t="s">
        <v>310</v>
      </c>
      <c r="M40" s="200" t="s">
        <v>310</v>
      </c>
      <c r="N40" s="200" t="s">
        <v>310</v>
      </c>
      <c r="O40" s="200" t="s">
        <v>310</v>
      </c>
      <c r="P40" s="282" t="s">
        <v>310</v>
      </c>
    </row>
    <row r="41" spans="1:16" s="189" customFormat="1" ht="14.1" customHeight="1" x14ac:dyDescent="0.2">
      <c r="A41" s="186" t="s">
        <v>38</v>
      </c>
      <c r="B41" s="193" t="s">
        <v>683</v>
      </c>
      <c r="C41" s="282">
        <v>4</v>
      </c>
      <c r="D41" s="200" t="s">
        <v>310</v>
      </c>
      <c r="E41" s="200" t="s">
        <v>310</v>
      </c>
      <c r="F41" s="200" t="s">
        <v>310</v>
      </c>
      <c r="G41" s="200" t="s">
        <v>310</v>
      </c>
      <c r="H41" s="282" t="s">
        <v>310</v>
      </c>
      <c r="I41" s="200" t="s">
        <v>310</v>
      </c>
      <c r="J41" s="200" t="s">
        <v>310</v>
      </c>
      <c r="K41" s="282" t="s">
        <v>310</v>
      </c>
      <c r="L41" s="200" t="s">
        <v>310</v>
      </c>
      <c r="M41" s="200" t="s">
        <v>310</v>
      </c>
      <c r="N41" s="200" t="s">
        <v>310</v>
      </c>
      <c r="O41" s="200" t="s">
        <v>310</v>
      </c>
      <c r="P41" s="282" t="s">
        <v>310</v>
      </c>
    </row>
    <row r="42" spans="1:16" s="189" customFormat="1" ht="14.1" customHeight="1" x14ac:dyDescent="0.2">
      <c r="A42" s="186" t="s">
        <v>39</v>
      </c>
      <c r="B42" s="193" t="s">
        <v>683</v>
      </c>
      <c r="C42" s="282">
        <v>10</v>
      </c>
      <c r="D42" s="200">
        <v>0</v>
      </c>
      <c r="E42" s="201">
        <v>2.8220000000000001</v>
      </c>
      <c r="F42" s="201">
        <v>0</v>
      </c>
      <c r="G42" s="201" t="s">
        <v>310</v>
      </c>
      <c r="H42" s="281" t="s">
        <v>310</v>
      </c>
      <c r="I42" s="191">
        <v>0</v>
      </c>
      <c r="J42" s="284" t="s">
        <v>310</v>
      </c>
      <c r="K42" s="285" t="s">
        <v>310</v>
      </c>
      <c r="L42" s="194" t="s">
        <v>310</v>
      </c>
      <c r="M42" s="194" t="s">
        <v>310</v>
      </c>
      <c r="N42" s="194" t="s">
        <v>310</v>
      </c>
      <c r="O42" s="194" t="s">
        <v>310</v>
      </c>
      <c r="P42" s="195" t="s">
        <v>310</v>
      </c>
    </row>
    <row r="43" spans="1:16" s="189" customFormat="1" ht="14.1" customHeight="1" x14ac:dyDescent="0.2">
      <c r="A43" s="186" t="s">
        <v>40</v>
      </c>
      <c r="B43" s="193" t="s">
        <v>683</v>
      </c>
      <c r="C43" s="282">
        <v>3</v>
      </c>
      <c r="D43" s="200" t="s">
        <v>310</v>
      </c>
      <c r="E43" s="200" t="s">
        <v>310</v>
      </c>
      <c r="F43" s="200" t="s">
        <v>310</v>
      </c>
      <c r="G43" s="200" t="s">
        <v>310</v>
      </c>
      <c r="H43" s="282" t="s">
        <v>310</v>
      </c>
      <c r="I43" s="200" t="s">
        <v>310</v>
      </c>
      <c r="J43" s="200" t="s">
        <v>310</v>
      </c>
      <c r="K43" s="282" t="s">
        <v>310</v>
      </c>
      <c r="L43" s="200" t="s">
        <v>310</v>
      </c>
      <c r="M43" s="200" t="s">
        <v>310</v>
      </c>
      <c r="N43" s="200" t="s">
        <v>310</v>
      </c>
      <c r="O43" s="200" t="s">
        <v>310</v>
      </c>
      <c r="P43" s="282" t="s">
        <v>310</v>
      </c>
    </row>
    <row r="44" spans="1:16" s="189" customFormat="1" ht="14.1" customHeight="1" x14ac:dyDescent="0.2">
      <c r="A44" s="186" t="s">
        <v>41</v>
      </c>
      <c r="B44" s="193" t="s">
        <v>684</v>
      </c>
      <c r="C44" s="282">
        <v>24</v>
      </c>
      <c r="D44" s="200">
        <v>6</v>
      </c>
      <c r="E44" s="201">
        <v>8.327</v>
      </c>
      <c r="F44" s="201">
        <v>0.72099999999999997</v>
      </c>
      <c r="G44" s="201">
        <v>0.29199999999999998</v>
      </c>
      <c r="H44" s="281">
        <v>1.4990000000000001</v>
      </c>
      <c r="I44" s="191">
        <v>1</v>
      </c>
      <c r="J44" s="284" t="s">
        <v>310</v>
      </c>
      <c r="K44" s="285" t="s">
        <v>310</v>
      </c>
      <c r="L44" s="194" t="s">
        <v>310</v>
      </c>
      <c r="M44" s="194" t="s">
        <v>310</v>
      </c>
      <c r="N44" s="194" t="s">
        <v>310</v>
      </c>
      <c r="O44" s="194" t="s">
        <v>310</v>
      </c>
      <c r="P44" s="195" t="s">
        <v>310</v>
      </c>
    </row>
    <row r="45" spans="1:16" s="189" customFormat="1" ht="14.1" customHeight="1" x14ac:dyDescent="0.2">
      <c r="A45" s="186" t="s">
        <v>42</v>
      </c>
      <c r="B45" s="193" t="s">
        <v>684</v>
      </c>
      <c r="C45" s="282">
        <v>14</v>
      </c>
      <c r="D45" s="200">
        <v>11</v>
      </c>
      <c r="E45" s="201">
        <v>5.3090000000000002</v>
      </c>
      <c r="F45" s="201">
        <v>2.0720000000000001</v>
      </c>
      <c r="G45" s="201">
        <v>1.0900000000000001</v>
      </c>
      <c r="H45" s="281">
        <v>3.601</v>
      </c>
      <c r="I45" s="191">
        <v>0</v>
      </c>
      <c r="J45" s="284" t="s">
        <v>310</v>
      </c>
      <c r="K45" s="285" t="s">
        <v>310</v>
      </c>
      <c r="L45" s="194" t="s">
        <v>310</v>
      </c>
      <c r="M45" s="194" t="s">
        <v>310</v>
      </c>
      <c r="N45" s="194" t="s">
        <v>310</v>
      </c>
      <c r="O45" s="194" t="s">
        <v>310</v>
      </c>
      <c r="P45" s="195" t="s">
        <v>310</v>
      </c>
    </row>
    <row r="46" spans="1:16" s="189" customFormat="1" ht="14.1" customHeight="1" x14ac:dyDescent="0.2">
      <c r="A46" s="186" t="s">
        <v>43</v>
      </c>
      <c r="B46" s="185" t="s">
        <v>683</v>
      </c>
      <c r="C46" s="282">
        <v>0</v>
      </c>
      <c r="D46" s="200" t="s">
        <v>310</v>
      </c>
      <c r="E46" s="201" t="s">
        <v>310</v>
      </c>
      <c r="F46" s="695" t="s">
        <v>310</v>
      </c>
      <c r="G46" s="201" t="s">
        <v>310</v>
      </c>
      <c r="H46" s="281" t="s">
        <v>310</v>
      </c>
      <c r="I46" s="191" t="s">
        <v>310</v>
      </c>
      <c r="J46" s="284" t="s">
        <v>310</v>
      </c>
      <c r="K46" s="285" t="s">
        <v>310</v>
      </c>
      <c r="L46" s="194" t="s">
        <v>310</v>
      </c>
      <c r="M46" s="194" t="s">
        <v>310</v>
      </c>
      <c r="N46" s="194" t="s">
        <v>310</v>
      </c>
      <c r="O46" s="194" t="s">
        <v>310</v>
      </c>
      <c r="P46" s="195" t="s">
        <v>310</v>
      </c>
    </row>
    <row r="47" spans="1:16" s="189" customFormat="1" ht="14.1" customHeight="1" x14ac:dyDescent="0.2">
      <c r="A47" s="186" t="s">
        <v>44</v>
      </c>
      <c r="B47" s="193" t="s">
        <v>683</v>
      </c>
      <c r="C47" s="282">
        <v>0</v>
      </c>
      <c r="D47" s="200" t="s">
        <v>310</v>
      </c>
      <c r="E47" s="201" t="s">
        <v>310</v>
      </c>
      <c r="F47" s="695" t="s">
        <v>310</v>
      </c>
      <c r="G47" s="201" t="s">
        <v>310</v>
      </c>
      <c r="H47" s="281" t="s">
        <v>310</v>
      </c>
      <c r="I47" s="191" t="s">
        <v>310</v>
      </c>
      <c r="J47" s="284" t="s">
        <v>310</v>
      </c>
      <c r="K47" s="285" t="s">
        <v>310</v>
      </c>
      <c r="L47" s="194" t="s">
        <v>310</v>
      </c>
      <c r="M47" s="194" t="s">
        <v>310</v>
      </c>
      <c r="N47" s="194" t="s">
        <v>310</v>
      </c>
      <c r="O47" s="194" t="s">
        <v>310</v>
      </c>
      <c r="P47" s="195" t="s">
        <v>310</v>
      </c>
    </row>
    <row r="48" spans="1:16" s="189" customFormat="1" ht="14.1" customHeight="1" x14ac:dyDescent="0.2">
      <c r="A48" s="186" t="s">
        <v>45</v>
      </c>
      <c r="B48" s="196" t="s">
        <v>683</v>
      </c>
      <c r="C48" s="282">
        <v>5</v>
      </c>
      <c r="D48" s="200">
        <v>0</v>
      </c>
      <c r="E48" s="201">
        <v>0.58499999999999996</v>
      </c>
      <c r="F48" s="201" t="s">
        <v>310</v>
      </c>
      <c r="G48" s="201" t="s">
        <v>310</v>
      </c>
      <c r="H48" s="281" t="s">
        <v>310</v>
      </c>
      <c r="I48" s="191">
        <v>0</v>
      </c>
      <c r="J48" s="284" t="s">
        <v>310</v>
      </c>
      <c r="K48" s="285" t="s">
        <v>310</v>
      </c>
      <c r="L48" s="194" t="s">
        <v>310</v>
      </c>
      <c r="M48" s="194" t="s">
        <v>310</v>
      </c>
      <c r="N48" s="194" t="s">
        <v>310</v>
      </c>
      <c r="O48" s="194" t="s">
        <v>310</v>
      </c>
      <c r="P48" s="195" t="s">
        <v>310</v>
      </c>
    </row>
    <row r="49" spans="1:16" s="189" customFormat="1" ht="14.1" customHeight="1" x14ac:dyDescent="0.2">
      <c r="A49" s="186" t="s">
        <v>46</v>
      </c>
      <c r="B49" s="193" t="s">
        <v>683</v>
      </c>
      <c r="C49" s="282">
        <v>12</v>
      </c>
      <c r="D49" s="200">
        <v>1</v>
      </c>
      <c r="E49" s="201">
        <v>0.39500000000000002</v>
      </c>
      <c r="F49" s="201" t="s">
        <v>310</v>
      </c>
      <c r="G49" s="201" t="s">
        <v>310</v>
      </c>
      <c r="H49" s="281" t="s">
        <v>310</v>
      </c>
      <c r="I49" s="191">
        <v>0</v>
      </c>
      <c r="J49" s="191" t="s">
        <v>310</v>
      </c>
      <c r="K49" s="187" t="s">
        <v>310</v>
      </c>
      <c r="L49" s="194" t="s">
        <v>310</v>
      </c>
      <c r="M49" s="194" t="s">
        <v>310</v>
      </c>
      <c r="N49" s="194" t="s">
        <v>310</v>
      </c>
      <c r="O49" s="194" t="s">
        <v>310</v>
      </c>
      <c r="P49" s="195" t="s">
        <v>310</v>
      </c>
    </row>
    <row r="50" spans="1:16" s="189" customFormat="1" ht="14.1" customHeight="1" x14ac:dyDescent="0.2">
      <c r="A50" s="186" t="s">
        <v>47</v>
      </c>
      <c r="B50" s="196" t="s">
        <v>684</v>
      </c>
      <c r="C50" s="282">
        <v>2</v>
      </c>
      <c r="D50" s="200" t="s">
        <v>310</v>
      </c>
      <c r="E50" s="200" t="s">
        <v>310</v>
      </c>
      <c r="F50" s="200" t="s">
        <v>310</v>
      </c>
      <c r="G50" s="200" t="s">
        <v>310</v>
      </c>
      <c r="H50" s="282" t="s">
        <v>310</v>
      </c>
      <c r="I50" s="200" t="s">
        <v>310</v>
      </c>
      <c r="J50" s="200" t="s">
        <v>310</v>
      </c>
      <c r="K50" s="282" t="s">
        <v>310</v>
      </c>
      <c r="L50" s="200" t="s">
        <v>310</v>
      </c>
      <c r="M50" s="200" t="s">
        <v>310</v>
      </c>
      <c r="N50" s="200" t="s">
        <v>310</v>
      </c>
      <c r="O50" s="200" t="s">
        <v>310</v>
      </c>
      <c r="P50" s="282" t="s">
        <v>310</v>
      </c>
    </row>
    <row r="51" spans="1:16" s="189" customFormat="1" ht="14.1" customHeight="1" x14ac:dyDescent="0.2">
      <c r="A51" s="186" t="s">
        <v>48</v>
      </c>
      <c r="B51" s="196" t="s">
        <v>683</v>
      </c>
      <c r="C51" s="282">
        <v>29</v>
      </c>
      <c r="D51" s="200">
        <v>10</v>
      </c>
      <c r="E51" s="201">
        <v>6.7190000000000003</v>
      </c>
      <c r="F51" s="201">
        <v>1.488</v>
      </c>
      <c r="G51" s="201">
        <v>0.75600000000000001</v>
      </c>
      <c r="H51" s="281">
        <v>2.653</v>
      </c>
      <c r="I51" s="191">
        <v>0</v>
      </c>
      <c r="J51" s="284" t="s">
        <v>310</v>
      </c>
      <c r="K51" s="285" t="s">
        <v>310</v>
      </c>
      <c r="L51" s="194" t="s">
        <v>310</v>
      </c>
      <c r="M51" s="194" t="s">
        <v>310</v>
      </c>
      <c r="N51" s="194" t="s">
        <v>310</v>
      </c>
      <c r="O51" s="194" t="s">
        <v>310</v>
      </c>
      <c r="P51" s="195" t="s">
        <v>310</v>
      </c>
    </row>
    <row r="52" spans="1:16" s="189" customFormat="1" ht="14.1" customHeight="1" x14ac:dyDescent="0.2">
      <c r="A52" s="186" t="s">
        <v>49</v>
      </c>
      <c r="B52" s="196" t="s">
        <v>684</v>
      </c>
      <c r="C52" s="282">
        <v>5</v>
      </c>
      <c r="D52" s="200">
        <v>0</v>
      </c>
      <c r="E52" s="201">
        <v>0.59399999999999997</v>
      </c>
      <c r="F52" s="201" t="s">
        <v>310</v>
      </c>
      <c r="G52" s="201" t="s">
        <v>310</v>
      </c>
      <c r="H52" s="281" t="s">
        <v>310</v>
      </c>
      <c r="I52" s="191">
        <v>0</v>
      </c>
      <c r="J52" s="284" t="s">
        <v>310</v>
      </c>
      <c r="K52" s="285" t="s">
        <v>310</v>
      </c>
      <c r="L52" s="194" t="s">
        <v>310</v>
      </c>
      <c r="M52" s="194" t="s">
        <v>310</v>
      </c>
      <c r="N52" s="194" t="s">
        <v>310</v>
      </c>
      <c r="O52" s="194" t="s">
        <v>310</v>
      </c>
      <c r="P52" s="195" t="s">
        <v>310</v>
      </c>
    </row>
    <row r="53" spans="1:16" s="189" customFormat="1" ht="14.1" customHeight="1" x14ac:dyDescent="0.2">
      <c r="A53" s="186" t="s">
        <v>50</v>
      </c>
      <c r="B53" s="196" t="s">
        <v>683</v>
      </c>
      <c r="C53" s="282">
        <v>4</v>
      </c>
      <c r="D53" s="200" t="s">
        <v>310</v>
      </c>
      <c r="E53" s="200" t="s">
        <v>310</v>
      </c>
      <c r="F53" s="200" t="s">
        <v>310</v>
      </c>
      <c r="G53" s="200" t="s">
        <v>310</v>
      </c>
      <c r="H53" s="282" t="s">
        <v>310</v>
      </c>
      <c r="I53" s="200" t="s">
        <v>310</v>
      </c>
      <c r="J53" s="200" t="s">
        <v>310</v>
      </c>
      <c r="K53" s="282" t="s">
        <v>310</v>
      </c>
      <c r="L53" s="200" t="s">
        <v>310</v>
      </c>
      <c r="M53" s="200" t="s">
        <v>310</v>
      </c>
      <c r="N53" s="200" t="s">
        <v>310</v>
      </c>
      <c r="O53" s="200" t="s">
        <v>310</v>
      </c>
      <c r="P53" s="282" t="s">
        <v>310</v>
      </c>
    </row>
    <row r="54" spans="1:16" s="189" customFormat="1" ht="14.1" customHeight="1" x14ac:dyDescent="0.2">
      <c r="A54" s="186" t="s">
        <v>308</v>
      </c>
      <c r="B54" s="288"/>
      <c r="C54" s="282">
        <v>0</v>
      </c>
      <c r="D54" s="200" t="s">
        <v>310</v>
      </c>
      <c r="E54" s="201" t="s">
        <v>310</v>
      </c>
      <c r="F54" s="201" t="s">
        <v>310</v>
      </c>
      <c r="G54" s="201" t="s">
        <v>310</v>
      </c>
      <c r="H54" s="281" t="s">
        <v>310</v>
      </c>
      <c r="I54" s="191" t="s">
        <v>310</v>
      </c>
      <c r="J54" s="191" t="s">
        <v>310</v>
      </c>
      <c r="K54" s="187" t="s">
        <v>310</v>
      </c>
      <c r="L54" s="194" t="s">
        <v>310</v>
      </c>
      <c r="M54" s="194" t="s">
        <v>310</v>
      </c>
      <c r="N54" s="194" t="s">
        <v>310</v>
      </c>
      <c r="O54" s="194" t="s">
        <v>310</v>
      </c>
      <c r="P54" s="195" t="s">
        <v>310</v>
      </c>
    </row>
    <row r="55" spans="1:16" s="189" customFormat="1" ht="14.1" customHeight="1" x14ac:dyDescent="0.2">
      <c r="A55" s="186" t="s">
        <v>51</v>
      </c>
      <c r="B55" s="196" t="s">
        <v>683</v>
      </c>
      <c r="C55" s="282">
        <v>2</v>
      </c>
      <c r="D55" s="200" t="s">
        <v>310</v>
      </c>
      <c r="E55" s="200" t="s">
        <v>310</v>
      </c>
      <c r="F55" s="200" t="s">
        <v>310</v>
      </c>
      <c r="G55" s="200" t="s">
        <v>310</v>
      </c>
      <c r="H55" s="282" t="s">
        <v>310</v>
      </c>
      <c r="I55" s="200" t="s">
        <v>310</v>
      </c>
      <c r="J55" s="200" t="s">
        <v>310</v>
      </c>
      <c r="K55" s="282" t="s">
        <v>310</v>
      </c>
      <c r="L55" s="200" t="s">
        <v>310</v>
      </c>
      <c r="M55" s="200" t="s">
        <v>310</v>
      </c>
      <c r="N55" s="200" t="s">
        <v>310</v>
      </c>
      <c r="O55" s="200" t="s">
        <v>310</v>
      </c>
      <c r="P55" s="282" t="s">
        <v>310</v>
      </c>
    </row>
    <row r="56" spans="1:16" s="189" customFormat="1" ht="14.1" customHeight="1" x14ac:dyDescent="0.2">
      <c r="A56" s="186" t="s">
        <v>52</v>
      </c>
      <c r="B56" s="196" t="s">
        <v>683</v>
      </c>
      <c r="C56" s="282">
        <v>36</v>
      </c>
      <c r="D56" s="200">
        <v>52</v>
      </c>
      <c r="E56" s="201">
        <v>16.492000000000001</v>
      </c>
      <c r="F56" s="201">
        <v>3.153</v>
      </c>
      <c r="G56" s="201">
        <v>2.379</v>
      </c>
      <c r="H56" s="281">
        <v>4.1029999999999998</v>
      </c>
      <c r="I56" s="191">
        <v>2</v>
      </c>
      <c r="J56" s="284" t="s">
        <v>310</v>
      </c>
      <c r="K56" s="285" t="s">
        <v>310</v>
      </c>
      <c r="L56" s="194" t="s">
        <v>310</v>
      </c>
      <c r="M56" s="194" t="s">
        <v>310</v>
      </c>
      <c r="N56" s="194" t="s">
        <v>310</v>
      </c>
      <c r="O56" s="194" t="s">
        <v>310</v>
      </c>
      <c r="P56" s="195" t="s">
        <v>310</v>
      </c>
    </row>
    <row r="57" spans="1:16" s="189" customFormat="1" ht="14.1" customHeight="1" x14ac:dyDescent="0.2">
      <c r="A57" s="186" t="s">
        <v>53</v>
      </c>
      <c r="B57" s="193" t="s">
        <v>683</v>
      </c>
      <c r="C57" s="282">
        <v>58</v>
      </c>
      <c r="D57" s="200">
        <v>8</v>
      </c>
      <c r="E57" s="201">
        <v>18.149000000000001</v>
      </c>
      <c r="F57" s="201">
        <v>0.441</v>
      </c>
      <c r="G57" s="201">
        <v>0.20499999999999999</v>
      </c>
      <c r="H57" s="281">
        <v>0.83699999999999997</v>
      </c>
      <c r="I57" s="191">
        <v>3</v>
      </c>
      <c r="J57" s="284" t="s">
        <v>310</v>
      </c>
      <c r="K57" s="285" t="s">
        <v>310</v>
      </c>
      <c r="L57" s="194" t="s">
        <v>310</v>
      </c>
      <c r="M57" s="194" t="s">
        <v>310</v>
      </c>
      <c r="N57" s="194" t="s">
        <v>310</v>
      </c>
      <c r="O57" s="194" t="s">
        <v>310</v>
      </c>
      <c r="P57" s="195" t="s">
        <v>310</v>
      </c>
    </row>
    <row r="58" spans="1:16" s="189" customFormat="1" ht="14.1" customHeight="1" x14ac:dyDescent="0.2">
      <c r="A58" s="186" t="s">
        <v>54</v>
      </c>
      <c r="B58" s="193" t="s">
        <v>684</v>
      </c>
      <c r="C58" s="282">
        <v>20</v>
      </c>
      <c r="D58" s="200">
        <v>5</v>
      </c>
      <c r="E58" s="201">
        <v>3.8530000000000002</v>
      </c>
      <c r="F58" s="201">
        <v>1.298</v>
      </c>
      <c r="G58" s="201">
        <v>0.47499999999999998</v>
      </c>
      <c r="H58" s="281">
        <v>2.8759999999999999</v>
      </c>
      <c r="I58" s="191">
        <v>0</v>
      </c>
      <c r="J58" s="284" t="s">
        <v>310</v>
      </c>
      <c r="K58" s="285" t="s">
        <v>310</v>
      </c>
      <c r="L58" s="194" t="s">
        <v>310</v>
      </c>
      <c r="M58" s="194" t="s">
        <v>310</v>
      </c>
      <c r="N58" s="194" t="s">
        <v>310</v>
      </c>
      <c r="O58" s="194" t="s">
        <v>310</v>
      </c>
      <c r="P58" s="195" t="s">
        <v>310</v>
      </c>
    </row>
    <row r="59" spans="1:16" s="189" customFormat="1" ht="14.1" customHeight="1" x14ac:dyDescent="0.2">
      <c r="A59" s="186" t="s">
        <v>55</v>
      </c>
      <c r="B59" s="193" t="s">
        <v>683</v>
      </c>
      <c r="C59" s="282">
        <v>14</v>
      </c>
      <c r="D59" s="200">
        <v>2</v>
      </c>
      <c r="E59" s="201">
        <v>2.2450000000000001</v>
      </c>
      <c r="F59" s="201">
        <v>0.89100000000000001</v>
      </c>
      <c r="G59" s="201">
        <v>0.14899999999999999</v>
      </c>
      <c r="H59" s="281">
        <v>2.9430000000000001</v>
      </c>
      <c r="I59" s="191">
        <v>0</v>
      </c>
      <c r="J59" s="191" t="s">
        <v>310</v>
      </c>
      <c r="K59" s="187" t="s">
        <v>310</v>
      </c>
      <c r="L59" s="194" t="s">
        <v>310</v>
      </c>
      <c r="M59" s="194" t="s">
        <v>310</v>
      </c>
      <c r="N59" s="194" t="s">
        <v>310</v>
      </c>
      <c r="O59" s="194" t="s">
        <v>310</v>
      </c>
      <c r="P59" s="195" t="s">
        <v>310</v>
      </c>
    </row>
    <row r="60" spans="1:16" s="208" customFormat="1" ht="14.1" customHeight="1" x14ac:dyDescent="0.2">
      <c r="A60" s="192" t="s">
        <v>56</v>
      </c>
      <c r="B60" s="269"/>
      <c r="C60" s="298">
        <f>SUM(C6:C59)</f>
        <v>730</v>
      </c>
      <c r="D60" s="300">
        <v>214</v>
      </c>
      <c r="E60" s="263">
        <v>183.43799999999999</v>
      </c>
      <c r="F60" s="264">
        <v>1.167</v>
      </c>
      <c r="G60" s="264">
        <v>1.018</v>
      </c>
      <c r="H60" s="372">
        <v>1.331</v>
      </c>
      <c r="I60" s="557">
        <f>SUM(I6:I59)</f>
        <v>18</v>
      </c>
      <c r="J60" s="343">
        <v>0</v>
      </c>
      <c r="K60" s="548">
        <v>0.5</v>
      </c>
      <c r="L60" s="264" t="s">
        <v>310</v>
      </c>
      <c r="M60" s="264" t="s">
        <v>310</v>
      </c>
      <c r="N60" s="264" t="s">
        <v>310</v>
      </c>
      <c r="O60" s="256" t="s">
        <v>310</v>
      </c>
      <c r="P60" s="371" t="s">
        <v>310</v>
      </c>
    </row>
    <row r="61" spans="1:16" x14ac:dyDescent="0.2">
      <c r="A61" s="377"/>
    </row>
    <row r="63" spans="1:16" x14ac:dyDescent="0.2">
      <c r="A63" s="334" t="s">
        <v>584</v>
      </c>
      <c r="B63" s="90"/>
      <c r="C63" s="154"/>
      <c r="D63" s="154"/>
      <c r="G63" s="105"/>
      <c r="H63" s="105"/>
    </row>
    <row r="64" spans="1:16" x14ac:dyDescent="0.2">
      <c r="A64" s="334" t="s">
        <v>454</v>
      </c>
      <c r="B64" s="90"/>
      <c r="C64" s="154"/>
      <c r="D64" s="154"/>
      <c r="G64" s="105"/>
      <c r="H64" s="105"/>
    </row>
    <row r="65" spans="1:13" x14ac:dyDescent="0.2">
      <c r="A65" s="155" t="s">
        <v>534</v>
      </c>
    </row>
    <row r="66" spans="1:13" x14ac:dyDescent="0.2">
      <c r="A66" s="155" t="s">
        <v>513</v>
      </c>
      <c r="B66" s="105"/>
      <c r="E66" s="105"/>
      <c r="I66" s="154"/>
    </row>
    <row r="67" spans="1:13" x14ac:dyDescent="0.2">
      <c r="A67" s="334" t="s">
        <v>535</v>
      </c>
    </row>
    <row r="68" spans="1:13" x14ac:dyDescent="0.2">
      <c r="A68" s="155" t="s">
        <v>694</v>
      </c>
      <c r="B68" s="155"/>
      <c r="G68" s="231"/>
      <c r="H68" s="231"/>
      <c r="I68" s="111"/>
      <c r="J68" s="111"/>
      <c r="K68" s="111"/>
      <c r="L68" s="111"/>
      <c r="M68" s="111"/>
    </row>
    <row r="69" spans="1:13" x14ac:dyDescent="0.2">
      <c r="A69" s="155" t="s">
        <v>536</v>
      </c>
      <c r="B69" s="155"/>
      <c r="G69" s="231"/>
      <c r="H69" s="231"/>
      <c r="I69" s="111"/>
      <c r="J69" s="111"/>
      <c r="K69" s="111"/>
      <c r="L69" s="111"/>
      <c r="M69" s="111"/>
    </row>
    <row r="70" spans="1:13" x14ac:dyDescent="0.2">
      <c r="A70" s="334" t="s">
        <v>537</v>
      </c>
      <c r="B70" s="334"/>
    </row>
    <row r="71" spans="1:13" x14ac:dyDescent="0.2">
      <c r="A71" s="155" t="s">
        <v>111</v>
      </c>
      <c r="B71" s="155"/>
    </row>
    <row r="72" spans="1:13" s="214" customFormat="1" x14ac:dyDescent="0.2">
      <c r="A72" s="216"/>
      <c r="B72" s="216"/>
      <c r="E72" s="215"/>
      <c r="F72" s="215"/>
      <c r="G72" s="217"/>
      <c r="H72" s="217"/>
      <c r="I72" s="170"/>
      <c r="J72" s="170"/>
      <c r="K72" s="170"/>
      <c r="L72" s="170"/>
      <c r="M72" s="170"/>
    </row>
    <row r="73" spans="1:13" x14ac:dyDescent="0.2">
      <c r="B73" s="105"/>
      <c r="E73" s="105"/>
      <c r="F73" s="105"/>
      <c r="G73" s="105"/>
      <c r="H73" s="105"/>
    </row>
    <row r="74" spans="1:13" x14ac:dyDescent="0.2">
      <c r="B74" s="105"/>
      <c r="E74" s="105"/>
      <c r="F74" s="105"/>
      <c r="G74" s="105"/>
      <c r="H74" s="105"/>
    </row>
    <row r="75" spans="1:13" x14ac:dyDescent="0.2">
      <c r="A75" s="378"/>
    </row>
    <row r="76" spans="1:13" x14ac:dyDescent="0.2">
      <c r="A76" s="378"/>
    </row>
    <row r="77" spans="1:13" x14ac:dyDescent="0.2">
      <c r="A77" s="378"/>
    </row>
    <row r="78" spans="1:13" x14ac:dyDescent="0.2">
      <c r="A78" s="378"/>
    </row>
    <row r="79" spans="1:13" x14ac:dyDescent="0.2">
      <c r="A79" s="378"/>
    </row>
    <row r="80" spans="1:13" x14ac:dyDescent="0.2">
      <c r="A80" s="378"/>
    </row>
    <row r="81" spans="1:1" x14ac:dyDescent="0.2">
      <c r="A81" s="378"/>
    </row>
    <row r="82" spans="1:1" x14ac:dyDescent="0.2">
      <c r="A82" s="378"/>
    </row>
    <row r="83" spans="1:1" x14ac:dyDescent="0.2">
      <c r="A83" s="378"/>
    </row>
    <row r="84" spans="1:1" x14ac:dyDescent="0.2">
      <c r="A84" s="378"/>
    </row>
    <row r="85" spans="1:1" x14ac:dyDescent="0.2">
      <c r="A85" s="378"/>
    </row>
    <row r="86" spans="1:1" x14ac:dyDescent="0.2">
      <c r="A86" s="378"/>
    </row>
    <row r="87" spans="1:1" x14ac:dyDescent="0.2">
      <c r="A87" s="378"/>
    </row>
    <row r="88" spans="1:1" x14ac:dyDescent="0.2">
      <c r="A88" s="378"/>
    </row>
    <row r="89" spans="1:1" x14ac:dyDescent="0.2">
      <c r="A89" s="378"/>
    </row>
    <row r="90" spans="1:1" x14ac:dyDescent="0.2">
      <c r="A90" s="378"/>
    </row>
    <row r="91" spans="1:1" x14ac:dyDescent="0.2">
      <c r="A91" s="378"/>
    </row>
    <row r="92" spans="1:1" x14ac:dyDescent="0.2">
      <c r="A92" s="378"/>
    </row>
    <row r="93" spans="1:1" x14ac:dyDescent="0.2">
      <c r="A93" s="378"/>
    </row>
    <row r="94" spans="1:1" x14ac:dyDescent="0.2">
      <c r="A94" s="378"/>
    </row>
    <row r="95" spans="1:1" x14ac:dyDescent="0.2">
      <c r="A95" s="378"/>
    </row>
    <row r="96" spans="1:1" x14ac:dyDescent="0.2">
      <c r="A96" s="378"/>
    </row>
    <row r="97" spans="1:1" x14ac:dyDescent="0.2">
      <c r="A97" s="378"/>
    </row>
    <row r="98" spans="1:1" x14ac:dyDescent="0.2">
      <c r="A98" s="378"/>
    </row>
    <row r="99" spans="1:1" x14ac:dyDescent="0.2">
      <c r="A99" s="378"/>
    </row>
    <row r="100" spans="1:1" x14ac:dyDescent="0.2">
      <c r="A100" s="378"/>
    </row>
    <row r="101" spans="1:1" x14ac:dyDescent="0.2">
      <c r="A101" s="378"/>
    </row>
    <row r="102" spans="1:1" x14ac:dyDescent="0.2">
      <c r="A102" s="378"/>
    </row>
    <row r="103" spans="1:1" x14ac:dyDescent="0.2">
      <c r="A103" s="378"/>
    </row>
    <row r="104" spans="1:1" x14ac:dyDescent="0.2">
      <c r="A104" s="378"/>
    </row>
    <row r="105" spans="1:1" x14ac:dyDescent="0.2">
      <c r="A105" s="378"/>
    </row>
    <row r="106" spans="1:1" x14ac:dyDescent="0.2">
      <c r="A106" s="378"/>
    </row>
    <row r="107" spans="1:1" x14ac:dyDescent="0.2">
      <c r="A107" s="378"/>
    </row>
    <row r="108" spans="1:1" x14ac:dyDescent="0.2">
      <c r="A108" s="378"/>
    </row>
    <row r="109" spans="1:1" x14ac:dyDescent="0.2">
      <c r="A109" s="378"/>
    </row>
    <row r="110" spans="1:1" x14ac:dyDescent="0.2">
      <c r="A110" s="378"/>
    </row>
    <row r="111" spans="1:1" x14ac:dyDescent="0.2">
      <c r="A111" s="378"/>
    </row>
    <row r="112" spans="1:1" x14ac:dyDescent="0.2">
      <c r="A112" s="378"/>
    </row>
    <row r="113" spans="1:1" x14ac:dyDescent="0.2">
      <c r="A113" s="378"/>
    </row>
    <row r="114" spans="1:1" x14ac:dyDescent="0.2">
      <c r="A114" s="378"/>
    </row>
    <row r="115" spans="1:1" x14ac:dyDescent="0.2">
      <c r="A115" s="378"/>
    </row>
    <row r="116" spans="1:1" x14ac:dyDescent="0.2">
      <c r="A116" s="378"/>
    </row>
    <row r="117" spans="1:1" x14ac:dyDescent="0.2">
      <c r="A117" s="378"/>
    </row>
    <row r="118" spans="1:1" x14ac:dyDescent="0.2">
      <c r="A118" s="378"/>
    </row>
    <row r="119" spans="1:1" x14ac:dyDescent="0.2">
      <c r="A119" s="378"/>
    </row>
    <row r="120" spans="1:1" x14ac:dyDescent="0.2">
      <c r="A120" s="378"/>
    </row>
    <row r="121" spans="1:1" x14ac:dyDescent="0.2">
      <c r="A121" s="378"/>
    </row>
    <row r="122" spans="1:1" x14ac:dyDescent="0.2">
      <c r="A122" s="378"/>
    </row>
    <row r="123" spans="1:1" x14ac:dyDescent="0.2">
      <c r="A123" s="378"/>
    </row>
    <row r="124" spans="1:1" x14ac:dyDescent="0.2">
      <c r="A124" s="378"/>
    </row>
    <row r="125" spans="1:1" x14ac:dyDescent="0.2">
      <c r="A125" s="378"/>
    </row>
    <row r="126" spans="1:1" x14ac:dyDescent="0.2">
      <c r="A126" s="378"/>
    </row>
    <row r="127" spans="1:1" x14ac:dyDescent="0.2">
      <c r="A127" s="378"/>
    </row>
    <row r="128" spans="1:1" x14ac:dyDescent="0.2">
      <c r="A128" s="378"/>
    </row>
    <row r="129" spans="1:1" x14ac:dyDescent="0.2">
      <c r="A129" s="378"/>
    </row>
    <row r="130" spans="1:1" x14ac:dyDescent="0.2">
      <c r="A130" s="378"/>
    </row>
    <row r="131" spans="1:1" x14ac:dyDescent="0.2">
      <c r="A131" s="378"/>
    </row>
    <row r="132" spans="1:1" x14ac:dyDescent="0.2">
      <c r="A132" s="378"/>
    </row>
    <row r="133" spans="1:1" x14ac:dyDescent="0.2">
      <c r="A133" s="378"/>
    </row>
    <row r="134" spans="1:1" x14ac:dyDescent="0.2">
      <c r="A134" s="378"/>
    </row>
    <row r="135" spans="1:1" x14ac:dyDescent="0.2">
      <c r="A135" s="378"/>
    </row>
    <row r="136" spans="1:1" x14ac:dyDescent="0.2">
      <c r="A136" s="378"/>
    </row>
    <row r="137" spans="1:1" x14ac:dyDescent="0.2">
      <c r="A137" s="378"/>
    </row>
    <row r="138" spans="1:1" x14ac:dyDescent="0.2">
      <c r="A138" s="378"/>
    </row>
    <row r="139" spans="1:1" x14ac:dyDescent="0.2">
      <c r="A139" s="378"/>
    </row>
    <row r="140" spans="1:1" x14ac:dyDescent="0.2">
      <c r="A140" s="378"/>
    </row>
    <row r="141" spans="1:1" x14ac:dyDescent="0.2">
      <c r="A141" s="378"/>
    </row>
    <row r="142" spans="1:1" x14ac:dyDescent="0.2">
      <c r="A142" s="378"/>
    </row>
    <row r="143" spans="1:1" x14ac:dyDescent="0.2">
      <c r="A143" s="378"/>
    </row>
    <row r="144" spans="1:1" x14ac:dyDescent="0.2">
      <c r="A144" s="378"/>
    </row>
    <row r="145" spans="1:1" x14ac:dyDescent="0.2">
      <c r="A145" s="378"/>
    </row>
    <row r="146" spans="1:1" x14ac:dyDescent="0.2">
      <c r="A146" s="378"/>
    </row>
    <row r="147" spans="1:1" x14ac:dyDescent="0.2">
      <c r="A147" s="378"/>
    </row>
    <row r="148" spans="1:1" x14ac:dyDescent="0.2">
      <c r="A148" s="378"/>
    </row>
    <row r="149" spans="1:1" x14ac:dyDescent="0.2">
      <c r="A149" s="378"/>
    </row>
    <row r="150" spans="1:1" x14ac:dyDescent="0.2">
      <c r="A150" s="378"/>
    </row>
    <row r="151" spans="1:1" x14ac:dyDescent="0.2">
      <c r="A151" s="378"/>
    </row>
    <row r="152" spans="1:1" x14ac:dyDescent="0.2">
      <c r="A152" s="378"/>
    </row>
    <row r="153" spans="1:1" x14ac:dyDescent="0.2">
      <c r="A153" s="378"/>
    </row>
    <row r="154" spans="1:1" x14ac:dyDescent="0.2">
      <c r="A154" s="378"/>
    </row>
    <row r="155" spans="1:1" x14ac:dyDescent="0.2">
      <c r="A155" s="378"/>
    </row>
    <row r="156" spans="1:1" x14ac:dyDescent="0.2">
      <c r="A156" s="378"/>
    </row>
    <row r="157" spans="1:1" x14ac:dyDescent="0.2">
      <c r="A157" s="378"/>
    </row>
    <row r="158" spans="1:1" x14ac:dyDescent="0.2">
      <c r="A158" s="378"/>
    </row>
    <row r="159" spans="1:1" x14ac:dyDescent="0.2">
      <c r="A159" s="378"/>
    </row>
    <row r="160" spans="1:1" x14ac:dyDescent="0.2">
      <c r="A160" s="378"/>
    </row>
    <row r="161" spans="1:1" x14ac:dyDescent="0.2">
      <c r="A161" s="378"/>
    </row>
    <row r="162" spans="1:1" x14ac:dyDescent="0.2">
      <c r="A162" s="378"/>
    </row>
    <row r="163" spans="1:1" x14ac:dyDescent="0.2">
      <c r="A163" s="378"/>
    </row>
    <row r="164" spans="1:1" x14ac:dyDescent="0.2">
      <c r="A164" s="378"/>
    </row>
    <row r="165" spans="1:1" x14ac:dyDescent="0.2">
      <c r="A165" s="378"/>
    </row>
    <row r="166" spans="1:1" x14ac:dyDescent="0.2">
      <c r="A166" s="378"/>
    </row>
    <row r="167" spans="1:1" x14ac:dyDescent="0.2">
      <c r="A167" s="378"/>
    </row>
    <row r="168" spans="1:1" x14ac:dyDescent="0.2">
      <c r="A168" s="378"/>
    </row>
    <row r="169" spans="1:1" x14ac:dyDescent="0.2">
      <c r="A169" s="378"/>
    </row>
    <row r="170" spans="1:1" x14ac:dyDescent="0.2">
      <c r="A170" s="378"/>
    </row>
    <row r="171" spans="1:1" x14ac:dyDescent="0.2">
      <c r="A171" s="378"/>
    </row>
    <row r="172" spans="1:1" x14ac:dyDescent="0.2">
      <c r="A172" s="378"/>
    </row>
    <row r="173" spans="1:1" x14ac:dyDescent="0.2">
      <c r="A173" s="378"/>
    </row>
    <row r="174" spans="1:1" x14ac:dyDescent="0.2">
      <c r="A174" s="378"/>
    </row>
    <row r="175" spans="1:1" x14ac:dyDescent="0.2">
      <c r="A175" s="378"/>
    </row>
    <row r="176" spans="1:1" x14ac:dyDescent="0.2">
      <c r="A176" s="378"/>
    </row>
    <row r="177" spans="1:3" x14ac:dyDescent="0.2">
      <c r="A177" s="378"/>
    </row>
    <row r="178" spans="1:3" x14ac:dyDescent="0.2">
      <c r="A178" s="378"/>
    </row>
    <row r="179" spans="1:3" x14ac:dyDescent="0.2">
      <c r="A179" s="378"/>
    </row>
    <row r="180" spans="1:3" x14ac:dyDescent="0.2">
      <c r="A180" s="378"/>
    </row>
    <row r="181" spans="1:3" x14ac:dyDescent="0.2">
      <c r="A181" s="378"/>
    </row>
    <row r="182" spans="1:3" x14ac:dyDescent="0.2">
      <c r="A182" s="378"/>
    </row>
    <row r="183" spans="1:3" x14ac:dyDescent="0.2">
      <c r="A183" s="378"/>
      <c r="C183" s="379"/>
    </row>
    <row r="184" spans="1:3" x14ac:dyDescent="0.2">
      <c r="A184" s="378"/>
    </row>
    <row r="185" spans="1:3" x14ac:dyDescent="0.2">
      <c r="A185" s="378"/>
    </row>
    <row r="186" spans="1:3" x14ac:dyDescent="0.2">
      <c r="A186" s="378"/>
    </row>
    <row r="187" spans="1:3" x14ac:dyDescent="0.2">
      <c r="A187" s="378"/>
    </row>
    <row r="188" spans="1:3" x14ac:dyDescent="0.2">
      <c r="A188" s="378"/>
    </row>
    <row r="189" spans="1:3" x14ac:dyDescent="0.2">
      <c r="A189" s="378"/>
    </row>
    <row r="190" spans="1:3" x14ac:dyDescent="0.2">
      <c r="A190" s="378"/>
    </row>
    <row r="191" spans="1:3" x14ac:dyDescent="0.2">
      <c r="A191" s="378"/>
    </row>
    <row r="192" spans="1:3" x14ac:dyDescent="0.2">
      <c r="A192" s="378"/>
    </row>
    <row r="193" spans="1:1" x14ac:dyDescent="0.2">
      <c r="A193" s="378"/>
    </row>
    <row r="194" spans="1:1" x14ac:dyDescent="0.2">
      <c r="A194" s="378"/>
    </row>
    <row r="195" spans="1:1" x14ac:dyDescent="0.2">
      <c r="A195" s="378"/>
    </row>
    <row r="196" spans="1:1" x14ac:dyDescent="0.2">
      <c r="A196" s="378"/>
    </row>
  </sheetData>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workbookViewId="0">
      <selection activeCell="B63" sqref="B63"/>
    </sheetView>
  </sheetViews>
  <sheetFormatPr defaultColWidth="9.140625" defaultRowHeight="12.75" x14ac:dyDescent="0.2"/>
  <cols>
    <col min="1" max="1" width="12.5703125" style="328" customWidth="1"/>
    <col min="2" max="16384" width="9.140625" style="328"/>
  </cols>
  <sheetData>
    <row r="1" spans="1:22" x14ac:dyDescent="0.2">
      <c r="A1" s="65"/>
      <c r="B1" s="65"/>
      <c r="C1" s="65"/>
      <c r="D1" s="65"/>
      <c r="E1" s="65"/>
      <c r="F1" s="65"/>
      <c r="G1" s="65"/>
      <c r="H1" s="65"/>
      <c r="I1" s="65"/>
      <c r="J1" s="65"/>
      <c r="K1" s="65"/>
      <c r="L1" s="65"/>
      <c r="M1" s="65"/>
      <c r="N1" s="65"/>
      <c r="O1" s="65"/>
      <c r="P1" s="65"/>
      <c r="Q1" s="65"/>
      <c r="R1" s="65"/>
      <c r="S1" s="65"/>
      <c r="T1" s="65"/>
      <c r="U1" s="65"/>
      <c r="V1" s="65"/>
    </row>
    <row r="2" spans="1:22" x14ac:dyDescent="0.2">
      <c r="A2" s="65"/>
      <c r="B2" s="65"/>
      <c r="C2" s="65"/>
      <c r="D2" s="65"/>
      <c r="E2" s="65"/>
      <c r="F2" s="65"/>
      <c r="G2" s="65"/>
      <c r="H2" s="65"/>
      <c r="I2" s="65"/>
      <c r="J2" s="65"/>
      <c r="K2" s="65"/>
      <c r="L2" s="65"/>
      <c r="M2" s="65"/>
      <c r="N2" s="65"/>
      <c r="O2" s="65"/>
      <c r="P2" s="65"/>
      <c r="Q2" s="65"/>
      <c r="R2" s="65"/>
      <c r="S2" s="65"/>
      <c r="T2" s="65"/>
      <c r="U2" s="65"/>
      <c r="V2" s="65"/>
    </row>
    <row r="3" spans="1:22" ht="13.15" customHeight="1" x14ac:dyDescent="0.2">
      <c r="A3" s="401" t="s">
        <v>713</v>
      </c>
      <c r="B3" s="65"/>
      <c r="C3" s="65"/>
      <c r="D3" s="65"/>
      <c r="E3" s="65"/>
      <c r="F3" s="65"/>
      <c r="G3" s="65"/>
      <c r="H3" s="65"/>
      <c r="I3" s="65"/>
      <c r="J3" s="65"/>
      <c r="K3" s="65"/>
      <c r="L3" s="65"/>
      <c r="M3" s="65"/>
      <c r="N3" s="65"/>
      <c r="O3" s="65"/>
      <c r="P3" s="65"/>
      <c r="Q3" s="65"/>
      <c r="R3" s="65"/>
      <c r="S3" s="65"/>
      <c r="T3" s="65"/>
      <c r="U3" s="65"/>
      <c r="V3" s="65"/>
    </row>
    <row r="4" spans="1:22" ht="13.15" customHeight="1" x14ac:dyDescent="0.2">
      <c r="A4" s="401" t="s">
        <v>568</v>
      </c>
      <c r="B4" s="65"/>
      <c r="C4" s="65"/>
      <c r="D4" s="65"/>
      <c r="E4" s="65"/>
      <c r="F4" s="65"/>
      <c r="G4" s="65"/>
      <c r="H4" s="65"/>
      <c r="I4" s="65"/>
      <c r="J4" s="401"/>
      <c r="K4" s="65"/>
      <c r="L4" s="65"/>
      <c r="M4" s="65"/>
      <c r="N4" s="65"/>
      <c r="O4" s="65"/>
      <c r="P4" s="65"/>
      <c r="Q4" s="65"/>
      <c r="R4" s="65"/>
      <c r="S4" s="65"/>
      <c r="T4" s="65"/>
      <c r="U4" s="65"/>
      <c r="V4" s="65"/>
    </row>
    <row r="5" spans="1:22" ht="13.15" customHeight="1" x14ac:dyDescent="0.2">
      <c r="A5" s="65"/>
      <c r="B5" s="65"/>
      <c r="C5" s="65"/>
      <c r="D5" s="65"/>
      <c r="E5" s="65"/>
      <c r="F5" s="65"/>
      <c r="G5" s="65"/>
      <c r="H5" s="65"/>
      <c r="I5" s="65"/>
      <c r="J5" s="65"/>
      <c r="K5" s="65"/>
      <c r="L5" s="65"/>
      <c r="M5" s="65"/>
      <c r="N5" s="65"/>
      <c r="O5" s="65"/>
      <c r="P5" s="65"/>
      <c r="Q5" s="65"/>
      <c r="R5" s="65"/>
      <c r="S5" s="65"/>
      <c r="T5" s="65"/>
      <c r="U5" s="65"/>
      <c r="V5" s="65"/>
    </row>
    <row r="6" spans="1:22" ht="13.15" customHeight="1" x14ac:dyDescent="0.2">
      <c r="A6" s="401" t="s">
        <v>86</v>
      </c>
      <c r="B6" s="65"/>
      <c r="C6" s="65"/>
      <c r="D6" s="65"/>
      <c r="E6" s="65"/>
      <c r="F6" s="65"/>
      <c r="G6" s="65"/>
      <c r="H6" s="65"/>
      <c r="I6" s="65"/>
      <c r="J6" s="65"/>
      <c r="K6" s="65"/>
      <c r="L6" s="65"/>
      <c r="M6" s="65"/>
      <c r="N6" s="65"/>
      <c r="O6" s="65"/>
      <c r="P6" s="65"/>
      <c r="Q6" s="65"/>
      <c r="R6" s="65"/>
      <c r="S6" s="65"/>
      <c r="T6" s="65"/>
      <c r="U6" s="65"/>
      <c r="V6" s="65"/>
    </row>
    <row r="7" spans="1:22" ht="13.15" customHeight="1" x14ac:dyDescent="0.2">
      <c r="A7" s="65"/>
      <c r="B7" s="65"/>
      <c r="C7" s="65"/>
      <c r="D7" s="65"/>
      <c r="E7" s="65"/>
      <c r="F7" s="65"/>
      <c r="G7" s="65"/>
      <c r="H7" s="65"/>
      <c r="I7" s="65"/>
      <c r="J7" s="65"/>
      <c r="K7" s="65"/>
      <c r="L7" s="65"/>
      <c r="M7" s="65"/>
      <c r="N7" s="65"/>
      <c r="O7" s="65"/>
      <c r="P7" s="65"/>
      <c r="Q7" s="65"/>
      <c r="R7" s="65"/>
      <c r="S7" s="65"/>
      <c r="T7" s="65"/>
      <c r="U7" s="65"/>
      <c r="V7" s="65"/>
    </row>
    <row r="8" spans="1:22" ht="13.15" customHeight="1" x14ac:dyDescent="0.2">
      <c r="A8" s="401" t="s">
        <v>87</v>
      </c>
      <c r="B8" s="65" t="s">
        <v>569</v>
      </c>
      <c r="C8" s="65"/>
      <c r="D8" s="65"/>
      <c r="E8" s="65"/>
      <c r="F8" s="65"/>
      <c r="G8" s="65"/>
      <c r="H8" s="65"/>
      <c r="I8" s="65"/>
      <c r="J8" s="65"/>
      <c r="K8" s="65"/>
      <c r="L8" s="65"/>
      <c r="M8" s="65"/>
      <c r="N8" s="65"/>
      <c r="O8" s="65"/>
      <c r="P8" s="65"/>
      <c r="Q8" s="65"/>
      <c r="R8" s="65"/>
      <c r="S8" s="65"/>
      <c r="T8" s="65"/>
      <c r="U8" s="65"/>
      <c r="V8" s="65"/>
    </row>
    <row r="9" spans="1:22" ht="13.15" customHeight="1" x14ac:dyDescent="0.2">
      <c r="A9" s="65"/>
      <c r="B9" s="784" t="s">
        <v>88</v>
      </c>
      <c r="C9" s="32"/>
      <c r="D9" s="32"/>
      <c r="E9" s="32"/>
      <c r="F9" s="96"/>
      <c r="G9" s="96"/>
      <c r="H9" s="65"/>
      <c r="I9" s="65"/>
      <c r="J9" s="65"/>
      <c r="K9" s="65"/>
      <c r="L9" s="65"/>
      <c r="M9" s="65"/>
      <c r="N9" s="65"/>
      <c r="O9" s="65"/>
      <c r="P9" s="65"/>
      <c r="Q9" s="65"/>
      <c r="R9" s="65"/>
      <c r="S9" s="65"/>
      <c r="T9" s="65"/>
      <c r="U9" s="65"/>
      <c r="V9" s="65"/>
    </row>
    <row r="10" spans="1:22" ht="13.15" customHeight="1" x14ac:dyDescent="0.2">
      <c r="A10" s="65"/>
      <c r="B10" s="784" t="s">
        <v>89</v>
      </c>
      <c r="C10" s="32"/>
      <c r="D10" s="32"/>
      <c r="E10" s="32"/>
      <c r="F10" s="96"/>
      <c r="G10" s="96"/>
      <c r="H10" s="65"/>
      <c r="I10" s="65"/>
      <c r="J10" s="65"/>
      <c r="K10" s="65"/>
      <c r="L10" s="65"/>
      <c r="M10" s="65"/>
      <c r="N10" s="65"/>
      <c r="O10" s="65"/>
      <c r="P10" s="65"/>
      <c r="Q10" s="65"/>
      <c r="R10" s="65"/>
      <c r="S10" s="65"/>
      <c r="T10" s="65"/>
      <c r="U10" s="65"/>
      <c r="V10" s="65"/>
    </row>
    <row r="11" spans="1:22" ht="13.15" customHeight="1" x14ac:dyDescent="0.2">
      <c r="A11" s="65"/>
      <c r="B11" s="784" t="s">
        <v>480</v>
      </c>
      <c r="C11" s="32"/>
      <c r="D11" s="32"/>
      <c r="E11" s="32"/>
      <c r="F11" s="32"/>
      <c r="G11" s="32"/>
      <c r="H11" s="65"/>
      <c r="I11" s="65"/>
      <c r="J11" s="65"/>
      <c r="K11" s="65"/>
      <c r="L11" s="65"/>
      <c r="M11" s="65"/>
      <c r="N11" s="65"/>
      <c r="O11" s="65"/>
      <c r="P11" s="65"/>
      <c r="Q11" s="65"/>
      <c r="R11" s="65"/>
      <c r="S11" s="65"/>
      <c r="T11" s="65"/>
      <c r="U11" s="65"/>
      <c r="V11" s="65"/>
    </row>
    <row r="12" spans="1:22" ht="13.15" customHeight="1" x14ac:dyDescent="0.2">
      <c r="A12" s="65"/>
      <c r="B12" s="784" t="s">
        <v>439</v>
      </c>
      <c r="C12" s="32"/>
      <c r="D12" s="32"/>
      <c r="E12" s="32"/>
      <c r="F12" s="32"/>
      <c r="G12" s="32"/>
      <c r="H12" s="65"/>
      <c r="I12" s="65"/>
      <c r="J12" s="65"/>
      <c r="K12" s="65"/>
      <c r="L12" s="65"/>
      <c r="M12" s="65"/>
      <c r="N12" s="65"/>
      <c r="O12" s="65"/>
      <c r="P12" s="65"/>
      <c r="Q12" s="65"/>
      <c r="R12" s="65"/>
      <c r="S12" s="65"/>
      <c r="T12" s="65"/>
      <c r="U12" s="65"/>
      <c r="V12" s="65"/>
    </row>
    <row r="13" spans="1:22" ht="13.15" customHeight="1" x14ac:dyDescent="0.2">
      <c r="A13" s="65"/>
      <c r="B13" s="784" t="s">
        <v>729</v>
      </c>
      <c r="C13" s="32"/>
      <c r="D13" s="32"/>
      <c r="E13" s="32"/>
      <c r="F13" s="96"/>
      <c r="G13" s="96"/>
      <c r="H13" s="96"/>
      <c r="I13" s="96"/>
      <c r="J13" s="65"/>
      <c r="K13" s="65"/>
      <c r="L13" s="65"/>
      <c r="M13" s="65"/>
      <c r="N13" s="65"/>
      <c r="O13" s="65"/>
      <c r="P13" s="65"/>
      <c r="Q13" s="65"/>
      <c r="R13" s="65"/>
      <c r="S13" s="65"/>
      <c r="T13" s="65"/>
      <c r="U13" s="65"/>
      <c r="V13" s="65"/>
    </row>
    <row r="14" spans="1:22" ht="13.15" customHeight="1" x14ac:dyDescent="0.2">
      <c r="A14" s="65"/>
      <c r="B14" s="784" t="s">
        <v>730</v>
      </c>
      <c r="C14" s="32"/>
      <c r="D14" s="32"/>
      <c r="E14" s="32"/>
      <c r="F14" s="96"/>
      <c r="G14" s="32"/>
      <c r="H14" s="65"/>
      <c r="I14" s="65"/>
      <c r="J14" s="65"/>
      <c r="K14" s="65"/>
      <c r="L14" s="65"/>
      <c r="M14" s="65"/>
      <c r="N14" s="65"/>
      <c r="O14" s="65"/>
      <c r="P14" s="65"/>
      <c r="Q14" s="65"/>
      <c r="R14" s="65"/>
      <c r="S14" s="65"/>
      <c r="T14" s="65"/>
      <c r="U14" s="65"/>
      <c r="V14" s="65"/>
    </row>
    <row r="15" spans="1:22" ht="13.15" customHeight="1" x14ac:dyDescent="0.2">
      <c r="A15" s="65"/>
      <c r="B15" s="784" t="s">
        <v>424</v>
      </c>
      <c r="C15" s="32"/>
      <c r="D15" s="32"/>
      <c r="E15" s="32"/>
      <c r="F15" s="32"/>
      <c r="G15" s="65"/>
      <c r="H15" s="65"/>
      <c r="I15" s="65"/>
      <c r="J15" s="65"/>
      <c r="K15" s="65"/>
      <c r="L15" s="65"/>
      <c r="M15" s="65"/>
      <c r="N15" s="65"/>
      <c r="O15" s="65"/>
      <c r="P15" s="65"/>
      <c r="Q15" s="65"/>
      <c r="R15" s="65"/>
      <c r="S15" s="65"/>
      <c r="T15" s="65"/>
      <c r="U15" s="65"/>
      <c r="V15" s="65"/>
    </row>
    <row r="16" spans="1:22" ht="13.15" customHeight="1" x14ac:dyDescent="0.2">
      <c r="A16" s="65"/>
      <c r="B16" s="65"/>
      <c r="C16" s="65"/>
      <c r="D16" s="65"/>
      <c r="E16" s="65"/>
      <c r="F16" s="65"/>
      <c r="G16" s="65"/>
      <c r="H16" s="65"/>
      <c r="I16" s="65"/>
      <c r="J16" s="65"/>
      <c r="K16" s="65"/>
      <c r="L16" s="65"/>
      <c r="M16" s="65"/>
      <c r="N16" s="65"/>
      <c r="O16" s="65"/>
      <c r="P16" s="65"/>
      <c r="Q16" s="65"/>
      <c r="R16" s="65"/>
      <c r="S16" s="65"/>
      <c r="T16" s="65"/>
      <c r="U16" s="65"/>
      <c r="V16" s="65"/>
    </row>
    <row r="17" spans="1:22" ht="13.15" customHeight="1" x14ac:dyDescent="0.2">
      <c r="A17" s="401" t="s">
        <v>90</v>
      </c>
      <c r="B17" s="65" t="s">
        <v>118</v>
      </c>
      <c r="C17" s="65"/>
      <c r="D17" s="65"/>
      <c r="E17" s="65"/>
      <c r="F17" s="65"/>
      <c r="G17" s="65"/>
      <c r="H17" s="65"/>
      <c r="I17" s="65"/>
      <c r="J17" s="65"/>
      <c r="K17" s="65"/>
      <c r="L17" s="65"/>
      <c r="M17" s="65"/>
      <c r="N17" s="65"/>
      <c r="O17" s="65"/>
      <c r="P17" s="65"/>
      <c r="Q17" s="65"/>
      <c r="R17" s="65"/>
      <c r="S17" s="65"/>
      <c r="T17" s="65"/>
      <c r="U17" s="65"/>
      <c r="V17" s="65"/>
    </row>
    <row r="18" spans="1:22" ht="13.15" customHeight="1" x14ac:dyDescent="0.2">
      <c r="A18" s="401"/>
      <c r="B18" s="784" t="s">
        <v>601</v>
      </c>
      <c r="C18" s="32"/>
      <c r="D18" s="32"/>
      <c r="E18" s="32"/>
      <c r="F18" s="96"/>
      <c r="G18" s="96"/>
      <c r="H18" s="96"/>
      <c r="I18" s="96"/>
      <c r="J18" s="96"/>
      <c r="K18" s="96"/>
      <c r="L18" s="96"/>
      <c r="M18" s="65"/>
      <c r="N18" s="65"/>
      <c r="O18" s="65"/>
      <c r="P18" s="65"/>
      <c r="Q18" s="65"/>
      <c r="R18" s="65"/>
      <c r="S18" s="65"/>
      <c r="T18" s="65"/>
      <c r="U18" s="65"/>
      <c r="V18" s="65"/>
    </row>
    <row r="19" spans="1:22" ht="13.15" customHeight="1" x14ac:dyDescent="0.2">
      <c r="A19" s="401"/>
      <c r="B19" s="400" t="s">
        <v>604</v>
      </c>
      <c r="C19" s="400"/>
      <c r="D19" s="400"/>
      <c r="E19" s="400"/>
      <c r="F19" s="400"/>
      <c r="G19" s="400"/>
      <c r="H19" s="400"/>
      <c r="I19" s="400"/>
      <c r="J19" s="400"/>
      <c r="K19" s="400"/>
      <c r="L19" s="400"/>
      <c r="M19" s="65"/>
      <c r="N19" s="65"/>
      <c r="O19" s="65"/>
      <c r="P19" s="65"/>
      <c r="Q19" s="65"/>
      <c r="R19" s="65"/>
      <c r="S19" s="65"/>
      <c r="T19" s="65"/>
      <c r="U19" s="65"/>
      <c r="V19" s="65"/>
    </row>
    <row r="20" spans="1:22" ht="13.15" customHeight="1" x14ac:dyDescent="0.2">
      <c r="A20" s="401"/>
      <c r="B20" s="784" t="s">
        <v>602</v>
      </c>
      <c r="C20" s="32"/>
      <c r="D20" s="32"/>
      <c r="E20" s="32"/>
      <c r="F20" s="96"/>
      <c r="G20" s="96"/>
      <c r="H20" s="96"/>
      <c r="I20" s="65"/>
      <c r="J20" s="65"/>
      <c r="K20" s="65"/>
      <c r="L20" s="65"/>
      <c r="M20" s="65"/>
      <c r="N20" s="65"/>
      <c r="O20" s="65"/>
      <c r="P20" s="65"/>
      <c r="Q20" s="65"/>
      <c r="R20" s="65"/>
      <c r="S20" s="65"/>
      <c r="T20" s="65"/>
      <c r="U20" s="65"/>
      <c r="V20" s="65"/>
    </row>
    <row r="21" spans="1:22" ht="13.15" customHeight="1" x14ac:dyDescent="0.2">
      <c r="A21" s="401"/>
      <c r="B21" s="784" t="s">
        <v>603</v>
      </c>
      <c r="C21" s="32"/>
      <c r="D21" s="32"/>
      <c r="E21" s="32"/>
      <c r="F21" s="96"/>
      <c r="G21" s="96"/>
      <c r="H21" s="96"/>
      <c r="I21" s="96"/>
      <c r="J21" s="65" t="s">
        <v>427</v>
      </c>
      <c r="K21" s="65"/>
      <c r="L21" s="65"/>
      <c r="M21" s="65"/>
      <c r="N21" s="65"/>
      <c r="O21" s="65"/>
      <c r="P21" s="65"/>
      <c r="Q21" s="65"/>
      <c r="R21" s="65"/>
      <c r="S21" s="65"/>
      <c r="T21" s="65"/>
      <c r="U21" s="65"/>
      <c r="V21" s="65"/>
    </row>
    <row r="22" spans="1:22" ht="13.15" customHeight="1" x14ac:dyDescent="0.2">
      <c r="A22" s="401"/>
      <c r="B22" s="400"/>
      <c r="C22" s="400"/>
      <c r="D22" s="400"/>
      <c r="E22" s="400"/>
      <c r="F22" s="400"/>
      <c r="G22" s="400"/>
      <c r="H22" s="400"/>
      <c r="I22" s="400"/>
      <c r="J22" s="65"/>
      <c r="K22" s="65"/>
      <c r="L22" s="65"/>
      <c r="M22" s="65"/>
      <c r="N22" s="65"/>
      <c r="O22" s="65"/>
      <c r="P22" s="65"/>
      <c r="Q22" s="65"/>
      <c r="R22" s="65"/>
      <c r="S22" s="65"/>
      <c r="T22" s="65"/>
      <c r="U22" s="65"/>
      <c r="V22" s="65"/>
    </row>
    <row r="23" spans="1:22" ht="13.15" customHeight="1" x14ac:dyDescent="0.2">
      <c r="A23" s="401"/>
      <c r="B23" s="65"/>
      <c r="C23" s="65"/>
      <c r="D23" s="65"/>
      <c r="E23" s="65"/>
      <c r="F23" s="65"/>
      <c r="G23" s="65"/>
      <c r="H23" s="65"/>
      <c r="I23" s="65"/>
      <c r="J23" s="65"/>
      <c r="K23" s="65"/>
      <c r="L23" s="65"/>
      <c r="M23" s="65"/>
      <c r="N23" s="65"/>
      <c r="O23" s="65"/>
      <c r="P23" s="65"/>
      <c r="Q23" s="65"/>
      <c r="R23" s="65"/>
      <c r="S23" s="65"/>
      <c r="T23" s="65"/>
      <c r="U23" s="65"/>
      <c r="V23" s="65"/>
    </row>
    <row r="24" spans="1:22" ht="13.15" customHeight="1" x14ac:dyDescent="0.2">
      <c r="A24" s="401" t="s">
        <v>91</v>
      </c>
      <c r="B24" s="65" t="s">
        <v>570</v>
      </c>
      <c r="C24" s="65"/>
      <c r="D24" s="65"/>
      <c r="E24" s="65"/>
      <c r="F24" s="65"/>
      <c r="G24" s="65"/>
      <c r="H24" s="65"/>
      <c r="I24" s="65"/>
      <c r="J24" s="65"/>
      <c r="K24" s="65"/>
      <c r="L24" s="65"/>
      <c r="M24" s="65"/>
      <c r="N24" s="65"/>
      <c r="O24" s="65"/>
      <c r="P24" s="65"/>
      <c r="Q24" s="65"/>
      <c r="R24" s="65"/>
      <c r="S24" s="65"/>
      <c r="T24" s="65"/>
      <c r="U24" s="65"/>
      <c r="V24" s="65"/>
    </row>
    <row r="25" spans="1:22" ht="13.15" customHeight="1" x14ac:dyDescent="0.2">
      <c r="A25" s="65"/>
      <c r="B25" s="784" t="s">
        <v>288</v>
      </c>
      <c r="C25" s="96"/>
      <c r="D25" s="96"/>
      <c r="E25" s="65"/>
      <c r="F25" s="65"/>
      <c r="G25" s="65"/>
      <c r="H25" s="65"/>
      <c r="I25" s="65"/>
      <c r="J25" s="65"/>
      <c r="K25" s="65"/>
      <c r="L25" s="65"/>
      <c r="M25" s="65"/>
      <c r="N25" s="65"/>
      <c r="O25" s="65"/>
      <c r="P25" s="65"/>
      <c r="Q25" s="65"/>
      <c r="R25" s="65"/>
      <c r="S25" s="65"/>
      <c r="T25" s="65"/>
      <c r="U25" s="65"/>
      <c r="V25" s="65"/>
    </row>
    <row r="26" spans="1:22" ht="13.15" customHeight="1" x14ac:dyDescent="0.2">
      <c r="A26" s="65"/>
      <c r="B26" s="784" t="s">
        <v>289</v>
      </c>
      <c r="C26" s="96"/>
      <c r="D26" s="96"/>
      <c r="E26" s="65"/>
      <c r="F26" s="65"/>
      <c r="G26" s="65"/>
      <c r="H26" s="65"/>
      <c r="I26" s="65"/>
      <c r="J26" s="65"/>
      <c r="K26" s="65"/>
      <c r="L26" s="65"/>
      <c r="M26" s="65"/>
      <c r="N26" s="65"/>
      <c r="O26" s="65"/>
      <c r="P26" s="65"/>
      <c r="Q26" s="65"/>
      <c r="R26" s="65"/>
      <c r="S26" s="65"/>
      <c r="T26" s="65"/>
      <c r="U26" s="65"/>
      <c r="V26" s="65"/>
    </row>
    <row r="27" spans="1:22" ht="13.15" customHeight="1" x14ac:dyDescent="0.2">
      <c r="A27" s="65"/>
      <c r="B27" s="784" t="s">
        <v>290</v>
      </c>
      <c r="C27" s="96"/>
      <c r="D27" s="96"/>
      <c r="E27" s="96"/>
      <c r="F27" s="65"/>
      <c r="G27" s="65"/>
      <c r="H27" s="65"/>
      <c r="I27" s="65"/>
      <c r="J27" s="65"/>
      <c r="K27" s="65"/>
      <c r="L27" s="65"/>
      <c r="M27" s="65"/>
      <c r="N27" s="65"/>
      <c r="O27" s="65"/>
      <c r="P27" s="65"/>
      <c r="Q27" s="65"/>
      <c r="R27" s="65"/>
      <c r="S27" s="65"/>
      <c r="T27" s="65"/>
      <c r="U27" s="65"/>
      <c r="V27" s="65"/>
    </row>
    <row r="28" spans="1:22" ht="13.15" customHeight="1" x14ac:dyDescent="0.2">
      <c r="A28" s="65"/>
      <c r="B28" s="65"/>
      <c r="C28" s="65"/>
      <c r="D28" s="65"/>
      <c r="E28" s="65"/>
      <c r="F28" s="65"/>
      <c r="G28" s="65"/>
      <c r="H28" s="65"/>
      <c r="I28" s="65"/>
      <c r="J28" s="65"/>
      <c r="K28" s="65"/>
      <c r="L28" s="65"/>
      <c r="M28" s="65"/>
      <c r="N28" s="65"/>
      <c r="O28" s="65"/>
      <c r="P28" s="65"/>
      <c r="Q28" s="65"/>
      <c r="R28" s="65"/>
      <c r="S28" s="65"/>
      <c r="T28" s="65"/>
      <c r="U28" s="65"/>
      <c r="V28" s="65"/>
    </row>
    <row r="29" spans="1:22" ht="13.15" customHeight="1" x14ac:dyDescent="0.2">
      <c r="A29" s="401" t="s">
        <v>92</v>
      </c>
      <c r="B29" s="65" t="s">
        <v>571</v>
      </c>
      <c r="C29" s="65"/>
      <c r="D29" s="65"/>
      <c r="E29" s="65"/>
      <c r="F29" s="65"/>
      <c r="G29" s="65"/>
      <c r="H29" s="65"/>
      <c r="I29" s="65"/>
      <c r="J29" s="65"/>
      <c r="K29" s="65"/>
      <c r="L29" s="65"/>
      <c r="M29" s="65"/>
      <c r="N29" s="65"/>
      <c r="O29" s="65"/>
      <c r="P29" s="65"/>
      <c r="Q29" s="65"/>
      <c r="R29" s="65"/>
      <c r="S29" s="65"/>
      <c r="T29" s="65"/>
      <c r="U29" s="65"/>
      <c r="V29" s="65"/>
    </row>
    <row r="30" spans="1:22" ht="13.15" customHeight="1" x14ac:dyDescent="0.2">
      <c r="A30" s="65"/>
      <c r="B30" s="784" t="s">
        <v>291</v>
      </c>
      <c r="C30" s="96"/>
      <c r="D30" s="96"/>
      <c r="E30" s="65"/>
      <c r="F30" s="65"/>
      <c r="G30" s="65"/>
      <c r="H30" s="65"/>
      <c r="I30" s="65"/>
      <c r="J30" s="65"/>
      <c r="K30" s="65"/>
      <c r="L30" s="65"/>
      <c r="M30" s="65"/>
      <c r="N30" s="65"/>
      <c r="O30" s="65"/>
      <c r="P30" s="65"/>
      <c r="Q30" s="65"/>
      <c r="R30" s="65"/>
      <c r="S30" s="65"/>
      <c r="T30" s="65"/>
      <c r="U30" s="65"/>
      <c r="V30" s="65"/>
    </row>
    <row r="31" spans="1:22" ht="13.15" customHeight="1" x14ac:dyDescent="0.2">
      <c r="A31" s="65"/>
      <c r="B31" s="784" t="s">
        <v>292</v>
      </c>
      <c r="C31" s="96"/>
      <c r="D31" s="96"/>
      <c r="E31" s="65"/>
      <c r="F31" s="65"/>
      <c r="G31" s="65"/>
      <c r="H31" s="65"/>
      <c r="I31" s="65"/>
      <c r="J31" s="65"/>
      <c r="K31" s="65"/>
      <c r="L31" s="65"/>
      <c r="M31" s="65"/>
      <c r="N31" s="65"/>
      <c r="O31" s="65"/>
      <c r="P31" s="65"/>
      <c r="Q31" s="65"/>
      <c r="R31" s="65"/>
      <c r="S31" s="65"/>
      <c r="T31" s="65"/>
      <c r="U31" s="65"/>
      <c r="V31" s="65"/>
    </row>
    <row r="32" spans="1:22" ht="13.15" customHeight="1" x14ac:dyDescent="0.2">
      <c r="A32" s="65"/>
      <c r="B32" s="784" t="s">
        <v>293</v>
      </c>
      <c r="C32" s="96"/>
      <c r="D32" s="96"/>
      <c r="E32" s="96"/>
      <c r="F32" s="65"/>
      <c r="G32" s="65"/>
      <c r="H32" s="65"/>
      <c r="I32" s="65"/>
      <c r="J32" s="65"/>
      <c r="K32" s="65"/>
      <c r="L32" s="65"/>
      <c r="M32" s="65"/>
      <c r="N32" s="65"/>
      <c r="O32" s="65"/>
      <c r="P32" s="65"/>
      <c r="Q32" s="65"/>
      <c r="R32" s="65"/>
      <c r="S32" s="65"/>
      <c r="T32" s="65"/>
      <c r="U32" s="65"/>
      <c r="V32" s="65"/>
    </row>
    <row r="33" spans="1:22" ht="13.15" customHeight="1" x14ac:dyDescent="0.2">
      <c r="A33" s="65"/>
      <c r="B33" s="65"/>
      <c r="C33" s="65"/>
      <c r="D33" s="65"/>
      <c r="E33" s="65"/>
      <c r="F33" s="65"/>
      <c r="G33" s="65"/>
      <c r="H33" s="65"/>
      <c r="I33" s="65"/>
      <c r="J33" s="65"/>
      <c r="K33" s="65"/>
      <c r="L33" s="65"/>
      <c r="M33" s="65"/>
      <c r="N33" s="65"/>
      <c r="O33" s="65"/>
      <c r="P33" s="65"/>
      <c r="Q33" s="65"/>
      <c r="R33" s="65"/>
      <c r="S33" s="65"/>
      <c r="T33" s="65"/>
      <c r="U33" s="65"/>
      <c r="V33" s="65"/>
    </row>
    <row r="34" spans="1:22" ht="13.15" customHeight="1" x14ac:dyDescent="0.2">
      <c r="A34" s="401" t="s">
        <v>93</v>
      </c>
      <c r="B34" s="65" t="s">
        <v>600</v>
      </c>
      <c r="C34" s="65"/>
      <c r="D34" s="65"/>
      <c r="E34" s="65"/>
      <c r="F34" s="65"/>
      <c r="G34" s="65"/>
      <c r="H34" s="65"/>
      <c r="I34" s="65"/>
      <c r="J34" s="65"/>
      <c r="K34" s="65"/>
      <c r="L34" s="65"/>
      <c r="M34" s="65"/>
      <c r="N34" s="65"/>
      <c r="O34" s="65"/>
      <c r="P34" s="65"/>
      <c r="Q34" s="65"/>
      <c r="R34" s="65"/>
      <c r="S34" s="65"/>
      <c r="T34" s="65"/>
      <c r="U34" s="65"/>
      <c r="V34" s="65"/>
    </row>
    <row r="35" spans="1:22" ht="13.15" customHeight="1" x14ac:dyDescent="0.2">
      <c r="A35" s="65"/>
      <c r="B35" s="784" t="s">
        <v>315</v>
      </c>
      <c r="C35" s="32"/>
      <c r="D35" s="96"/>
      <c r="E35" s="65"/>
      <c r="F35" s="65"/>
      <c r="G35" s="65"/>
      <c r="H35" s="65"/>
      <c r="I35" s="65"/>
      <c r="J35" s="65"/>
      <c r="K35" s="65"/>
      <c r="L35" s="65"/>
      <c r="M35" s="65"/>
      <c r="N35" s="65"/>
      <c r="O35" s="65"/>
      <c r="P35" s="65"/>
      <c r="Q35" s="65"/>
      <c r="R35" s="65"/>
      <c r="S35" s="65"/>
      <c r="T35" s="65"/>
      <c r="U35" s="65"/>
      <c r="V35" s="65"/>
    </row>
    <row r="36" spans="1:22" ht="13.15" customHeight="1" x14ac:dyDescent="0.2">
      <c r="A36" s="65"/>
      <c r="B36" s="784" t="s">
        <v>316</v>
      </c>
      <c r="C36" s="32"/>
      <c r="D36" s="96"/>
      <c r="E36" s="96"/>
      <c r="F36" s="65"/>
      <c r="G36" s="65"/>
      <c r="H36" s="65"/>
      <c r="I36" s="65"/>
      <c r="J36" s="65"/>
      <c r="K36" s="65"/>
      <c r="L36" s="65"/>
      <c r="M36" s="65"/>
      <c r="N36" s="65"/>
      <c r="O36" s="65"/>
      <c r="P36" s="65"/>
      <c r="Q36" s="65"/>
      <c r="R36" s="65"/>
      <c r="S36" s="65"/>
      <c r="T36" s="65"/>
      <c r="U36" s="65"/>
      <c r="V36" s="65"/>
    </row>
    <row r="37" spans="1:22" ht="13.15" customHeight="1" x14ac:dyDescent="0.2">
      <c r="A37" s="65"/>
      <c r="B37" s="784" t="s">
        <v>317</v>
      </c>
      <c r="C37" s="32"/>
      <c r="D37" s="96"/>
      <c r="E37" s="96"/>
      <c r="F37" s="96"/>
      <c r="G37" s="65"/>
      <c r="H37" s="65"/>
      <c r="I37" s="65"/>
      <c r="J37" s="65"/>
      <c r="K37" s="65"/>
      <c r="L37" s="65"/>
      <c r="M37" s="65"/>
      <c r="N37" s="65"/>
      <c r="O37" s="65"/>
      <c r="P37" s="65"/>
      <c r="Q37" s="65"/>
      <c r="R37" s="65"/>
      <c r="S37" s="65"/>
      <c r="T37" s="65"/>
      <c r="U37" s="65"/>
      <c r="V37" s="65"/>
    </row>
    <row r="38" spans="1:22" ht="13.15" customHeight="1" x14ac:dyDescent="0.2">
      <c r="A38" s="65"/>
      <c r="B38" s="65"/>
      <c r="C38" s="65"/>
      <c r="D38" s="65"/>
      <c r="E38" s="65"/>
      <c r="F38" s="65"/>
      <c r="G38" s="65"/>
      <c r="H38" s="65"/>
      <c r="I38" s="65"/>
      <c r="J38" s="65"/>
      <c r="K38" s="65"/>
      <c r="L38" s="65"/>
      <c r="M38" s="65"/>
      <c r="N38" s="65"/>
      <c r="O38" s="65"/>
      <c r="P38" s="65"/>
      <c r="Q38" s="65"/>
      <c r="R38" s="65"/>
      <c r="S38" s="65"/>
      <c r="T38" s="65"/>
      <c r="U38" s="65"/>
      <c r="V38" s="65"/>
    </row>
    <row r="39" spans="1:22" ht="13.15" customHeight="1" x14ac:dyDescent="0.2">
      <c r="A39" s="401" t="s">
        <v>94</v>
      </c>
      <c r="B39" s="65" t="s">
        <v>572</v>
      </c>
      <c r="C39" s="65"/>
      <c r="D39" s="65"/>
      <c r="E39" s="65"/>
      <c r="F39" s="65"/>
      <c r="G39" s="65"/>
      <c r="H39" s="65"/>
      <c r="I39" s="65"/>
      <c r="J39" s="65"/>
      <c r="K39" s="65"/>
      <c r="L39" s="65"/>
      <c r="M39" s="65"/>
      <c r="N39" s="65"/>
      <c r="O39" s="65"/>
      <c r="P39" s="65"/>
      <c r="Q39" s="65"/>
      <c r="R39" s="65"/>
      <c r="S39" s="65"/>
      <c r="T39" s="65"/>
      <c r="U39" s="65"/>
      <c r="V39" s="65"/>
    </row>
    <row r="40" spans="1:22" ht="13.15" customHeight="1" x14ac:dyDescent="0.2">
      <c r="A40" s="401"/>
      <c r="B40" s="784" t="s">
        <v>318</v>
      </c>
      <c r="C40" s="32"/>
      <c r="D40" s="65"/>
      <c r="E40" s="65"/>
      <c r="F40" s="65"/>
      <c r="G40" s="65"/>
      <c r="H40" s="65"/>
      <c r="I40" s="65"/>
      <c r="J40" s="65"/>
      <c r="K40" s="65"/>
      <c r="L40" s="65"/>
      <c r="M40" s="65"/>
      <c r="N40" s="65"/>
      <c r="O40" s="65"/>
      <c r="P40" s="65"/>
      <c r="Q40" s="65"/>
      <c r="R40" s="65"/>
      <c r="S40" s="65"/>
      <c r="T40" s="65"/>
      <c r="U40" s="65"/>
      <c r="V40" s="65"/>
    </row>
    <row r="41" spans="1:22" ht="13.15" customHeight="1" x14ac:dyDescent="0.2">
      <c r="A41" s="401"/>
      <c r="B41" s="784" t="s">
        <v>319</v>
      </c>
      <c r="C41" s="32"/>
      <c r="D41" s="96"/>
      <c r="E41" s="96"/>
      <c r="F41" s="65"/>
      <c r="G41" s="65"/>
      <c r="H41" s="65"/>
      <c r="I41" s="65"/>
      <c r="J41" s="65"/>
      <c r="K41" s="65"/>
      <c r="L41" s="65"/>
      <c r="M41" s="65"/>
      <c r="N41" s="65"/>
      <c r="O41" s="65"/>
      <c r="P41" s="65"/>
      <c r="Q41" s="65"/>
      <c r="R41" s="65"/>
      <c r="S41" s="65"/>
      <c r="T41" s="65"/>
      <c r="U41" s="65"/>
      <c r="V41" s="65"/>
    </row>
    <row r="42" spans="1:22" ht="13.15" customHeight="1" x14ac:dyDescent="0.2">
      <c r="A42" s="65"/>
      <c r="B42" s="65"/>
      <c r="C42" s="65"/>
      <c r="D42" s="65"/>
      <c r="E42" s="65"/>
      <c r="F42" s="65"/>
      <c r="G42" s="65"/>
      <c r="H42" s="65"/>
      <c r="I42" s="65"/>
      <c r="J42" s="65"/>
      <c r="K42" s="65"/>
      <c r="L42" s="65"/>
      <c r="M42" s="65"/>
      <c r="N42" s="65"/>
      <c r="O42" s="65"/>
      <c r="P42" s="65"/>
      <c r="Q42" s="65"/>
      <c r="R42" s="65"/>
      <c r="S42" s="65"/>
      <c r="T42" s="65"/>
      <c r="U42" s="65"/>
      <c r="V42" s="65"/>
    </row>
    <row r="43" spans="1:22" ht="13.15" customHeight="1" x14ac:dyDescent="0.2">
      <c r="A43" s="401" t="s">
        <v>95</v>
      </c>
      <c r="B43" s="784" t="s">
        <v>573</v>
      </c>
      <c r="C43" s="96"/>
      <c r="D43" s="96"/>
      <c r="E43" s="96"/>
      <c r="F43" s="96"/>
      <c r="G43" s="96"/>
      <c r="H43" s="96"/>
      <c r="I43" s="96"/>
      <c r="J43" s="65"/>
      <c r="K43" s="65"/>
      <c r="L43" s="65"/>
      <c r="M43" s="65"/>
      <c r="N43" s="65"/>
      <c r="O43" s="65"/>
      <c r="P43" s="65"/>
      <c r="Q43" s="65"/>
      <c r="R43" s="65"/>
      <c r="S43" s="65"/>
      <c r="T43" s="65"/>
      <c r="U43" s="65"/>
      <c r="V43" s="65"/>
    </row>
    <row r="44" spans="1:22" ht="13.15" customHeight="1" x14ac:dyDescent="0.2">
      <c r="A44" s="65"/>
      <c r="B44" s="65"/>
      <c r="C44" s="65"/>
      <c r="D44" s="65"/>
      <c r="E44" s="65"/>
      <c r="F44" s="65"/>
      <c r="G44" s="65"/>
      <c r="H44" s="65"/>
      <c r="I44" s="65"/>
      <c r="J44" s="65"/>
      <c r="K44" s="65"/>
      <c r="L44" s="65"/>
      <c r="M44" s="65"/>
      <c r="N44" s="65"/>
      <c r="O44" s="65"/>
      <c r="P44" s="65"/>
      <c r="Q44" s="65"/>
      <c r="R44" s="65"/>
      <c r="S44" s="65"/>
      <c r="T44" s="65"/>
      <c r="U44" s="65"/>
      <c r="V44" s="65"/>
    </row>
    <row r="45" spans="1:22" ht="13.15" customHeight="1" x14ac:dyDescent="0.2">
      <c r="A45" s="401" t="s">
        <v>112</v>
      </c>
      <c r="B45" s="784" t="s">
        <v>574</v>
      </c>
      <c r="C45" s="96"/>
      <c r="D45" s="96"/>
      <c r="E45" s="96"/>
      <c r="F45" s="96"/>
      <c r="G45" s="96"/>
      <c r="H45" s="96"/>
      <c r="I45" s="65"/>
      <c r="J45" s="65"/>
      <c r="K45" s="65"/>
      <c r="L45" s="65"/>
      <c r="M45" s="65"/>
      <c r="N45" s="65"/>
      <c r="O45" s="65"/>
      <c r="P45" s="65"/>
      <c r="Q45" s="65"/>
      <c r="R45" s="65"/>
      <c r="S45" s="65"/>
      <c r="T45" s="65"/>
      <c r="U45" s="65"/>
      <c r="V45" s="65"/>
    </row>
    <row r="46" spans="1:22" ht="13.15" customHeight="1" x14ac:dyDescent="0.2">
      <c r="A46" s="401"/>
      <c r="B46" s="400"/>
      <c r="C46" s="400"/>
      <c r="D46" s="400"/>
      <c r="E46" s="400"/>
      <c r="F46" s="400"/>
      <c r="G46" s="400"/>
      <c r="H46" s="400"/>
      <c r="I46" s="65"/>
      <c r="J46" s="65"/>
      <c r="K46" s="65"/>
      <c r="L46" s="65"/>
      <c r="M46" s="65"/>
      <c r="N46" s="65"/>
      <c r="O46" s="65"/>
      <c r="P46" s="65"/>
      <c r="Q46" s="65"/>
      <c r="R46" s="65"/>
      <c r="S46" s="65"/>
      <c r="T46" s="65"/>
      <c r="U46" s="65"/>
      <c r="V46" s="65"/>
    </row>
    <row r="47" spans="1:22" ht="13.15" customHeight="1" x14ac:dyDescent="0.2">
      <c r="A47" s="401" t="s">
        <v>493</v>
      </c>
      <c r="B47" s="400" t="s">
        <v>599</v>
      </c>
      <c r="C47" s="400"/>
      <c r="D47" s="400"/>
      <c r="E47" s="400"/>
      <c r="F47" s="400"/>
      <c r="G47" s="400"/>
      <c r="H47" s="400"/>
      <c r="I47" s="65"/>
      <c r="J47" s="65"/>
      <c r="K47" s="65"/>
      <c r="L47" s="65"/>
      <c r="M47" s="65"/>
      <c r="N47" s="65"/>
      <c r="O47" s="65"/>
      <c r="P47" s="65"/>
      <c r="Q47" s="65"/>
      <c r="R47" s="65"/>
      <c r="S47" s="65"/>
      <c r="T47" s="65"/>
      <c r="U47" s="65"/>
      <c r="V47" s="65"/>
    </row>
    <row r="48" spans="1:22" ht="13.15" customHeight="1" x14ac:dyDescent="0.2">
      <c r="A48" s="401"/>
      <c r="B48" s="400"/>
      <c r="C48" s="400"/>
      <c r="D48" s="400"/>
      <c r="E48" s="400"/>
      <c r="F48" s="400"/>
      <c r="G48" s="400"/>
      <c r="H48" s="400"/>
      <c r="I48" s="65"/>
      <c r="J48" s="65"/>
      <c r="K48" s="65"/>
      <c r="L48" s="65"/>
      <c r="M48" s="65"/>
      <c r="N48" s="65"/>
      <c r="O48" s="65"/>
      <c r="P48" s="65"/>
      <c r="Q48" s="65"/>
      <c r="R48" s="65"/>
      <c r="S48" s="65"/>
      <c r="T48" s="65"/>
      <c r="U48" s="65"/>
      <c r="V48" s="65"/>
    </row>
    <row r="49" spans="1:22" ht="13.15" customHeight="1" x14ac:dyDescent="0.2">
      <c r="A49" s="401" t="s">
        <v>591</v>
      </c>
      <c r="B49" s="65" t="s">
        <v>575</v>
      </c>
      <c r="D49" s="400"/>
      <c r="E49" s="400"/>
      <c r="F49" s="400"/>
      <c r="G49" s="400"/>
      <c r="H49" s="400"/>
      <c r="I49" s="65"/>
      <c r="J49" s="65"/>
      <c r="K49" s="65"/>
      <c r="L49" s="65"/>
      <c r="M49" s="65"/>
      <c r="N49" s="65"/>
      <c r="O49" s="65"/>
      <c r="P49" s="65"/>
      <c r="Q49" s="65"/>
      <c r="R49" s="65"/>
      <c r="S49" s="65"/>
      <c r="T49" s="65"/>
      <c r="U49" s="65"/>
      <c r="V49" s="65"/>
    </row>
    <row r="50" spans="1:22" ht="13.15" customHeight="1" x14ac:dyDescent="0.2">
      <c r="A50" s="401"/>
      <c r="B50" s="400" t="s">
        <v>592</v>
      </c>
      <c r="D50" s="400"/>
      <c r="E50" s="400"/>
      <c r="F50" s="400"/>
      <c r="G50" s="400"/>
      <c r="H50" s="400"/>
      <c r="I50" s="65"/>
      <c r="J50" s="65"/>
      <c r="K50" s="65"/>
      <c r="L50" s="65"/>
      <c r="M50" s="65"/>
      <c r="N50" s="65"/>
      <c r="O50" s="65"/>
      <c r="P50" s="65"/>
      <c r="Q50" s="65"/>
      <c r="R50" s="65"/>
      <c r="S50" s="65"/>
      <c r="T50" s="65"/>
      <c r="U50" s="65"/>
      <c r="V50" s="65"/>
    </row>
    <row r="51" spans="1:22" ht="13.15" customHeight="1" x14ac:dyDescent="0.2">
      <c r="A51" s="401"/>
      <c r="B51" s="400" t="s">
        <v>593</v>
      </c>
      <c r="D51" s="400"/>
      <c r="E51" s="400"/>
      <c r="F51" s="400"/>
      <c r="G51" s="400"/>
      <c r="H51" s="400"/>
      <c r="I51" s="65"/>
      <c r="J51" s="65"/>
      <c r="K51" s="65"/>
      <c r="L51" s="65"/>
      <c r="M51" s="65"/>
      <c r="N51" s="65"/>
      <c r="O51" s="65"/>
      <c r="P51" s="65"/>
      <c r="Q51" s="65"/>
      <c r="R51" s="65"/>
      <c r="S51" s="65"/>
      <c r="T51" s="65"/>
      <c r="U51" s="65"/>
      <c r="V51" s="65"/>
    </row>
    <row r="52" spans="1:22" ht="13.15" customHeight="1" x14ac:dyDescent="0.2">
      <c r="A52" s="401"/>
      <c r="B52" s="400" t="s">
        <v>594</v>
      </c>
      <c r="D52" s="400"/>
      <c r="E52" s="400"/>
      <c r="F52" s="400"/>
      <c r="G52" s="400"/>
      <c r="H52" s="400"/>
      <c r="I52" s="65"/>
      <c r="J52" s="65"/>
      <c r="K52" s="65"/>
      <c r="L52" s="65"/>
      <c r="M52" s="65"/>
      <c r="N52" s="65"/>
      <c r="O52" s="65"/>
      <c r="P52" s="65"/>
      <c r="Q52" s="65"/>
      <c r="R52" s="65"/>
      <c r="S52" s="65"/>
      <c r="T52" s="65"/>
      <c r="U52" s="65"/>
      <c r="V52" s="65"/>
    </row>
    <row r="53" spans="1:22" ht="13.15" customHeight="1" x14ac:dyDescent="0.2">
      <c r="A53" s="401"/>
      <c r="B53" s="400" t="s">
        <v>595</v>
      </c>
      <c r="D53" s="400"/>
      <c r="E53" s="400"/>
      <c r="F53" s="400"/>
      <c r="G53" s="400"/>
      <c r="H53" s="400"/>
      <c r="I53" s="65"/>
      <c r="J53" s="65"/>
      <c r="K53" s="65"/>
      <c r="L53" s="65"/>
      <c r="M53" s="65"/>
      <c r="N53" s="65"/>
      <c r="O53" s="65"/>
      <c r="P53" s="65"/>
      <c r="Q53" s="65"/>
      <c r="R53" s="65"/>
      <c r="S53" s="65"/>
      <c r="T53" s="65"/>
      <c r="U53" s="65"/>
      <c r="V53" s="65"/>
    </row>
    <row r="54" spans="1:22" ht="13.15" customHeight="1" x14ac:dyDescent="0.2">
      <c r="A54" s="401"/>
      <c r="B54" s="400" t="s">
        <v>596</v>
      </c>
      <c r="D54" s="400"/>
      <c r="E54" s="400"/>
      <c r="F54" s="400"/>
      <c r="G54" s="400"/>
      <c r="H54" s="400"/>
      <c r="I54" s="65"/>
      <c r="J54" s="65"/>
      <c r="K54" s="65"/>
      <c r="L54" s="65"/>
      <c r="M54" s="65"/>
      <c r="N54" s="65"/>
      <c r="O54" s="65"/>
      <c r="P54" s="65"/>
      <c r="Q54" s="65"/>
      <c r="R54" s="65"/>
      <c r="S54" s="65"/>
      <c r="T54" s="65"/>
      <c r="U54" s="65"/>
      <c r="V54" s="65"/>
    </row>
    <row r="55" spans="1:22" ht="13.15" customHeight="1" x14ac:dyDescent="0.2">
      <c r="A55" s="401"/>
      <c r="B55" s="400" t="s">
        <v>597</v>
      </c>
      <c r="D55" s="400"/>
      <c r="E55" s="400"/>
      <c r="F55" s="400"/>
      <c r="G55" s="400"/>
      <c r="H55" s="400"/>
      <c r="I55" s="65"/>
      <c r="J55" s="65"/>
      <c r="K55" s="65"/>
      <c r="L55" s="65"/>
      <c r="M55" s="65"/>
      <c r="N55" s="65"/>
      <c r="O55" s="65"/>
      <c r="P55" s="65"/>
      <c r="Q55" s="65"/>
      <c r="R55" s="65"/>
      <c r="S55" s="65"/>
      <c r="T55" s="65"/>
      <c r="U55" s="65"/>
      <c r="V55" s="65"/>
    </row>
    <row r="56" spans="1:22" ht="13.15" customHeight="1" x14ac:dyDescent="0.2">
      <c r="A56" s="401"/>
      <c r="B56" s="400" t="s">
        <v>598</v>
      </c>
      <c r="D56" s="400"/>
      <c r="E56" s="400"/>
      <c r="F56" s="400"/>
      <c r="G56" s="400"/>
      <c r="H56" s="400"/>
      <c r="I56" s="65"/>
      <c r="J56" s="65"/>
      <c r="K56" s="65"/>
      <c r="L56" s="65"/>
      <c r="M56" s="65"/>
      <c r="N56" s="65"/>
      <c r="O56" s="65"/>
      <c r="P56" s="65"/>
      <c r="Q56" s="65"/>
      <c r="R56" s="65"/>
      <c r="S56" s="65"/>
      <c r="T56" s="65"/>
      <c r="U56" s="65"/>
      <c r="V56" s="65"/>
    </row>
    <row r="57" spans="1:22" ht="13.15" customHeight="1" x14ac:dyDescent="0.2">
      <c r="A57" s="401"/>
      <c r="B57" s="400"/>
      <c r="C57" s="400"/>
      <c r="D57" s="400"/>
      <c r="E57" s="400"/>
      <c r="F57" s="400"/>
      <c r="G57" s="400"/>
      <c r="H57" s="400"/>
      <c r="I57" s="65"/>
      <c r="J57" s="65"/>
      <c r="K57" s="65"/>
      <c r="L57" s="65"/>
      <c r="M57" s="65"/>
      <c r="N57" s="65"/>
      <c r="O57" s="65"/>
      <c r="P57" s="65"/>
      <c r="Q57" s="65"/>
      <c r="R57" s="65"/>
      <c r="S57" s="65"/>
      <c r="T57" s="65"/>
      <c r="U57" s="65"/>
      <c r="V57" s="65"/>
    </row>
    <row r="58" spans="1:22" ht="13.15" customHeight="1" x14ac:dyDescent="0.2">
      <c r="A58" s="401"/>
      <c r="B58" s="400"/>
      <c r="C58" s="400"/>
      <c r="D58" s="400"/>
      <c r="E58" s="400"/>
      <c r="F58" s="400"/>
      <c r="G58" s="400"/>
      <c r="H58" s="400"/>
      <c r="I58" s="65"/>
      <c r="J58" s="65"/>
      <c r="K58" s="65"/>
      <c r="L58" s="65"/>
      <c r="M58" s="65"/>
      <c r="N58" s="65"/>
      <c r="O58" s="65"/>
      <c r="P58" s="65"/>
      <c r="Q58" s="65"/>
      <c r="R58" s="65"/>
      <c r="S58" s="65"/>
      <c r="T58" s="65"/>
      <c r="U58" s="65"/>
      <c r="V58" s="65"/>
    </row>
    <row r="59" spans="1:22" ht="13.15" customHeight="1" x14ac:dyDescent="0.2">
      <c r="A59" s="401"/>
      <c r="B59" s="400"/>
      <c r="C59" s="400"/>
      <c r="D59" s="400"/>
      <c r="E59" s="400"/>
      <c r="F59" s="400"/>
      <c r="G59" s="400"/>
      <c r="H59" s="400"/>
      <c r="I59" s="65"/>
      <c r="J59" s="65"/>
      <c r="K59" s="65"/>
      <c r="L59" s="65"/>
      <c r="M59" s="65"/>
      <c r="N59" s="65"/>
      <c r="O59" s="65"/>
      <c r="P59" s="65"/>
      <c r="Q59" s="65"/>
      <c r="R59" s="65"/>
      <c r="S59" s="65"/>
      <c r="T59" s="65"/>
      <c r="U59" s="65"/>
      <c r="V59" s="65"/>
    </row>
    <row r="60" spans="1:22" ht="13.15" customHeight="1" x14ac:dyDescent="0.2">
      <c r="A60" s="65"/>
      <c r="B60" s="65"/>
      <c r="C60" s="65"/>
      <c r="D60" s="65"/>
      <c r="E60" s="65"/>
      <c r="F60" s="65"/>
      <c r="G60" s="65"/>
      <c r="H60" s="65"/>
      <c r="I60" s="65"/>
      <c r="J60" s="65"/>
      <c r="K60" s="65"/>
      <c r="L60" s="65"/>
      <c r="M60" s="65"/>
      <c r="N60" s="65"/>
      <c r="O60" s="65"/>
      <c r="P60" s="65"/>
      <c r="Q60" s="65"/>
      <c r="R60" s="65"/>
      <c r="S60" s="65"/>
      <c r="T60" s="65"/>
      <c r="U60" s="65"/>
      <c r="V60" s="65"/>
    </row>
    <row r="61" spans="1:22" ht="13.15" customHeight="1" x14ac:dyDescent="0.2">
      <c r="A61" s="401" t="s">
        <v>115</v>
      </c>
      <c r="B61" s="784" t="s">
        <v>666</v>
      </c>
      <c r="C61" s="32"/>
      <c r="D61" s="96"/>
      <c r="E61" s="96"/>
      <c r="F61" s="96"/>
      <c r="G61" s="96"/>
      <c r="H61" s="96"/>
      <c r="I61" s="96"/>
      <c r="J61" s="96"/>
      <c r="K61" s="96"/>
      <c r="L61" s="96"/>
      <c r="M61" s="96"/>
      <c r="N61" s="96"/>
      <c r="O61" s="96"/>
      <c r="P61" s="96"/>
      <c r="Q61" s="96"/>
      <c r="R61" s="65"/>
      <c r="S61" s="65"/>
      <c r="T61" s="65"/>
      <c r="U61" s="65"/>
      <c r="V61" s="65"/>
    </row>
    <row r="62" spans="1:22" ht="13.15" customHeight="1" x14ac:dyDescent="0.2">
      <c r="A62" s="65"/>
      <c r="B62" s="65"/>
      <c r="C62" s="65"/>
      <c r="D62" s="65"/>
      <c r="E62" s="65"/>
      <c r="F62" s="65"/>
      <c r="G62" s="65"/>
      <c r="H62" s="65"/>
      <c r="I62" s="65"/>
      <c r="J62" s="65"/>
      <c r="K62" s="65"/>
      <c r="L62" s="65"/>
      <c r="M62" s="65"/>
      <c r="N62" s="65"/>
      <c r="O62" s="65"/>
      <c r="P62" s="65"/>
      <c r="Q62" s="65"/>
      <c r="R62" s="65"/>
      <c r="S62" s="65"/>
      <c r="T62" s="65"/>
      <c r="U62" s="65"/>
      <c r="V62" s="65"/>
    </row>
    <row r="63" spans="1:22" ht="13.15" customHeight="1" x14ac:dyDescent="0.2">
      <c r="A63" s="401" t="s">
        <v>259</v>
      </c>
      <c r="B63" s="784" t="s">
        <v>576</v>
      </c>
      <c r="C63" s="32"/>
      <c r="D63" s="96"/>
      <c r="E63" s="96"/>
      <c r="F63" s="96"/>
      <c r="G63" s="96"/>
      <c r="H63" s="96"/>
      <c r="I63" s="96"/>
      <c r="J63" s="96"/>
      <c r="K63" s="96"/>
      <c r="L63" s="96"/>
      <c r="M63" s="96"/>
      <c r="N63" s="96"/>
      <c r="O63" s="65"/>
      <c r="P63" s="65"/>
      <c r="Q63" s="65"/>
      <c r="R63" s="65"/>
      <c r="S63" s="65"/>
      <c r="T63" s="65"/>
      <c r="U63" s="65"/>
      <c r="V63" s="65"/>
    </row>
    <row r="64" spans="1:22" ht="13.15" customHeight="1" x14ac:dyDescent="0.2">
      <c r="A64" s="65"/>
      <c r="B64" s="65"/>
      <c r="C64" s="65"/>
      <c r="D64" s="65"/>
      <c r="E64" s="65"/>
      <c r="F64" s="65"/>
      <c r="G64" s="65"/>
      <c r="H64" s="65"/>
      <c r="I64" s="65"/>
      <c r="J64" s="65"/>
      <c r="K64" s="65"/>
      <c r="L64" s="65"/>
      <c r="M64" s="65"/>
      <c r="N64" s="65"/>
      <c r="O64" s="65"/>
      <c r="P64" s="65"/>
      <c r="Q64" s="65"/>
      <c r="R64" s="65"/>
      <c r="S64" s="65"/>
      <c r="T64" s="65"/>
      <c r="U64" s="65"/>
      <c r="V64" s="65"/>
    </row>
    <row r="65" spans="1:22" ht="13.15" customHeight="1" x14ac:dyDescent="0.2">
      <c r="A65" s="401" t="s">
        <v>260</v>
      </c>
      <c r="B65" s="784" t="s">
        <v>418</v>
      </c>
      <c r="C65" s="32"/>
      <c r="D65" s="96"/>
      <c r="E65" s="96"/>
      <c r="F65" s="96"/>
      <c r="G65" s="96"/>
      <c r="H65" s="96"/>
      <c r="I65" s="96"/>
      <c r="J65" s="96"/>
      <c r="K65" s="96"/>
      <c r="L65" s="96"/>
      <c r="M65" s="96"/>
      <c r="N65" s="96"/>
      <c r="O65" s="96"/>
      <c r="P65" s="96"/>
      <c r="Q65" s="96"/>
      <c r="R65" s="65"/>
      <c r="S65" s="65"/>
      <c r="T65" s="65"/>
      <c r="U65" s="65"/>
      <c r="V65" s="65"/>
    </row>
    <row r="66" spans="1:22" ht="13.15" customHeight="1" x14ac:dyDescent="0.2">
      <c r="A66" s="401"/>
      <c r="B66" s="65"/>
      <c r="C66" s="65"/>
      <c r="D66" s="65"/>
      <c r="E66" s="65"/>
      <c r="F66" s="65"/>
      <c r="G66" s="65"/>
      <c r="H66" s="65"/>
      <c r="I66" s="65"/>
      <c r="J66" s="65"/>
      <c r="K66" s="65"/>
      <c r="L66" s="65"/>
      <c r="M66" s="65"/>
      <c r="N66" s="65"/>
      <c r="O66" s="65"/>
      <c r="P66" s="65"/>
      <c r="Q66" s="65"/>
      <c r="R66" s="65"/>
      <c r="S66" s="65"/>
      <c r="T66" s="65"/>
      <c r="U66" s="65"/>
      <c r="V66" s="65"/>
    </row>
    <row r="67" spans="1:22" ht="13.15" customHeight="1" x14ac:dyDescent="0.2">
      <c r="A67" s="401" t="s">
        <v>417</v>
      </c>
      <c r="B67" s="784" t="s">
        <v>419</v>
      </c>
      <c r="C67" s="32"/>
      <c r="D67" s="96"/>
      <c r="E67" s="96"/>
      <c r="F67" s="96"/>
      <c r="G67" s="96"/>
      <c r="H67" s="96"/>
      <c r="I67" s="96"/>
      <c r="J67" s="96"/>
      <c r="K67" s="96"/>
      <c r="L67" s="96"/>
      <c r="M67" s="96"/>
      <c r="N67" s="96"/>
      <c r="O67" s="96"/>
      <c r="P67" s="96"/>
      <c r="Q67" s="96"/>
      <c r="R67" s="96"/>
      <c r="S67" s="65"/>
      <c r="T67" s="65"/>
      <c r="U67" s="65"/>
      <c r="V67" s="65"/>
    </row>
    <row r="68" spans="1:22" ht="13.15" customHeight="1" x14ac:dyDescent="0.2">
      <c r="A68" s="65"/>
      <c r="B68" s="65"/>
      <c r="C68" s="65"/>
      <c r="D68" s="65"/>
      <c r="E68" s="65"/>
      <c r="F68" s="65"/>
      <c r="G68" s="65"/>
      <c r="H68" s="65"/>
      <c r="I68" s="65"/>
      <c r="J68" s="65"/>
      <c r="K68" s="65"/>
      <c r="L68" s="65"/>
      <c r="M68" s="65"/>
      <c r="N68" s="65"/>
      <c r="O68" s="65"/>
      <c r="P68" s="65"/>
      <c r="Q68" s="65"/>
      <c r="R68" s="65"/>
      <c r="S68" s="65"/>
      <c r="T68" s="65"/>
      <c r="U68" s="65"/>
      <c r="V68" s="65"/>
    </row>
    <row r="69" spans="1:22" ht="13.15" customHeight="1" x14ac:dyDescent="0.2">
      <c r="A69" s="401" t="s">
        <v>463</v>
      </c>
      <c r="B69" s="784" t="s">
        <v>423</v>
      </c>
      <c r="C69" s="32"/>
      <c r="D69" s="32"/>
      <c r="E69" s="96"/>
      <c r="F69" s="96"/>
      <c r="G69" s="96"/>
      <c r="H69" s="96"/>
      <c r="I69" s="96"/>
      <c r="J69" s="96"/>
      <c r="K69" s="96"/>
      <c r="L69" s="96"/>
      <c r="M69" s="96"/>
      <c r="N69" s="96"/>
      <c r="O69" s="96"/>
      <c r="P69" s="96"/>
      <c r="Q69" s="96"/>
      <c r="R69" s="96"/>
      <c r="S69" s="96"/>
      <c r="T69" s="96"/>
      <c r="U69" s="65"/>
      <c r="V69" s="65"/>
    </row>
    <row r="70" spans="1:22" ht="13.15" customHeight="1" x14ac:dyDescent="0.2">
      <c r="A70" s="65"/>
      <c r="B70" s="65"/>
      <c r="C70" s="65"/>
      <c r="D70" s="65"/>
      <c r="E70" s="65"/>
      <c r="F70" s="65"/>
      <c r="G70" s="65"/>
      <c r="H70" s="65"/>
      <c r="I70" s="65"/>
      <c r="J70" s="65"/>
      <c r="K70" s="65"/>
      <c r="L70" s="65"/>
      <c r="M70" s="65"/>
      <c r="N70" s="65"/>
      <c r="O70" s="65"/>
      <c r="P70" s="65"/>
      <c r="Q70" s="65"/>
      <c r="R70" s="65"/>
      <c r="S70" s="65"/>
      <c r="T70" s="65"/>
      <c r="U70" s="65"/>
      <c r="V70" s="65"/>
    </row>
    <row r="71" spans="1:22" ht="13.15" customHeight="1" x14ac:dyDescent="0.2">
      <c r="A71" s="401" t="s">
        <v>287</v>
      </c>
      <c r="B71" s="65"/>
      <c r="C71" s="784" t="s">
        <v>435</v>
      </c>
      <c r="D71" s="32"/>
      <c r="E71" s="32"/>
      <c r="F71" s="65"/>
      <c r="G71" s="65"/>
      <c r="H71" s="65"/>
      <c r="I71" s="65"/>
      <c r="J71" s="65"/>
      <c r="K71" s="65"/>
      <c r="L71" s="65"/>
      <c r="M71" s="65"/>
      <c r="N71" s="65"/>
      <c r="O71" s="65"/>
      <c r="P71" s="65"/>
      <c r="Q71" s="65"/>
      <c r="R71" s="65"/>
      <c r="S71" s="65"/>
      <c r="T71" s="65"/>
      <c r="U71" s="65"/>
      <c r="V71" s="65"/>
    </row>
    <row r="72" spans="1:22" ht="13.15" customHeight="1" x14ac:dyDescent="0.2">
      <c r="A72" s="65"/>
      <c r="B72" s="65"/>
      <c r="C72" s="784" t="s">
        <v>286</v>
      </c>
      <c r="D72" s="32"/>
      <c r="E72" s="32"/>
      <c r="F72" s="65"/>
      <c r="G72" s="65"/>
      <c r="H72" s="65"/>
      <c r="I72" s="65"/>
      <c r="J72" s="65"/>
      <c r="K72" s="65"/>
      <c r="L72" s="65"/>
      <c r="M72" s="65"/>
      <c r="N72" s="65"/>
      <c r="O72" s="65"/>
      <c r="P72" s="65"/>
      <c r="Q72" s="65"/>
      <c r="R72" s="65"/>
      <c r="S72" s="65"/>
      <c r="T72" s="65"/>
      <c r="U72" s="65"/>
      <c r="V72" s="65"/>
    </row>
    <row r="73" spans="1:22" x14ac:dyDescent="0.2">
      <c r="A73" s="65"/>
      <c r="B73" s="65"/>
      <c r="C73" s="784" t="s">
        <v>285</v>
      </c>
      <c r="D73" s="32"/>
      <c r="E73" s="96"/>
      <c r="F73" s="65"/>
      <c r="G73" s="65"/>
      <c r="H73" s="65"/>
      <c r="I73" s="65"/>
      <c r="J73" s="65"/>
      <c r="K73" s="65"/>
      <c r="L73" s="65"/>
      <c r="M73" s="65"/>
      <c r="N73" s="65"/>
      <c r="O73" s="65"/>
      <c r="P73" s="65"/>
      <c r="Q73" s="65"/>
      <c r="R73" s="65"/>
      <c r="S73" s="65"/>
      <c r="T73" s="65"/>
      <c r="U73" s="65"/>
      <c r="V73" s="65"/>
    </row>
    <row r="74" spans="1:22" ht="13.15" customHeight="1" x14ac:dyDescent="0.2">
      <c r="A74" s="65"/>
      <c r="B74" s="65"/>
      <c r="C74" s="65"/>
      <c r="D74" s="65"/>
      <c r="E74" s="65"/>
      <c r="F74" s="65"/>
      <c r="G74" s="65"/>
      <c r="H74" s="65"/>
      <c r="I74" s="65"/>
      <c r="J74" s="65"/>
      <c r="K74" s="65"/>
      <c r="L74" s="65"/>
      <c r="M74" s="65"/>
      <c r="N74" s="65"/>
      <c r="O74" s="65"/>
      <c r="P74" s="65"/>
      <c r="Q74" s="65"/>
      <c r="R74" s="65"/>
      <c r="S74" s="65"/>
      <c r="T74" s="65"/>
      <c r="U74" s="65"/>
      <c r="V74" s="65"/>
    </row>
    <row r="75" spans="1:22" x14ac:dyDescent="0.2">
      <c r="A75" s="65"/>
      <c r="B75" s="65"/>
      <c r="C75" s="65"/>
      <c r="D75" s="65"/>
      <c r="E75" s="65"/>
      <c r="F75" s="65"/>
      <c r="G75" s="65"/>
      <c r="H75" s="65"/>
      <c r="I75" s="65"/>
      <c r="J75" s="65"/>
      <c r="K75" s="65"/>
      <c r="L75" s="65"/>
      <c r="M75" s="65"/>
      <c r="N75" s="65"/>
      <c r="O75" s="65"/>
      <c r="P75" s="65"/>
      <c r="Q75" s="65"/>
      <c r="R75" s="65"/>
      <c r="S75" s="65"/>
      <c r="T75" s="65"/>
      <c r="U75" s="65"/>
      <c r="V75" s="65"/>
    </row>
    <row r="76" spans="1:22" x14ac:dyDescent="0.2">
      <c r="A76" s="65"/>
      <c r="B76" s="65"/>
      <c r="C76" s="65"/>
      <c r="D76" s="65"/>
      <c r="E76" s="65"/>
      <c r="F76" s="65"/>
      <c r="G76" s="65"/>
      <c r="H76" s="65"/>
      <c r="I76" s="65"/>
      <c r="J76" s="65"/>
      <c r="K76" s="65"/>
      <c r="L76" s="65"/>
      <c r="M76" s="65"/>
      <c r="N76" s="65"/>
      <c r="O76" s="65"/>
      <c r="P76" s="65"/>
      <c r="Q76" s="65"/>
      <c r="R76" s="65"/>
      <c r="S76" s="65"/>
      <c r="T76" s="65"/>
      <c r="U76" s="65"/>
      <c r="V76" s="65"/>
    </row>
  </sheetData>
  <customSheetViews>
    <customSheetView guid="{B249372F-983F-49DE-A7CF-14A3D5AA079F}">
      <selection sqref="A1:XFD56"/>
      <pageMargins left="0.7" right="0.7" top="0.75" bottom="0.75" header="0.3" footer="0.3"/>
      <pageSetup orientation="landscape" r:id="rId1"/>
    </customSheetView>
    <customSheetView guid="{18FB6344-C1D8-4A32-B8CA-93AC084D615F}">
      <selection activeCell="O25" sqref="O25"/>
      <pageMargins left="0.7" right="0.7" top="0.75" bottom="0.75" header="0.3" footer="0.3"/>
      <pageSetup orientation="landscape" r:id="rId2"/>
    </customSheetView>
  </customSheetViews>
  <hyperlinks>
    <hyperlink ref="B12" location="'Table 1d'!A1" display="1d. Surgical site infections (SSI)"/>
    <hyperlink ref="B9" location="'Table 1a'!A1" display="1a. Central line-associated bloodstream infections (CLABSI)"/>
    <hyperlink ref="B10" location="'Table 1b'!A1" display="1b. Catheter-associated urinary tract infections (CAUTI)"/>
    <hyperlink ref="B11" location="'Table 1c'!A1" display="1c. Ventilator-associated events (VAE), including Infection-related ventilator-associated condition and possible ventilator-associated pneumonia (IVAC-Plus)"/>
    <hyperlink ref="B14" location="'Table 1f'!A1" display="1e. Hospital-onset Clostridium difficile (CDI)"/>
    <hyperlink ref="B13" location="'Table 1e'!A1" display="1f. Hospital-onset methicillin-resistant Staphylococcus aureus (MRSA) bacteremia"/>
    <hyperlink ref="B15" location="'Table 1g Footnotes'!A1" display="1g. Table 1 Footnotes"/>
    <hyperlink ref="B18" location="'Table 2a-NAT''L DA Data'!A1" display="2a. CLABSI, CAUTI, VAE, hospital-onset MRSA bacteremia, and hospital-onset CDI from Critical Access Hospitals"/>
    <hyperlink ref="B19" location="'Table 2b-NAT''L LABID Data'!A1" display="2b. Hospital-onset MRSA bacteremia and hospital-onset CDI from Critical Access Hospitals"/>
    <hyperlink ref="B20" location="'Table 2c-NAT''L SSI Data'!A1" display="2c. Adult SSIs from all NHSN procedure categories from Critical Access Hospitals "/>
    <hyperlink ref="B21" location="'Table 2d-NAT''L SSI Data'!A1" display="2d. Pediatric SSIs from all NHSN procedure categories from Critical Access Hospitals"/>
    <hyperlink ref="B25" location="'Table 3a-State CLABSI Data'!A1" display="3a. All locations combined"/>
    <hyperlink ref="B26" location="'Table 3b-State CLABSI Data'!A1" display="3b. Critical care locations only"/>
    <hyperlink ref="B27" location="'Table 3c-State CLABSI Data'!A1" display="3c. Ward (non-critical care) locations only"/>
    <hyperlink ref="B30" location="'Table 4a-State CAUTI Data'!A1" display="4a. All locations combined"/>
    <hyperlink ref="B31" location="'Table 4b-State CAUTI Data'!A1" display="4b. Critical care locations only"/>
    <hyperlink ref="B32" location="'Table 4c-State CAUTI Data'!A1" display="4c. Ward (non-critical care) locations only"/>
    <hyperlink ref="B35" location="'Table 5a-State VAE Data'!A1" display="5a. VAE, all locations combined"/>
    <hyperlink ref="B36" location="'Table 5b-State VAE Data'!A1" display="5b. VAE, critical care locations only"/>
    <hyperlink ref="B37" location="'Table 5c-State VAE Data'!A1" display="5c. VAE, ward (non-critical care) locations only"/>
    <hyperlink ref="B40" location="'Table 6a-State SSI Data'!A1" display="6a. Colon surgery"/>
    <hyperlink ref="B41" location="'Table 6b-State SSI Data'!A1" display="6b. Abdominal hysterectomy surgery"/>
    <hyperlink ref="B43" location="'Table 7-State MRSA Data'!A1" display="State-specific SIRs for hospital-onset MRSA bacteremia from Critical Access Hospitals"/>
    <hyperlink ref="B45" location="'Table 8-State CDI Data'!A1" display="State-specific SIRs for hospital-onset CDI from Critical Access Hospitals"/>
    <hyperlink ref="B47" location="'Table 9-NAT''L SIR Comparison'!A1" display="Changes in national SIRs for CLABSI, CAUTI, VAE, SSI, hospital-onset MRSA bacteremia, and hospital-onset CDI between 2015 and 2016 from Critical Access Hospitals"/>
    <hyperlink ref="B50" location="'Table 10a-State SIR Comparison'!A1" display="10a. CLABSI, all locations combined"/>
    <hyperlink ref="B51" location="'Table 10b-State SIR Comparison'!A1" display="10b. CAUTI, all locations combined"/>
    <hyperlink ref="B52" location="'Table 10c-State SIR Comparison'!A1" display="10c. VAE, all locations, combined"/>
    <hyperlink ref="B53" location="'Table 10d-State SIR Comparison'!A1" display="10d. SSI, colon surgery"/>
    <hyperlink ref="B54" location="'Table 10e-State SIR Comparison'!A1" display="10e. SSI, abdominal hysterectomy surgery"/>
    <hyperlink ref="B55" location="'Table 10f-State SIR Comparison'!A1" display="10f. Hospital-onset MRSA bacteremia"/>
    <hyperlink ref="B56" location="'Table 10g-State SIR Comparison'!A1" display="10g. Hospital-onset CDI"/>
    <hyperlink ref="B61" location="'Appendix A'!A1" display="Factors used in NHSN risk adjustment of the device-associated HAIs (CLABSI, CAUTI, VAEs) negative binomial regression models from Critical Access Hospitals"/>
    <hyperlink ref="B63" location="'Appendix B'!A1" display="Factors used in NHSN risk adjustment of the MRSA Bacteremia and C.difficile negative binomial regression models from Critical Access Hospitals"/>
    <hyperlink ref="B65" location="'Appendix C'!A1" display="List of NHSN procedures included in this report with predictive risk factors from the NHSN Complex Admission/Re-admission SSI Logistic Regression, Adults ≥ 18 years of age"/>
    <hyperlink ref="B67" location="'Appendix D'!A1" display="List of NHSN procedures included in this report with predictive risk factors from the NHSN Complex Admission/Re-admission SSI Logistic Regression, Pediatrics &lt; 18 years of age"/>
    <hyperlink ref="B69" location="'Appendix E'!A1" display="List of NHSN procedures and corresponding SCIP procedures included in this report with factors used in the NHSN risk adjustment of the Complex Admission/Readmission Model, Adults ≥ 18 years of age"/>
    <hyperlink ref="C71" location="'Additional Resources'!A3" display="SIR Guide"/>
    <hyperlink ref="C72" location="'Additional Resources'!A5" display="Technical Appendix"/>
    <hyperlink ref="C73" location="'Additional Resources'!A8" display="HAI Progress Report Home Page"/>
  </hyperlinks>
  <pageMargins left="0.7" right="0.7" top="0.75" bottom="0.75" header="0.3" footer="0.3"/>
  <pageSetup orientation="landscap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workbookViewId="0">
      <selection activeCell="J5" sqref="J5"/>
    </sheetView>
  </sheetViews>
  <sheetFormatPr defaultColWidth="9.140625" defaultRowHeight="12.75" x14ac:dyDescent="0.2"/>
  <cols>
    <col min="1" max="1" width="16.85546875" style="106" customWidth="1"/>
    <col min="2" max="5" width="12.7109375" style="105" customWidth="1"/>
    <col min="6" max="6" width="12.7109375" style="154" customWidth="1"/>
    <col min="7" max="9" width="9.140625" style="154" customWidth="1"/>
    <col min="10" max="12" width="12.7109375" style="105" customWidth="1"/>
    <col min="13" max="17" width="9.140625" style="105" customWidth="1"/>
    <col min="18" max="16384" width="9.140625" style="105"/>
  </cols>
  <sheetData>
    <row r="1" spans="1:18" s="106" customFormat="1" ht="14.45" customHeight="1" x14ac:dyDescent="0.2">
      <c r="A1" s="871" t="s">
        <v>309</v>
      </c>
      <c r="B1" s="872"/>
      <c r="C1" s="872"/>
      <c r="D1" s="872"/>
      <c r="E1" s="872"/>
      <c r="F1" s="872"/>
      <c r="G1" s="872"/>
      <c r="H1" s="872"/>
      <c r="I1" s="872"/>
      <c r="J1" s="872"/>
      <c r="K1" s="872"/>
      <c r="L1" s="872"/>
      <c r="M1" s="872"/>
      <c r="N1" s="872"/>
      <c r="O1" s="872"/>
      <c r="P1" s="872"/>
      <c r="Q1" s="873"/>
    </row>
    <row r="2" spans="1:18" s="106" customFormat="1" ht="14.45" customHeight="1" x14ac:dyDescent="0.2">
      <c r="A2" s="819" t="s">
        <v>577</v>
      </c>
      <c r="B2" s="815"/>
      <c r="C2" s="815"/>
      <c r="D2" s="815"/>
      <c r="E2" s="815"/>
      <c r="F2" s="815"/>
      <c r="G2" s="815"/>
      <c r="H2" s="815"/>
      <c r="I2" s="815"/>
      <c r="J2" s="815"/>
      <c r="K2" s="815"/>
      <c r="L2" s="815"/>
      <c r="M2" s="815"/>
      <c r="N2" s="815"/>
      <c r="O2" s="815"/>
      <c r="P2" s="815"/>
      <c r="Q2" s="874"/>
    </row>
    <row r="3" spans="1:18" s="106" customFormat="1" ht="14.45" customHeight="1" thickBot="1" x14ac:dyDescent="0.25">
      <c r="A3" s="875" t="s">
        <v>301</v>
      </c>
      <c r="B3" s="876"/>
      <c r="C3" s="876"/>
      <c r="D3" s="876"/>
      <c r="E3" s="876"/>
      <c r="F3" s="876"/>
      <c r="G3" s="876"/>
      <c r="H3" s="876"/>
      <c r="I3" s="876"/>
      <c r="J3" s="876"/>
      <c r="K3" s="876"/>
      <c r="L3" s="876"/>
      <c r="M3" s="876"/>
      <c r="N3" s="876"/>
      <c r="O3" s="876"/>
      <c r="P3" s="876"/>
      <c r="Q3" s="877"/>
    </row>
    <row r="4" spans="1:18" s="110" customFormat="1" ht="14.45" customHeight="1" thickTop="1" x14ac:dyDescent="0.2">
      <c r="A4" s="17"/>
      <c r="B4" s="174"/>
      <c r="C4" s="12"/>
      <c r="D4" s="121"/>
      <c r="E4" s="865" t="s">
        <v>431</v>
      </c>
      <c r="F4" s="865"/>
      <c r="G4" s="145"/>
      <c r="H4" s="866" t="s">
        <v>58</v>
      </c>
      <c r="I4" s="867"/>
      <c r="J4" s="868" t="s">
        <v>71</v>
      </c>
      <c r="K4" s="869"/>
      <c r="L4" s="870"/>
      <c r="M4" s="863" t="s">
        <v>235</v>
      </c>
      <c r="N4" s="863"/>
      <c r="O4" s="863"/>
      <c r="P4" s="863"/>
      <c r="Q4" s="864"/>
      <c r="R4" s="12"/>
    </row>
    <row r="5" spans="1:18" s="110" customFormat="1" ht="70.900000000000006" customHeight="1" x14ac:dyDescent="0.2">
      <c r="A5" s="107" t="s">
        <v>1</v>
      </c>
      <c r="B5" s="14" t="s">
        <v>69</v>
      </c>
      <c r="C5" s="26" t="s">
        <v>76</v>
      </c>
      <c r="D5" s="13" t="s">
        <v>718</v>
      </c>
      <c r="E5" s="675" t="s">
        <v>59</v>
      </c>
      <c r="F5" s="21" t="s">
        <v>60</v>
      </c>
      <c r="G5" s="21" t="s">
        <v>61</v>
      </c>
      <c r="H5" s="21" t="s">
        <v>66</v>
      </c>
      <c r="I5" s="22" t="s">
        <v>67</v>
      </c>
      <c r="J5" s="14" t="s">
        <v>305</v>
      </c>
      <c r="K5" s="26" t="s">
        <v>233</v>
      </c>
      <c r="L5" s="27" t="s">
        <v>234</v>
      </c>
      <c r="M5" s="23">
        <v>0.1</v>
      </c>
      <c r="N5" s="23">
        <v>0.25</v>
      </c>
      <c r="O5" s="20" t="s">
        <v>68</v>
      </c>
      <c r="P5" s="23">
        <v>0.75</v>
      </c>
      <c r="Q5" s="24">
        <v>0.9</v>
      </c>
    </row>
    <row r="6" spans="1:18" ht="14.1" customHeight="1" x14ac:dyDescent="0.2">
      <c r="A6" s="177" t="s">
        <v>5</v>
      </c>
      <c r="B6" s="29" t="s">
        <v>683</v>
      </c>
      <c r="C6" s="179" t="s">
        <v>683</v>
      </c>
      <c r="D6" s="349">
        <v>1</v>
      </c>
      <c r="E6" s="29" t="s">
        <v>310</v>
      </c>
      <c r="F6" s="235" t="s">
        <v>310</v>
      </c>
      <c r="G6" s="235" t="s">
        <v>310</v>
      </c>
      <c r="H6" s="235" t="s">
        <v>310</v>
      </c>
      <c r="I6" s="698" t="s">
        <v>310</v>
      </c>
      <c r="J6" s="637" t="s">
        <v>310</v>
      </c>
      <c r="K6" s="29" t="s">
        <v>310</v>
      </c>
      <c r="L6" s="699" t="s">
        <v>310</v>
      </c>
      <c r="M6" s="29" t="s">
        <v>310</v>
      </c>
      <c r="N6" s="29" t="s">
        <v>310</v>
      </c>
      <c r="O6" s="29" t="s">
        <v>310</v>
      </c>
      <c r="P6" s="29" t="s">
        <v>310</v>
      </c>
      <c r="Q6" s="699" t="s">
        <v>310</v>
      </c>
    </row>
    <row r="7" spans="1:18" ht="14.1" customHeight="1" x14ac:dyDescent="0.2">
      <c r="A7" s="177" t="s">
        <v>6</v>
      </c>
      <c r="B7" s="29" t="s">
        <v>683</v>
      </c>
      <c r="C7" s="179" t="s">
        <v>683</v>
      </c>
      <c r="D7" s="674">
        <v>0</v>
      </c>
      <c r="E7" s="29" t="s">
        <v>310</v>
      </c>
      <c r="F7" s="235" t="s">
        <v>310</v>
      </c>
      <c r="G7" s="235" t="s">
        <v>310</v>
      </c>
      <c r="H7" s="235" t="s">
        <v>310</v>
      </c>
      <c r="I7" s="237" t="s">
        <v>310</v>
      </c>
      <c r="J7" s="637" t="s">
        <v>310</v>
      </c>
      <c r="K7" s="29" t="s">
        <v>310</v>
      </c>
      <c r="L7" s="48" t="s">
        <v>310</v>
      </c>
      <c r="M7" s="29" t="s">
        <v>310</v>
      </c>
      <c r="N7" s="29" t="s">
        <v>310</v>
      </c>
      <c r="O7" s="29" t="s">
        <v>310</v>
      </c>
      <c r="P7" s="29" t="s">
        <v>310</v>
      </c>
      <c r="Q7" s="48" t="s">
        <v>310</v>
      </c>
    </row>
    <row r="8" spans="1:18" ht="14.1" customHeight="1" x14ac:dyDescent="0.2">
      <c r="A8" s="177" t="s">
        <v>7</v>
      </c>
      <c r="B8" s="29" t="s">
        <v>683</v>
      </c>
      <c r="C8" s="179" t="s">
        <v>683</v>
      </c>
      <c r="D8" s="674">
        <v>1</v>
      </c>
      <c r="E8" s="29" t="s">
        <v>310</v>
      </c>
      <c r="F8" s="235" t="s">
        <v>310</v>
      </c>
      <c r="G8" s="235" t="s">
        <v>310</v>
      </c>
      <c r="H8" s="235" t="s">
        <v>310</v>
      </c>
      <c r="I8" s="237" t="s">
        <v>310</v>
      </c>
      <c r="J8" s="637" t="s">
        <v>310</v>
      </c>
      <c r="K8" s="29" t="s">
        <v>310</v>
      </c>
      <c r="L8" s="48" t="s">
        <v>310</v>
      </c>
      <c r="M8" s="29" t="s">
        <v>310</v>
      </c>
      <c r="N8" s="29" t="s">
        <v>310</v>
      </c>
      <c r="O8" s="29" t="s">
        <v>310</v>
      </c>
      <c r="P8" s="29" t="s">
        <v>310</v>
      </c>
      <c r="Q8" s="48" t="s">
        <v>310</v>
      </c>
    </row>
    <row r="9" spans="1:18" ht="14.1" customHeight="1" x14ac:dyDescent="0.2">
      <c r="A9" s="177" t="s">
        <v>8</v>
      </c>
      <c r="B9" s="29" t="s">
        <v>683</v>
      </c>
      <c r="C9" s="179" t="s">
        <v>683</v>
      </c>
      <c r="D9" s="674">
        <v>1</v>
      </c>
      <c r="E9" s="29" t="s">
        <v>310</v>
      </c>
      <c r="F9" s="235" t="s">
        <v>310</v>
      </c>
      <c r="G9" s="235" t="s">
        <v>310</v>
      </c>
      <c r="H9" s="235" t="s">
        <v>310</v>
      </c>
      <c r="I9" s="237" t="s">
        <v>310</v>
      </c>
      <c r="J9" s="637" t="s">
        <v>310</v>
      </c>
      <c r="K9" s="29" t="s">
        <v>310</v>
      </c>
      <c r="L9" s="48" t="s">
        <v>310</v>
      </c>
      <c r="M9" s="29" t="s">
        <v>310</v>
      </c>
      <c r="N9" s="29" t="s">
        <v>310</v>
      </c>
      <c r="O9" s="29" t="s">
        <v>310</v>
      </c>
      <c r="P9" s="29" t="s">
        <v>310</v>
      </c>
      <c r="Q9" s="48" t="s">
        <v>310</v>
      </c>
    </row>
    <row r="10" spans="1:18" ht="14.1" customHeight="1" x14ac:dyDescent="0.2">
      <c r="A10" s="177" t="s">
        <v>9</v>
      </c>
      <c r="B10" s="29" t="s">
        <v>683</v>
      </c>
      <c r="C10" s="179" t="s">
        <v>683</v>
      </c>
      <c r="D10" s="674">
        <v>10</v>
      </c>
      <c r="E10" s="29">
        <v>1</v>
      </c>
      <c r="F10" s="235">
        <v>0.97604939679697711</v>
      </c>
      <c r="G10" s="235" t="s">
        <v>310</v>
      </c>
      <c r="H10" s="235" t="s">
        <v>310</v>
      </c>
      <c r="I10" s="237" t="s">
        <v>310</v>
      </c>
      <c r="J10" s="29">
        <v>0</v>
      </c>
      <c r="K10" s="29" t="s">
        <v>310</v>
      </c>
      <c r="L10" s="48" t="s">
        <v>310</v>
      </c>
      <c r="M10" s="29" t="s">
        <v>310</v>
      </c>
      <c r="N10" s="29" t="s">
        <v>310</v>
      </c>
      <c r="O10" s="29" t="s">
        <v>310</v>
      </c>
      <c r="P10" s="29" t="s">
        <v>310</v>
      </c>
      <c r="Q10" s="48" t="s">
        <v>310</v>
      </c>
    </row>
    <row r="11" spans="1:18" ht="14.1" customHeight="1" x14ac:dyDescent="0.2">
      <c r="A11" s="177" t="s">
        <v>10</v>
      </c>
      <c r="B11" s="29" t="s">
        <v>683</v>
      </c>
      <c r="C11" s="179" t="s">
        <v>683</v>
      </c>
      <c r="D11" s="674">
        <v>2</v>
      </c>
      <c r="E11" s="29" t="s">
        <v>310</v>
      </c>
      <c r="F11" s="235" t="s">
        <v>310</v>
      </c>
      <c r="G11" s="235" t="s">
        <v>310</v>
      </c>
      <c r="H11" s="235" t="s">
        <v>310</v>
      </c>
      <c r="I11" s="237" t="s">
        <v>310</v>
      </c>
      <c r="J11" s="637" t="s">
        <v>310</v>
      </c>
      <c r="K11" s="29" t="s">
        <v>310</v>
      </c>
      <c r="L11" s="48" t="s">
        <v>310</v>
      </c>
      <c r="M11" s="29" t="s">
        <v>310</v>
      </c>
      <c r="N11" s="29" t="s">
        <v>310</v>
      </c>
      <c r="O11" s="29" t="s">
        <v>310</v>
      </c>
      <c r="P11" s="29" t="s">
        <v>310</v>
      </c>
      <c r="Q11" s="48" t="s">
        <v>310</v>
      </c>
    </row>
    <row r="12" spans="1:18" ht="14.1" customHeight="1" x14ac:dyDescent="0.2">
      <c r="A12" s="177" t="s">
        <v>11</v>
      </c>
      <c r="B12" s="29" t="s">
        <v>683</v>
      </c>
      <c r="C12" s="179" t="s">
        <v>683</v>
      </c>
      <c r="D12" s="674">
        <v>0</v>
      </c>
      <c r="E12" s="29" t="s">
        <v>310</v>
      </c>
      <c r="F12" s="235" t="s">
        <v>310</v>
      </c>
      <c r="G12" s="235" t="s">
        <v>310</v>
      </c>
      <c r="H12" s="235" t="s">
        <v>310</v>
      </c>
      <c r="I12" s="237" t="s">
        <v>310</v>
      </c>
      <c r="J12" s="637" t="s">
        <v>310</v>
      </c>
      <c r="K12" s="29" t="s">
        <v>310</v>
      </c>
      <c r="L12" s="48" t="s">
        <v>310</v>
      </c>
      <c r="M12" s="29" t="s">
        <v>310</v>
      </c>
      <c r="N12" s="29" t="s">
        <v>310</v>
      </c>
      <c r="O12" s="29" t="s">
        <v>310</v>
      </c>
      <c r="P12" s="29" t="s">
        <v>310</v>
      </c>
      <c r="Q12" s="48" t="s">
        <v>310</v>
      </c>
    </row>
    <row r="13" spans="1:18" ht="14.1" customHeight="1" x14ac:dyDescent="0.2">
      <c r="A13" s="177" t="s">
        <v>216</v>
      </c>
      <c r="B13" s="29" t="s">
        <v>683</v>
      </c>
      <c r="C13" s="179" t="s">
        <v>683</v>
      </c>
      <c r="D13" s="674">
        <v>0</v>
      </c>
      <c r="E13" s="29" t="s">
        <v>310</v>
      </c>
      <c r="F13" s="235" t="s">
        <v>310</v>
      </c>
      <c r="G13" s="235" t="s">
        <v>310</v>
      </c>
      <c r="H13" s="235" t="s">
        <v>310</v>
      </c>
      <c r="I13" s="237" t="s">
        <v>310</v>
      </c>
      <c r="J13" s="637" t="s">
        <v>310</v>
      </c>
      <c r="K13" s="29" t="s">
        <v>310</v>
      </c>
      <c r="L13" s="48" t="s">
        <v>310</v>
      </c>
      <c r="M13" s="29" t="s">
        <v>310</v>
      </c>
      <c r="N13" s="29" t="s">
        <v>310</v>
      </c>
      <c r="O13" s="29" t="s">
        <v>310</v>
      </c>
      <c r="P13" s="29" t="s">
        <v>310</v>
      </c>
      <c r="Q13" s="48" t="s">
        <v>310</v>
      </c>
    </row>
    <row r="14" spans="1:18" ht="14.1" customHeight="1" x14ac:dyDescent="0.2">
      <c r="A14" s="177" t="s">
        <v>12</v>
      </c>
      <c r="B14" s="29"/>
      <c r="C14" s="179"/>
      <c r="D14" s="674">
        <v>0</v>
      </c>
      <c r="E14" s="29" t="s">
        <v>310</v>
      </c>
      <c r="F14" s="235" t="s">
        <v>310</v>
      </c>
      <c r="G14" s="235" t="s">
        <v>310</v>
      </c>
      <c r="H14" s="235" t="s">
        <v>310</v>
      </c>
      <c r="I14" s="237" t="s">
        <v>310</v>
      </c>
      <c r="J14" s="637" t="s">
        <v>310</v>
      </c>
      <c r="K14" s="29" t="s">
        <v>310</v>
      </c>
      <c r="L14" s="48" t="s">
        <v>310</v>
      </c>
      <c r="M14" s="29" t="s">
        <v>310</v>
      </c>
      <c r="N14" s="29" t="s">
        <v>310</v>
      </c>
      <c r="O14" s="29" t="s">
        <v>310</v>
      </c>
      <c r="P14" s="29" t="s">
        <v>310</v>
      </c>
      <c r="Q14" s="48" t="s">
        <v>310</v>
      </c>
    </row>
    <row r="15" spans="1:18" ht="14.1" customHeight="1" x14ac:dyDescent="0.2">
      <c r="A15" s="177" t="s">
        <v>13</v>
      </c>
      <c r="B15" s="29" t="s">
        <v>683</v>
      </c>
      <c r="C15" s="29" t="s">
        <v>683</v>
      </c>
      <c r="D15" s="674">
        <v>2</v>
      </c>
      <c r="E15" s="29" t="s">
        <v>310</v>
      </c>
      <c r="F15" s="235" t="s">
        <v>310</v>
      </c>
      <c r="G15" s="235" t="s">
        <v>310</v>
      </c>
      <c r="H15" s="235" t="s">
        <v>310</v>
      </c>
      <c r="I15" s="237" t="s">
        <v>310</v>
      </c>
      <c r="J15" s="637" t="s">
        <v>310</v>
      </c>
      <c r="K15" s="29" t="s">
        <v>310</v>
      </c>
      <c r="L15" s="48" t="s">
        <v>310</v>
      </c>
      <c r="M15" s="29" t="s">
        <v>310</v>
      </c>
      <c r="N15" s="29" t="s">
        <v>310</v>
      </c>
      <c r="O15" s="29" t="s">
        <v>310</v>
      </c>
      <c r="P15" s="29" t="s">
        <v>310</v>
      </c>
      <c r="Q15" s="48" t="s">
        <v>310</v>
      </c>
    </row>
    <row r="16" spans="1:18" ht="14.1" customHeight="1" x14ac:dyDescent="0.2">
      <c r="A16" s="177" t="s">
        <v>14</v>
      </c>
      <c r="B16" s="29" t="s">
        <v>683</v>
      </c>
      <c r="C16" s="29" t="s">
        <v>683</v>
      </c>
      <c r="D16" s="674">
        <v>1</v>
      </c>
      <c r="E16" s="29" t="s">
        <v>310</v>
      </c>
      <c r="F16" s="235" t="s">
        <v>310</v>
      </c>
      <c r="G16" s="235" t="s">
        <v>310</v>
      </c>
      <c r="H16" s="235" t="s">
        <v>310</v>
      </c>
      <c r="I16" s="237" t="s">
        <v>310</v>
      </c>
      <c r="J16" s="637" t="s">
        <v>310</v>
      </c>
      <c r="K16" s="29" t="s">
        <v>310</v>
      </c>
      <c r="L16" s="48" t="s">
        <v>310</v>
      </c>
      <c r="M16" s="29" t="s">
        <v>310</v>
      </c>
      <c r="N16" s="29" t="s">
        <v>310</v>
      </c>
      <c r="O16" s="29" t="s">
        <v>310</v>
      </c>
      <c r="P16" s="29" t="s">
        <v>310</v>
      </c>
      <c r="Q16" s="48" t="s">
        <v>310</v>
      </c>
    </row>
    <row r="17" spans="1:17" ht="14.1" customHeight="1" x14ac:dyDescent="0.2">
      <c r="A17" s="177" t="s">
        <v>306</v>
      </c>
      <c r="B17" s="29" t="s">
        <v>683</v>
      </c>
      <c r="C17" s="29" t="s">
        <v>683</v>
      </c>
      <c r="D17" s="674">
        <v>0</v>
      </c>
      <c r="E17" s="29" t="s">
        <v>310</v>
      </c>
      <c r="F17" s="235" t="s">
        <v>310</v>
      </c>
      <c r="G17" s="235" t="s">
        <v>310</v>
      </c>
      <c r="H17" s="235" t="s">
        <v>310</v>
      </c>
      <c r="I17" s="237" t="s">
        <v>310</v>
      </c>
      <c r="J17" s="637" t="s">
        <v>310</v>
      </c>
      <c r="K17" s="29" t="s">
        <v>310</v>
      </c>
      <c r="L17" s="48" t="s">
        <v>310</v>
      </c>
      <c r="M17" s="29" t="s">
        <v>310</v>
      </c>
      <c r="N17" s="29" t="s">
        <v>310</v>
      </c>
      <c r="O17" s="29" t="s">
        <v>310</v>
      </c>
      <c r="P17" s="29" t="s">
        <v>310</v>
      </c>
      <c r="Q17" s="48" t="s">
        <v>310</v>
      </c>
    </row>
    <row r="18" spans="1:17" ht="14.1" customHeight="1" x14ac:dyDescent="0.2">
      <c r="A18" s="177" t="s">
        <v>15</v>
      </c>
      <c r="B18" s="29" t="s">
        <v>683</v>
      </c>
      <c r="C18" s="29" t="s">
        <v>683</v>
      </c>
      <c r="D18" s="674">
        <v>0</v>
      </c>
      <c r="E18" s="29" t="s">
        <v>310</v>
      </c>
      <c r="F18" s="235" t="s">
        <v>310</v>
      </c>
      <c r="G18" s="235" t="s">
        <v>310</v>
      </c>
      <c r="H18" s="235" t="s">
        <v>310</v>
      </c>
      <c r="I18" s="237" t="s">
        <v>310</v>
      </c>
      <c r="J18" s="637" t="s">
        <v>310</v>
      </c>
      <c r="K18" s="29" t="s">
        <v>310</v>
      </c>
      <c r="L18" s="48" t="s">
        <v>310</v>
      </c>
      <c r="M18" s="29" t="s">
        <v>310</v>
      </c>
      <c r="N18" s="29" t="s">
        <v>310</v>
      </c>
      <c r="O18" s="29" t="s">
        <v>310</v>
      </c>
      <c r="P18" s="29" t="s">
        <v>310</v>
      </c>
      <c r="Q18" s="48" t="s">
        <v>310</v>
      </c>
    </row>
    <row r="19" spans="1:17" x14ac:dyDescent="0.2">
      <c r="A19" s="177" t="s">
        <v>16</v>
      </c>
      <c r="B19" s="29" t="s">
        <v>683</v>
      </c>
      <c r="C19" s="29" t="s">
        <v>683</v>
      </c>
      <c r="D19" s="674">
        <v>0</v>
      </c>
      <c r="E19" s="29" t="s">
        <v>310</v>
      </c>
      <c r="F19" s="235" t="s">
        <v>310</v>
      </c>
      <c r="G19" s="235" t="s">
        <v>310</v>
      </c>
      <c r="H19" s="235" t="s">
        <v>310</v>
      </c>
      <c r="I19" s="237" t="s">
        <v>310</v>
      </c>
      <c r="J19" s="637" t="s">
        <v>310</v>
      </c>
      <c r="K19" s="29" t="s">
        <v>310</v>
      </c>
      <c r="L19" s="48" t="s">
        <v>310</v>
      </c>
      <c r="M19" s="29" t="s">
        <v>310</v>
      </c>
      <c r="N19" s="29" t="s">
        <v>310</v>
      </c>
      <c r="O19" s="29" t="s">
        <v>310</v>
      </c>
      <c r="P19" s="29" t="s">
        <v>310</v>
      </c>
      <c r="Q19" s="48" t="s">
        <v>310</v>
      </c>
    </row>
    <row r="20" spans="1:17" ht="14.1" customHeight="1" x14ac:dyDescent="0.2">
      <c r="A20" s="177" t="s">
        <v>17</v>
      </c>
      <c r="B20" s="29" t="s">
        <v>683</v>
      </c>
      <c r="C20" s="29" t="s">
        <v>683</v>
      </c>
      <c r="D20" s="674">
        <v>1</v>
      </c>
      <c r="E20" s="29" t="s">
        <v>310</v>
      </c>
      <c r="F20" s="235" t="s">
        <v>310</v>
      </c>
      <c r="G20" s="235" t="s">
        <v>310</v>
      </c>
      <c r="H20" s="235" t="s">
        <v>310</v>
      </c>
      <c r="I20" s="237" t="s">
        <v>310</v>
      </c>
      <c r="J20" s="637" t="s">
        <v>310</v>
      </c>
      <c r="K20" s="29" t="s">
        <v>310</v>
      </c>
      <c r="L20" s="48" t="s">
        <v>310</v>
      </c>
      <c r="M20" s="29" t="s">
        <v>310</v>
      </c>
      <c r="N20" s="29" t="s">
        <v>310</v>
      </c>
      <c r="O20" s="29" t="s">
        <v>310</v>
      </c>
      <c r="P20" s="29" t="s">
        <v>310</v>
      </c>
      <c r="Q20" s="48" t="s">
        <v>310</v>
      </c>
    </row>
    <row r="21" spans="1:17" ht="14.1" customHeight="1" x14ac:dyDescent="0.2">
      <c r="A21" s="177" t="s">
        <v>18</v>
      </c>
      <c r="B21" s="29" t="s">
        <v>683</v>
      </c>
      <c r="C21" s="29" t="s">
        <v>683</v>
      </c>
      <c r="D21" s="674">
        <v>1</v>
      </c>
      <c r="E21" s="29" t="s">
        <v>310</v>
      </c>
      <c r="F21" s="235" t="s">
        <v>310</v>
      </c>
      <c r="G21" s="235" t="s">
        <v>310</v>
      </c>
      <c r="H21" s="235" t="s">
        <v>310</v>
      </c>
      <c r="I21" s="237" t="s">
        <v>310</v>
      </c>
      <c r="J21" s="637" t="s">
        <v>310</v>
      </c>
      <c r="K21" s="29" t="s">
        <v>310</v>
      </c>
      <c r="L21" s="48" t="s">
        <v>310</v>
      </c>
      <c r="M21" s="29" t="s">
        <v>310</v>
      </c>
      <c r="N21" s="29" t="s">
        <v>310</v>
      </c>
      <c r="O21" s="29" t="s">
        <v>310</v>
      </c>
      <c r="P21" s="29" t="s">
        <v>310</v>
      </c>
      <c r="Q21" s="48" t="s">
        <v>310</v>
      </c>
    </row>
    <row r="22" spans="1:17" ht="14.1" customHeight="1" x14ac:dyDescent="0.2">
      <c r="A22" s="177" t="s">
        <v>19</v>
      </c>
      <c r="B22" s="29" t="s">
        <v>683</v>
      </c>
      <c r="C22" s="29" t="s">
        <v>683</v>
      </c>
      <c r="D22" s="674">
        <v>10</v>
      </c>
      <c r="E22" s="29">
        <v>1</v>
      </c>
      <c r="F22" s="235">
        <v>0.35246228217668607</v>
      </c>
      <c r="G22" s="235" t="s">
        <v>310</v>
      </c>
      <c r="H22" s="235" t="s">
        <v>310</v>
      </c>
      <c r="I22" s="237" t="s">
        <v>310</v>
      </c>
      <c r="J22" s="29">
        <v>0</v>
      </c>
      <c r="K22" s="29" t="s">
        <v>310</v>
      </c>
      <c r="L22" s="48" t="s">
        <v>310</v>
      </c>
      <c r="M22" s="29" t="s">
        <v>310</v>
      </c>
      <c r="N22" s="29" t="s">
        <v>310</v>
      </c>
      <c r="O22" s="29" t="s">
        <v>310</v>
      </c>
      <c r="P22" s="29" t="s">
        <v>310</v>
      </c>
      <c r="Q22" s="48" t="s">
        <v>310</v>
      </c>
    </row>
    <row r="23" spans="1:17" ht="14.1" customHeight="1" x14ac:dyDescent="0.2">
      <c r="A23" s="177" t="s">
        <v>20</v>
      </c>
      <c r="B23" s="29" t="s">
        <v>683</v>
      </c>
      <c r="C23" s="29" t="s">
        <v>683</v>
      </c>
      <c r="D23" s="674">
        <v>3</v>
      </c>
      <c r="E23" s="235" t="s">
        <v>310</v>
      </c>
      <c r="F23" s="235" t="s">
        <v>310</v>
      </c>
      <c r="G23" s="235" t="s">
        <v>310</v>
      </c>
      <c r="H23" s="235" t="s">
        <v>310</v>
      </c>
      <c r="I23" s="237" t="s">
        <v>310</v>
      </c>
      <c r="J23" s="637" t="s">
        <v>310</v>
      </c>
      <c r="K23" s="29" t="s">
        <v>310</v>
      </c>
      <c r="L23" s="48" t="s">
        <v>310</v>
      </c>
      <c r="M23" s="29" t="s">
        <v>310</v>
      </c>
      <c r="N23" s="29" t="s">
        <v>310</v>
      </c>
      <c r="O23" s="29" t="s">
        <v>310</v>
      </c>
      <c r="P23" s="29" t="s">
        <v>310</v>
      </c>
      <c r="Q23" s="48" t="s">
        <v>310</v>
      </c>
    </row>
    <row r="24" spans="1:17" ht="14.1" customHeight="1" x14ac:dyDescent="0.2">
      <c r="A24" s="177" t="s">
        <v>21</v>
      </c>
      <c r="B24" s="29" t="s">
        <v>683</v>
      </c>
      <c r="C24" s="29" t="s">
        <v>683</v>
      </c>
      <c r="D24" s="674">
        <v>2</v>
      </c>
      <c r="E24" s="235" t="s">
        <v>310</v>
      </c>
      <c r="F24" s="235" t="s">
        <v>310</v>
      </c>
      <c r="G24" s="235" t="s">
        <v>310</v>
      </c>
      <c r="H24" s="235" t="s">
        <v>310</v>
      </c>
      <c r="I24" s="237" t="s">
        <v>310</v>
      </c>
      <c r="J24" s="637" t="s">
        <v>310</v>
      </c>
      <c r="K24" s="29" t="s">
        <v>310</v>
      </c>
      <c r="L24" s="48" t="s">
        <v>310</v>
      </c>
      <c r="M24" s="29" t="s">
        <v>310</v>
      </c>
      <c r="N24" s="29" t="s">
        <v>310</v>
      </c>
      <c r="O24" s="29" t="s">
        <v>310</v>
      </c>
      <c r="P24" s="29" t="s">
        <v>310</v>
      </c>
      <c r="Q24" s="48" t="s">
        <v>310</v>
      </c>
    </row>
    <row r="25" spans="1:17" ht="14.1" customHeight="1" x14ac:dyDescent="0.2">
      <c r="A25" s="177" t="s">
        <v>22</v>
      </c>
      <c r="B25" s="29" t="s">
        <v>683</v>
      </c>
      <c r="C25" s="29" t="s">
        <v>683</v>
      </c>
      <c r="D25" s="674">
        <v>2</v>
      </c>
      <c r="E25" s="235" t="s">
        <v>310</v>
      </c>
      <c r="F25" s="235" t="s">
        <v>310</v>
      </c>
      <c r="G25" s="235" t="s">
        <v>310</v>
      </c>
      <c r="H25" s="235" t="s">
        <v>310</v>
      </c>
      <c r="I25" s="237" t="s">
        <v>310</v>
      </c>
      <c r="J25" s="637" t="s">
        <v>310</v>
      </c>
      <c r="K25" s="29" t="s">
        <v>310</v>
      </c>
      <c r="L25" s="48" t="s">
        <v>310</v>
      </c>
      <c r="M25" s="29" t="s">
        <v>310</v>
      </c>
      <c r="N25" s="29" t="s">
        <v>310</v>
      </c>
      <c r="O25" s="29" t="s">
        <v>310</v>
      </c>
      <c r="P25" s="29" t="s">
        <v>310</v>
      </c>
      <c r="Q25" s="48" t="s">
        <v>310</v>
      </c>
    </row>
    <row r="26" spans="1:17" ht="14.1" customHeight="1" x14ac:dyDescent="0.2">
      <c r="A26" s="177" t="s">
        <v>23</v>
      </c>
      <c r="B26" s="29" t="s">
        <v>683</v>
      </c>
      <c r="C26" s="29" t="s">
        <v>683</v>
      </c>
      <c r="D26" s="674">
        <v>1</v>
      </c>
      <c r="E26" s="235" t="s">
        <v>310</v>
      </c>
      <c r="F26" s="235" t="s">
        <v>310</v>
      </c>
      <c r="G26" s="235" t="s">
        <v>310</v>
      </c>
      <c r="H26" s="235" t="s">
        <v>310</v>
      </c>
      <c r="I26" s="237" t="s">
        <v>310</v>
      </c>
      <c r="J26" s="637" t="s">
        <v>310</v>
      </c>
      <c r="K26" s="29" t="s">
        <v>310</v>
      </c>
      <c r="L26" s="48" t="s">
        <v>310</v>
      </c>
      <c r="M26" s="29" t="s">
        <v>310</v>
      </c>
      <c r="N26" s="29" t="s">
        <v>310</v>
      </c>
      <c r="O26" s="29" t="s">
        <v>310</v>
      </c>
      <c r="P26" s="29" t="s">
        <v>310</v>
      </c>
      <c r="Q26" s="48" t="s">
        <v>310</v>
      </c>
    </row>
    <row r="27" spans="1:17" ht="14.1" customHeight="1" x14ac:dyDescent="0.2">
      <c r="A27" s="177" t="s">
        <v>24</v>
      </c>
      <c r="B27" s="29" t="s">
        <v>683</v>
      </c>
      <c r="C27" s="29" t="s">
        <v>683</v>
      </c>
      <c r="D27" s="674">
        <v>0</v>
      </c>
      <c r="E27" s="235" t="s">
        <v>310</v>
      </c>
      <c r="F27" s="235" t="s">
        <v>310</v>
      </c>
      <c r="G27" s="235" t="s">
        <v>310</v>
      </c>
      <c r="H27" s="235" t="s">
        <v>310</v>
      </c>
      <c r="I27" s="237" t="s">
        <v>310</v>
      </c>
      <c r="J27" s="637" t="s">
        <v>310</v>
      </c>
      <c r="K27" s="29" t="s">
        <v>310</v>
      </c>
      <c r="L27" s="48" t="s">
        <v>310</v>
      </c>
      <c r="M27" s="29" t="s">
        <v>310</v>
      </c>
      <c r="N27" s="29" t="s">
        <v>310</v>
      </c>
      <c r="O27" s="29" t="s">
        <v>310</v>
      </c>
      <c r="P27" s="29" t="s">
        <v>310</v>
      </c>
      <c r="Q27" s="48" t="s">
        <v>310</v>
      </c>
    </row>
    <row r="28" spans="1:17" ht="14.1" customHeight="1" x14ac:dyDescent="0.2">
      <c r="A28" s="177" t="s">
        <v>25</v>
      </c>
      <c r="B28" s="29" t="s">
        <v>683</v>
      </c>
      <c r="C28" s="29" t="s">
        <v>683</v>
      </c>
      <c r="D28" s="674">
        <v>4</v>
      </c>
      <c r="E28" s="235" t="s">
        <v>310</v>
      </c>
      <c r="F28" s="235" t="s">
        <v>310</v>
      </c>
      <c r="G28" s="235" t="s">
        <v>310</v>
      </c>
      <c r="H28" s="235" t="s">
        <v>310</v>
      </c>
      <c r="I28" s="237" t="s">
        <v>310</v>
      </c>
      <c r="J28" s="637" t="s">
        <v>310</v>
      </c>
      <c r="K28" s="29" t="s">
        <v>310</v>
      </c>
      <c r="L28" s="48" t="s">
        <v>310</v>
      </c>
      <c r="M28" s="29" t="s">
        <v>310</v>
      </c>
      <c r="N28" s="29" t="s">
        <v>310</v>
      </c>
      <c r="O28" s="29" t="s">
        <v>310</v>
      </c>
      <c r="P28" s="29" t="s">
        <v>310</v>
      </c>
      <c r="Q28" s="48" t="s">
        <v>310</v>
      </c>
    </row>
    <row r="29" spans="1:17" ht="14.1" customHeight="1" x14ac:dyDescent="0.2">
      <c r="A29" s="177" t="s">
        <v>26</v>
      </c>
      <c r="B29" s="29" t="s">
        <v>683</v>
      </c>
      <c r="C29" s="29" t="s">
        <v>684</v>
      </c>
      <c r="D29" s="674">
        <v>5</v>
      </c>
      <c r="E29" s="29">
        <v>0</v>
      </c>
      <c r="F29" s="235">
        <v>0.13128149781479806</v>
      </c>
      <c r="G29" s="235" t="s">
        <v>310</v>
      </c>
      <c r="H29" s="235" t="s">
        <v>310</v>
      </c>
      <c r="I29" s="237" t="s">
        <v>310</v>
      </c>
      <c r="J29" s="29">
        <v>0</v>
      </c>
      <c r="K29" s="29" t="s">
        <v>310</v>
      </c>
      <c r="L29" s="48" t="s">
        <v>310</v>
      </c>
      <c r="M29" s="29" t="s">
        <v>310</v>
      </c>
      <c r="N29" s="29" t="s">
        <v>310</v>
      </c>
      <c r="O29" s="29" t="s">
        <v>310</v>
      </c>
      <c r="P29" s="29" t="s">
        <v>310</v>
      </c>
      <c r="Q29" s="48" t="s">
        <v>310</v>
      </c>
    </row>
    <row r="30" spans="1:17" ht="14.1" customHeight="1" x14ac:dyDescent="0.2">
      <c r="A30" s="177" t="s">
        <v>27</v>
      </c>
      <c r="B30" s="29" t="s">
        <v>683</v>
      </c>
      <c r="C30" s="29" t="s">
        <v>683</v>
      </c>
      <c r="D30" s="674">
        <v>1</v>
      </c>
      <c r="E30" s="29" t="s">
        <v>310</v>
      </c>
      <c r="F30" s="235" t="s">
        <v>310</v>
      </c>
      <c r="G30" s="235" t="s">
        <v>310</v>
      </c>
      <c r="H30" s="235" t="s">
        <v>310</v>
      </c>
      <c r="I30" s="237" t="s">
        <v>310</v>
      </c>
      <c r="J30" s="637" t="s">
        <v>310</v>
      </c>
      <c r="K30" s="29" t="s">
        <v>310</v>
      </c>
      <c r="L30" s="48" t="s">
        <v>310</v>
      </c>
      <c r="M30" s="29" t="s">
        <v>310</v>
      </c>
      <c r="N30" s="29" t="s">
        <v>310</v>
      </c>
      <c r="O30" s="29" t="s">
        <v>310</v>
      </c>
      <c r="P30" s="29" t="s">
        <v>310</v>
      </c>
      <c r="Q30" s="48" t="s">
        <v>310</v>
      </c>
    </row>
    <row r="31" spans="1:17" ht="14.1" customHeight="1" x14ac:dyDescent="0.2">
      <c r="A31" s="177" t="s">
        <v>28</v>
      </c>
      <c r="B31" s="29"/>
      <c r="C31" s="179"/>
      <c r="D31" s="674">
        <v>2</v>
      </c>
      <c r="E31" s="29" t="s">
        <v>310</v>
      </c>
      <c r="F31" s="235" t="s">
        <v>310</v>
      </c>
      <c r="G31" s="235" t="s">
        <v>310</v>
      </c>
      <c r="H31" s="235" t="s">
        <v>310</v>
      </c>
      <c r="I31" s="237" t="s">
        <v>310</v>
      </c>
      <c r="J31" s="637" t="s">
        <v>310</v>
      </c>
      <c r="K31" s="29" t="s">
        <v>310</v>
      </c>
      <c r="L31" s="48" t="s">
        <v>310</v>
      </c>
      <c r="M31" s="29" t="s">
        <v>310</v>
      </c>
      <c r="N31" s="29" t="s">
        <v>310</v>
      </c>
      <c r="O31" s="29" t="s">
        <v>310</v>
      </c>
      <c r="P31" s="29" t="s">
        <v>310</v>
      </c>
      <c r="Q31" s="48" t="s">
        <v>310</v>
      </c>
    </row>
    <row r="32" spans="1:17" ht="14.1" customHeight="1" x14ac:dyDescent="0.2">
      <c r="A32" s="177" t="s">
        <v>29</v>
      </c>
      <c r="B32" s="29" t="s">
        <v>683</v>
      </c>
      <c r="C32" s="179" t="s">
        <v>683</v>
      </c>
      <c r="D32" s="674">
        <v>0</v>
      </c>
      <c r="E32" s="29" t="s">
        <v>310</v>
      </c>
      <c r="F32" s="235" t="s">
        <v>310</v>
      </c>
      <c r="G32" s="235" t="s">
        <v>310</v>
      </c>
      <c r="H32" s="235" t="s">
        <v>310</v>
      </c>
      <c r="I32" s="237" t="s">
        <v>310</v>
      </c>
      <c r="J32" s="637" t="s">
        <v>310</v>
      </c>
      <c r="K32" s="29" t="s">
        <v>310</v>
      </c>
      <c r="L32" s="48" t="s">
        <v>310</v>
      </c>
      <c r="M32" s="29" t="s">
        <v>310</v>
      </c>
      <c r="N32" s="29" t="s">
        <v>310</v>
      </c>
      <c r="O32" s="29" t="s">
        <v>310</v>
      </c>
      <c r="P32" s="29" t="s">
        <v>310</v>
      </c>
      <c r="Q32" s="48" t="s">
        <v>310</v>
      </c>
    </row>
    <row r="33" spans="1:17" ht="14.1" customHeight="1" x14ac:dyDescent="0.2">
      <c r="A33" s="177" t="s">
        <v>30</v>
      </c>
      <c r="B33" s="29" t="s">
        <v>683</v>
      </c>
      <c r="C33" s="179" t="s">
        <v>683</v>
      </c>
      <c r="D33" s="674">
        <v>3</v>
      </c>
      <c r="E33" s="29" t="s">
        <v>310</v>
      </c>
      <c r="F33" s="235" t="s">
        <v>310</v>
      </c>
      <c r="G33" s="235" t="s">
        <v>310</v>
      </c>
      <c r="H33" s="235" t="s">
        <v>310</v>
      </c>
      <c r="I33" s="237" t="s">
        <v>310</v>
      </c>
      <c r="J33" s="637" t="s">
        <v>310</v>
      </c>
      <c r="K33" s="29" t="s">
        <v>310</v>
      </c>
      <c r="L33" s="48" t="s">
        <v>310</v>
      </c>
      <c r="M33" s="29" t="s">
        <v>310</v>
      </c>
      <c r="N33" s="29" t="s">
        <v>310</v>
      </c>
      <c r="O33" s="29" t="s">
        <v>310</v>
      </c>
      <c r="P33" s="29" t="s">
        <v>310</v>
      </c>
      <c r="Q33" s="48" t="s">
        <v>310</v>
      </c>
    </row>
    <row r="34" spans="1:17" ht="14.1" customHeight="1" x14ac:dyDescent="0.2">
      <c r="A34" s="177" t="s">
        <v>31</v>
      </c>
      <c r="B34" s="29" t="s">
        <v>683</v>
      </c>
      <c r="C34" s="179" t="s">
        <v>683</v>
      </c>
      <c r="D34" s="674">
        <v>4</v>
      </c>
      <c r="E34" s="29" t="s">
        <v>310</v>
      </c>
      <c r="F34" s="235" t="s">
        <v>310</v>
      </c>
      <c r="G34" s="235" t="s">
        <v>310</v>
      </c>
      <c r="H34" s="235" t="s">
        <v>310</v>
      </c>
      <c r="I34" s="237" t="s">
        <v>310</v>
      </c>
      <c r="J34" s="637" t="s">
        <v>310</v>
      </c>
      <c r="K34" s="29" t="s">
        <v>310</v>
      </c>
      <c r="L34" s="48" t="s">
        <v>310</v>
      </c>
      <c r="M34" s="29" t="s">
        <v>310</v>
      </c>
      <c r="N34" s="29" t="s">
        <v>310</v>
      </c>
      <c r="O34" s="29" t="s">
        <v>310</v>
      </c>
      <c r="P34" s="29" t="s">
        <v>310</v>
      </c>
      <c r="Q34" s="48" t="s">
        <v>310</v>
      </c>
    </row>
    <row r="35" spans="1:17" ht="14.1" customHeight="1" x14ac:dyDescent="0.2">
      <c r="A35" s="177" t="s">
        <v>32</v>
      </c>
      <c r="B35" s="29" t="s">
        <v>683</v>
      </c>
      <c r="C35" s="179" t="s">
        <v>683</v>
      </c>
      <c r="D35" s="674">
        <v>1</v>
      </c>
      <c r="E35" s="29" t="s">
        <v>310</v>
      </c>
      <c r="F35" s="235" t="s">
        <v>310</v>
      </c>
      <c r="G35" s="235" t="s">
        <v>310</v>
      </c>
      <c r="H35" s="235" t="s">
        <v>310</v>
      </c>
      <c r="I35" s="237" t="s">
        <v>310</v>
      </c>
      <c r="J35" s="637" t="s">
        <v>310</v>
      </c>
      <c r="K35" s="29" t="s">
        <v>310</v>
      </c>
      <c r="L35" s="48" t="s">
        <v>310</v>
      </c>
      <c r="M35" s="29" t="s">
        <v>310</v>
      </c>
      <c r="N35" s="29" t="s">
        <v>310</v>
      </c>
      <c r="O35" s="29" t="s">
        <v>310</v>
      </c>
      <c r="P35" s="29" t="s">
        <v>310</v>
      </c>
      <c r="Q35" s="48" t="s">
        <v>310</v>
      </c>
    </row>
    <row r="36" spans="1:17" ht="14.1" customHeight="1" x14ac:dyDescent="0.2">
      <c r="A36" s="177" t="s">
        <v>33</v>
      </c>
      <c r="B36" s="29" t="s">
        <v>683</v>
      </c>
      <c r="C36" s="179" t="s">
        <v>683</v>
      </c>
      <c r="D36" s="674">
        <v>0</v>
      </c>
      <c r="E36" s="29" t="s">
        <v>310</v>
      </c>
      <c r="F36" s="235" t="s">
        <v>310</v>
      </c>
      <c r="G36" s="235" t="s">
        <v>310</v>
      </c>
      <c r="H36" s="235" t="s">
        <v>310</v>
      </c>
      <c r="I36" s="237" t="s">
        <v>310</v>
      </c>
      <c r="J36" s="637" t="s">
        <v>310</v>
      </c>
      <c r="K36" s="29" t="s">
        <v>310</v>
      </c>
      <c r="L36" s="48" t="s">
        <v>310</v>
      </c>
      <c r="M36" s="29" t="s">
        <v>310</v>
      </c>
      <c r="N36" s="29" t="s">
        <v>310</v>
      </c>
      <c r="O36" s="29" t="s">
        <v>310</v>
      </c>
      <c r="P36" s="29" t="s">
        <v>310</v>
      </c>
      <c r="Q36" s="48" t="s">
        <v>310</v>
      </c>
    </row>
    <row r="37" spans="1:17" ht="14.1" customHeight="1" x14ac:dyDescent="0.2">
      <c r="A37" s="177" t="s">
        <v>34</v>
      </c>
      <c r="B37" s="29" t="s">
        <v>683</v>
      </c>
      <c r="C37" s="179" t="s">
        <v>683</v>
      </c>
      <c r="D37" s="674">
        <v>5</v>
      </c>
      <c r="E37" s="29">
        <v>0</v>
      </c>
      <c r="F37" s="235">
        <v>0.27540575085060898</v>
      </c>
      <c r="G37" s="235" t="s">
        <v>310</v>
      </c>
      <c r="H37" s="235" t="s">
        <v>310</v>
      </c>
      <c r="I37" s="237" t="s">
        <v>310</v>
      </c>
      <c r="J37" s="29">
        <v>0</v>
      </c>
      <c r="K37" s="29" t="s">
        <v>310</v>
      </c>
      <c r="L37" s="48" t="s">
        <v>310</v>
      </c>
      <c r="M37" s="29" t="s">
        <v>310</v>
      </c>
      <c r="N37" s="29" t="s">
        <v>310</v>
      </c>
      <c r="O37" s="29" t="s">
        <v>310</v>
      </c>
      <c r="P37" s="29" t="s">
        <v>310</v>
      </c>
      <c r="Q37" s="48" t="s">
        <v>310</v>
      </c>
    </row>
    <row r="38" spans="1:17" ht="14.1" customHeight="1" x14ac:dyDescent="0.2">
      <c r="A38" s="177" t="s">
        <v>35</v>
      </c>
      <c r="B38" s="29" t="s">
        <v>683</v>
      </c>
      <c r="C38" s="179" t="s">
        <v>683</v>
      </c>
      <c r="D38" s="674">
        <v>0</v>
      </c>
      <c r="E38" s="235" t="s">
        <v>310</v>
      </c>
      <c r="F38" s="235" t="s">
        <v>310</v>
      </c>
      <c r="G38" s="235" t="s">
        <v>310</v>
      </c>
      <c r="H38" s="235" t="s">
        <v>310</v>
      </c>
      <c r="I38" s="237" t="s">
        <v>310</v>
      </c>
      <c r="J38" s="637" t="s">
        <v>310</v>
      </c>
      <c r="K38" s="29" t="s">
        <v>310</v>
      </c>
      <c r="L38" s="48" t="s">
        <v>310</v>
      </c>
      <c r="M38" s="29" t="s">
        <v>310</v>
      </c>
      <c r="N38" s="29" t="s">
        <v>310</v>
      </c>
      <c r="O38" s="29" t="s">
        <v>310</v>
      </c>
      <c r="P38" s="29" t="s">
        <v>310</v>
      </c>
      <c r="Q38" s="48" t="s">
        <v>310</v>
      </c>
    </row>
    <row r="39" spans="1:17" ht="14.1" customHeight="1" x14ac:dyDescent="0.2">
      <c r="A39" s="177" t="s">
        <v>36</v>
      </c>
      <c r="B39" s="29" t="s">
        <v>683</v>
      </c>
      <c r="C39" s="179" t="s">
        <v>683</v>
      </c>
      <c r="D39" s="674">
        <v>1</v>
      </c>
      <c r="E39" s="235" t="s">
        <v>310</v>
      </c>
      <c r="F39" s="235" t="s">
        <v>310</v>
      </c>
      <c r="G39" s="235" t="s">
        <v>310</v>
      </c>
      <c r="H39" s="235" t="s">
        <v>310</v>
      </c>
      <c r="I39" s="237" t="s">
        <v>310</v>
      </c>
      <c r="J39" s="637" t="s">
        <v>310</v>
      </c>
      <c r="K39" s="29" t="s">
        <v>310</v>
      </c>
      <c r="L39" s="48" t="s">
        <v>310</v>
      </c>
      <c r="M39" s="29" t="s">
        <v>310</v>
      </c>
      <c r="N39" s="29" t="s">
        <v>310</v>
      </c>
      <c r="O39" s="29" t="s">
        <v>310</v>
      </c>
      <c r="P39" s="29" t="s">
        <v>310</v>
      </c>
      <c r="Q39" s="48" t="s">
        <v>310</v>
      </c>
    </row>
    <row r="40" spans="1:17" ht="14.1" customHeight="1" x14ac:dyDescent="0.2">
      <c r="A40" s="177" t="s">
        <v>37</v>
      </c>
      <c r="B40" s="29" t="s">
        <v>683</v>
      </c>
      <c r="C40" s="179" t="s">
        <v>683</v>
      </c>
      <c r="D40" s="674">
        <v>1</v>
      </c>
      <c r="E40" s="235" t="s">
        <v>310</v>
      </c>
      <c r="F40" s="235" t="s">
        <v>310</v>
      </c>
      <c r="G40" s="235" t="s">
        <v>310</v>
      </c>
      <c r="H40" s="235" t="s">
        <v>310</v>
      </c>
      <c r="I40" s="237" t="s">
        <v>310</v>
      </c>
      <c r="J40" s="637" t="s">
        <v>310</v>
      </c>
      <c r="K40" s="29" t="s">
        <v>310</v>
      </c>
      <c r="L40" s="48" t="s">
        <v>310</v>
      </c>
      <c r="M40" s="29" t="s">
        <v>310</v>
      </c>
      <c r="N40" s="29" t="s">
        <v>310</v>
      </c>
      <c r="O40" s="29" t="s">
        <v>310</v>
      </c>
      <c r="P40" s="29" t="s">
        <v>310</v>
      </c>
      <c r="Q40" s="48" t="s">
        <v>310</v>
      </c>
    </row>
    <row r="41" spans="1:17" ht="14.1" customHeight="1" x14ac:dyDescent="0.2">
      <c r="A41" s="177" t="s">
        <v>38</v>
      </c>
      <c r="B41" s="29" t="s">
        <v>683</v>
      </c>
      <c r="C41" s="179" t="s">
        <v>683</v>
      </c>
      <c r="D41" s="674">
        <v>3</v>
      </c>
      <c r="E41" s="235" t="s">
        <v>310</v>
      </c>
      <c r="F41" s="235" t="s">
        <v>310</v>
      </c>
      <c r="G41" s="235" t="s">
        <v>310</v>
      </c>
      <c r="H41" s="235" t="s">
        <v>310</v>
      </c>
      <c r="I41" s="237" t="s">
        <v>310</v>
      </c>
      <c r="J41" s="637" t="s">
        <v>310</v>
      </c>
      <c r="K41" s="29" t="s">
        <v>310</v>
      </c>
      <c r="L41" s="48" t="s">
        <v>310</v>
      </c>
      <c r="M41" s="29" t="s">
        <v>310</v>
      </c>
      <c r="N41" s="29" t="s">
        <v>310</v>
      </c>
      <c r="O41" s="29" t="s">
        <v>310</v>
      </c>
      <c r="P41" s="29" t="s">
        <v>310</v>
      </c>
      <c r="Q41" s="48" t="s">
        <v>310</v>
      </c>
    </row>
    <row r="42" spans="1:17" ht="14.1" customHeight="1" x14ac:dyDescent="0.2">
      <c r="A42" s="177" t="s">
        <v>39</v>
      </c>
      <c r="B42" s="29" t="s">
        <v>683</v>
      </c>
      <c r="C42" s="179" t="s">
        <v>683</v>
      </c>
      <c r="D42" s="674">
        <v>3</v>
      </c>
      <c r="E42" s="235" t="s">
        <v>310</v>
      </c>
      <c r="F42" s="235" t="s">
        <v>310</v>
      </c>
      <c r="G42" s="235" t="s">
        <v>310</v>
      </c>
      <c r="H42" s="235" t="s">
        <v>310</v>
      </c>
      <c r="I42" s="237" t="s">
        <v>310</v>
      </c>
      <c r="J42" s="637" t="s">
        <v>310</v>
      </c>
      <c r="K42" s="29" t="s">
        <v>310</v>
      </c>
      <c r="L42" s="48" t="s">
        <v>310</v>
      </c>
      <c r="M42" s="29" t="s">
        <v>310</v>
      </c>
      <c r="N42" s="29" t="s">
        <v>310</v>
      </c>
      <c r="O42" s="29" t="s">
        <v>310</v>
      </c>
      <c r="P42" s="29" t="s">
        <v>310</v>
      </c>
      <c r="Q42" s="48" t="s">
        <v>310</v>
      </c>
    </row>
    <row r="43" spans="1:17" ht="14.1" customHeight="1" x14ac:dyDescent="0.2">
      <c r="A43" s="177" t="s">
        <v>40</v>
      </c>
      <c r="B43" s="29" t="s">
        <v>683</v>
      </c>
      <c r="C43" s="179" t="s">
        <v>683</v>
      </c>
      <c r="D43" s="674">
        <v>0</v>
      </c>
      <c r="E43" s="235" t="s">
        <v>310</v>
      </c>
      <c r="F43" s="235" t="s">
        <v>310</v>
      </c>
      <c r="G43" s="235" t="s">
        <v>310</v>
      </c>
      <c r="H43" s="235" t="s">
        <v>310</v>
      </c>
      <c r="I43" s="237" t="s">
        <v>310</v>
      </c>
      <c r="J43" s="637" t="s">
        <v>310</v>
      </c>
      <c r="K43" s="29" t="s">
        <v>310</v>
      </c>
      <c r="L43" s="48" t="s">
        <v>310</v>
      </c>
      <c r="M43" s="29" t="s">
        <v>310</v>
      </c>
      <c r="N43" s="29" t="s">
        <v>310</v>
      </c>
      <c r="O43" s="29" t="s">
        <v>310</v>
      </c>
      <c r="P43" s="29" t="s">
        <v>310</v>
      </c>
      <c r="Q43" s="48" t="s">
        <v>310</v>
      </c>
    </row>
    <row r="44" spans="1:17" ht="14.1" customHeight="1" x14ac:dyDescent="0.2">
      <c r="A44" s="177" t="s">
        <v>41</v>
      </c>
      <c r="B44" s="29" t="s">
        <v>683</v>
      </c>
      <c r="C44" s="179" t="s">
        <v>683</v>
      </c>
      <c r="D44" s="674">
        <v>8</v>
      </c>
      <c r="E44" s="29">
        <v>0</v>
      </c>
      <c r="F44" s="235">
        <v>0.19692224672219708</v>
      </c>
      <c r="G44" s="235" t="s">
        <v>310</v>
      </c>
      <c r="H44" s="235" t="s">
        <v>310</v>
      </c>
      <c r="I44" s="237" t="s">
        <v>310</v>
      </c>
      <c r="J44" s="29">
        <v>0</v>
      </c>
      <c r="K44" s="29" t="s">
        <v>310</v>
      </c>
      <c r="L44" s="48" t="s">
        <v>310</v>
      </c>
      <c r="M44" s="29" t="s">
        <v>310</v>
      </c>
      <c r="N44" s="29" t="s">
        <v>310</v>
      </c>
      <c r="O44" s="29" t="s">
        <v>310</v>
      </c>
      <c r="P44" s="29" t="s">
        <v>310</v>
      </c>
      <c r="Q44" s="48" t="s">
        <v>310</v>
      </c>
    </row>
    <row r="45" spans="1:17" ht="14.1" customHeight="1" x14ac:dyDescent="0.2">
      <c r="A45" s="177" t="s">
        <v>42</v>
      </c>
      <c r="B45" s="29" t="s">
        <v>684</v>
      </c>
      <c r="C45" s="179" t="s">
        <v>684</v>
      </c>
      <c r="D45" s="674">
        <v>8</v>
      </c>
      <c r="E45" s="29">
        <v>0</v>
      </c>
      <c r="F45" s="235">
        <v>0.91468956629658216</v>
      </c>
      <c r="G45" s="235" t="s">
        <v>310</v>
      </c>
      <c r="H45" s="235" t="s">
        <v>310</v>
      </c>
      <c r="I45" s="237" t="s">
        <v>310</v>
      </c>
      <c r="J45" s="29">
        <v>0</v>
      </c>
      <c r="K45" s="29" t="s">
        <v>310</v>
      </c>
      <c r="L45" s="48" t="s">
        <v>310</v>
      </c>
      <c r="M45" s="29" t="s">
        <v>310</v>
      </c>
      <c r="N45" s="29" t="s">
        <v>310</v>
      </c>
      <c r="O45" s="29" t="s">
        <v>310</v>
      </c>
      <c r="P45" s="29" t="s">
        <v>310</v>
      </c>
      <c r="Q45" s="48" t="s">
        <v>310</v>
      </c>
    </row>
    <row r="46" spans="1:17" ht="14.1" customHeight="1" x14ac:dyDescent="0.2">
      <c r="A46" s="177" t="s">
        <v>43</v>
      </c>
      <c r="B46" s="179" t="s">
        <v>683</v>
      </c>
      <c r="C46" s="179" t="s">
        <v>683</v>
      </c>
      <c r="D46" s="674">
        <v>0</v>
      </c>
      <c r="E46" s="235" t="s">
        <v>310</v>
      </c>
      <c r="F46" s="235" t="s">
        <v>310</v>
      </c>
      <c r="G46" s="235" t="s">
        <v>310</v>
      </c>
      <c r="H46" s="235" t="s">
        <v>310</v>
      </c>
      <c r="I46" s="237" t="s">
        <v>310</v>
      </c>
      <c r="J46" s="637" t="s">
        <v>310</v>
      </c>
      <c r="K46" s="29" t="s">
        <v>310</v>
      </c>
      <c r="L46" s="48" t="s">
        <v>310</v>
      </c>
      <c r="M46" s="29" t="s">
        <v>310</v>
      </c>
      <c r="N46" s="29" t="s">
        <v>310</v>
      </c>
      <c r="O46" s="29" t="s">
        <v>310</v>
      </c>
      <c r="P46" s="29" t="s">
        <v>310</v>
      </c>
      <c r="Q46" s="48" t="s">
        <v>310</v>
      </c>
    </row>
    <row r="47" spans="1:17" ht="14.1" customHeight="1" x14ac:dyDescent="0.2">
      <c r="A47" s="177" t="s">
        <v>44</v>
      </c>
      <c r="B47" s="29" t="s">
        <v>683</v>
      </c>
      <c r="C47" s="179" t="s">
        <v>683</v>
      </c>
      <c r="D47" s="674">
        <v>0</v>
      </c>
      <c r="E47" s="235" t="s">
        <v>310</v>
      </c>
      <c r="F47" s="235" t="s">
        <v>310</v>
      </c>
      <c r="G47" s="235" t="s">
        <v>310</v>
      </c>
      <c r="H47" s="235" t="s">
        <v>310</v>
      </c>
      <c r="I47" s="237" t="s">
        <v>310</v>
      </c>
      <c r="J47" s="637" t="s">
        <v>310</v>
      </c>
      <c r="K47" s="29" t="s">
        <v>310</v>
      </c>
      <c r="L47" s="48" t="s">
        <v>310</v>
      </c>
      <c r="M47" s="29" t="s">
        <v>310</v>
      </c>
      <c r="N47" s="29" t="s">
        <v>310</v>
      </c>
      <c r="O47" s="29" t="s">
        <v>310</v>
      </c>
      <c r="P47" s="29" t="s">
        <v>310</v>
      </c>
      <c r="Q47" s="48" t="s">
        <v>310</v>
      </c>
    </row>
    <row r="48" spans="1:17" ht="14.1" customHeight="1" x14ac:dyDescent="0.2">
      <c r="A48" s="177" t="s">
        <v>45</v>
      </c>
      <c r="B48" s="29" t="s">
        <v>684</v>
      </c>
      <c r="C48" s="179" t="s">
        <v>684</v>
      </c>
      <c r="D48" s="674">
        <v>1</v>
      </c>
      <c r="E48" s="235" t="s">
        <v>310</v>
      </c>
      <c r="F48" s="235" t="s">
        <v>310</v>
      </c>
      <c r="G48" s="235" t="s">
        <v>310</v>
      </c>
      <c r="H48" s="235" t="s">
        <v>310</v>
      </c>
      <c r="I48" s="237" t="s">
        <v>310</v>
      </c>
      <c r="J48" s="637" t="s">
        <v>310</v>
      </c>
      <c r="K48" s="29" t="s">
        <v>310</v>
      </c>
      <c r="L48" s="48" t="s">
        <v>310</v>
      </c>
      <c r="M48" s="29" t="s">
        <v>310</v>
      </c>
      <c r="N48" s="29" t="s">
        <v>310</v>
      </c>
      <c r="O48" s="29" t="s">
        <v>310</v>
      </c>
      <c r="P48" s="29" t="s">
        <v>310</v>
      </c>
      <c r="Q48" s="48" t="s">
        <v>310</v>
      </c>
    </row>
    <row r="49" spans="1:19" ht="14.1" customHeight="1" x14ac:dyDescent="0.2">
      <c r="A49" s="177" t="s">
        <v>46</v>
      </c>
      <c r="B49" s="29" t="s">
        <v>683</v>
      </c>
      <c r="C49" s="179" t="s">
        <v>683</v>
      </c>
      <c r="D49" s="674">
        <v>0</v>
      </c>
      <c r="E49" s="235" t="s">
        <v>310</v>
      </c>
      <c r="F49" s="235" t="s">
        <v>310</v>
      </c>
      <c r="G49" s="235" t="s">
        <v>310</v>
      </c>
      <c r="H49" s="235" t="s">
        <v>310</v>
      </c>
      <c r="I49" s="237" t="s">
        <v>310</v>
      </c>
      <c r="J49" s="637" t="s">
        <v>310</v>
      </c>
      <c r="K49" s="29" t="s">
        <v>310</v>
      </c>
      <c r="L49" s="48" t="s">
        <v>310</v>
      </c>
      <c r="M49" s="29" t="s">
        <v>310</v>
      </c>
      <c r="N49" s="29" t="s">
        <v>310</v>
      </c>
      <c r="O49" s="29" t="s">
        <v>310</v>
      </c>
      <c r="P49" s="29" t="s">
        <v>310</v>
      </c>
      <c r="Q49" s="48" t="s">
        <v>310</v>
      </c>
    </row>
    <row r="50" spans="1:19" ht="14.1" customHeight="1" x14ac:dyDescent="0.2">
      <c r="A50" s="177" t="s">
        <v>47</v>
      </c>
      <c r="B50" s="29" t="s">
        <v>683</v>
      </c>
      <c r="C50" s="179" t="s">
        <v>683</v>
      </c>
      <c r="D50" s="674">
        <v>0</v>
      </c>
      <c r="E50" s="235" t="s">
        <v>310</v>
      </c>
      <c r="F50" s="235" t="s">
        <v>310</v>
      </c>
      <c r="G50" s="235" t="s">
        <v>310</v>
      </c>
      <c r="H50" s="235" t="s">
        <v>310</v>
      </c>
      <c r="I50" s="237" t="s">
        <v>310</v>
      </c>
      <c r="J50" s="637" t="s">
        <v>310</v>
      </c>
      <c r="K50" s="29" t="s">
        <v>310</v>
      </c>
      <c r="L50" s="48" t="s">
        <v>310</v>
      </c>
      <c r="M50" s="29" t="s">
        <v>310</v>
      </c>
      <c r="N50" s="29" t="s">
        <v>310</v>
      </c>
      <c r="O50" s="29" t="s">
        <v>310</v>
      </c>
      <c r="P50" s="29" t="s">
        <v>310</v>
      </c>
      <c r="Q50" s="48" t="s">
        <v>310</v>
      </c>
    </row>
    <row r="51" spans="1:19" ht="14.1" customHeight="1" x14ac:dyDescent="0.2">
      <c r="A51" s="177" t="s">
        <v>48</v>
      </c>
      <c r="B51" s="29" t="s">
        <v>683</v>
      </c>
      <c r="C51" s="179" t="s">
        <v>683</v>
      </c>
      <c r="D51" s="674">
        <v>3</v>
      </c>
      <c r="E51" s="235" t="s">
        <v>310</v>
      </c>
      <c r="F51" s="235" t="s">
        <v>310</v>
      </c>
      <c r="G51" s="235" t="s">
        <v>310</v>
      </c>
      <c r="H51" s="235" t="s">
        <v>310</v>
      </c>
      <c r="I51" s="237" t="s">
        <v>310</v>
      </c>
      <c r="J51" s="637" t="s">
        <v>310</v>
      </c>
      <c r="K51" s="29" t="s">
        <v>310</v>
      </c>
      <c r="L51" s="48" t="s">
        <v>310</v>
      </c>
      <c r="M51" s="29" t="s">
        <v>310</v>
      </c>
      <c r="N51" s="29" t="s">
        <v>310</v>
      </c>
      <c r="O51" s="29" t="s">
        <v>310</v>
      </c>
      <c r="P51" s="29" t="s">
        <v>310</v>
      </c>
      <c r="Q51" s="48" t="s">
        <v>310</v>
      </c>
    </row>
    <row r="52" spans="1:19" ht="14.1" customHeight="1" x14ac:dyDescent="0.2">
      <c r="A52" s="177" t="s">
        <v>49</v>
      </c>
      <c r="B52" s="29" t="s">
        <v>685</v>
      </c>
      <c r="C52" s="179" t="s">
        <v>683</v>
      </c>
      <c r="D52" s="674">
        <v>0</v>
      </c>
      <c r="E52" s="235" t="s">
        <v>310</v>
      </c>
      <c r="F52" s="235" t="s">
        <v>310</v>
      </c>
      <c r="G52" s="235" t="s">
        <v>310</v>
      </c>
      <c r="H52" s="235" t="s">
        <v>310</v>
      </c>
      <c r="I52" s="237" t="s">
        <v>310</v>
      </c>
      <c r="J52" s="637" t="s">
        <v>310</v>
      </c>
      <c r="K52" s="29" t="s">
        <v>310</v>
      </c>
      <c r="L52" s="48" t="s">
        <v>310</v>
      </c>
      <c r="M52" s="29" t="s">
        <v>310</v>
      </c>
      <c r="N52" s="29" t="s">
        <v>310</v>
      </c>
      <c r="O52" s="29" t="s">
        <v>310</v>
      </c>
      <c r="P52" s="29" t="s">
        <v>310</v>
      </c>
      <c r="Q52" s="48" t="s">
        <v>310</v>
      </c>
    </row>
    <row r="53" spans="1:19" ht="14.1" customHeight="1" x14ac:dyDescent="0.2">
      <c r="A53" s="177" t="s">
        <v>50</v>
      </c>
      <c r="B53" s="29" t="s">
        <v>683</v>
      </c>
      <c r="C53" s="179" t="s">
        <v>683</v>
      </c>
      <c r="D53" s="674">
        <v>3</v>
      </c>
      <c r="E53" s="235" t="s">
        <v>310</v>
      </c>
      <c r="F53" s="235" t="s">
        <v>310</v>
      </c>
      <c r="G53" s="235" t="s">
        <v>310</v>
      </c>
      <c r="H53" s="235" t="s">
        <v>310</v>
      </c>
      <c r="I53" s="237" t="s">
        <v>310</v>
      </c>
      <c r="J53" s="637" t="s">
        <v>310</v>
      </c>
      <c r="K53" s="29" t="s">
        <v>310</v>
      </c>
      <c r="L53" s="48" t="s">
        <v>310</v>
      </c>
      <c r="M53" s="29" t="s">
        <v>310</v>
      </c>
      <c r="N53" s="29" t="s">
        <v>310</v>
      </c>
      <c r="O53" s="29" t="s">
        <v>310</v>
      </c>
      <c r="P53" s="29" t="s">
        <v>310</v>
      </c>
      <c r="Q53" s="48" t="s">
        <v>310</v>
      </c>
    </row>
    <row r="54" spans="1:19" ht="14.1" customHeight="1" x14ac:dyDescent="0.2">
      <c r="A54" s="177" t="s">
        <v>308</v>
      </c>
      <c r="B54" s="179"/>
      <c r="C54" s="179"/>
      <c r="D54" s="674">
        <v>0</v>
      </c>
      <c r="E54" s="235" t="s">
        <v>310</v>
      </c>
      <c r="F54" s="235" t="s">
        <v>310</v>
      </c>
      <c r="G54" s="235" t="s">
        <v>310</v>
      </c>
      <c r="H54" s="235" t="s">
        <v>310</v>
      </c>
      <c r="I54" s="237" t="s">
        <v>310</v>
      </c>
      <c r="J54" s="637" t="s">
        <v>310</v>
      </c>
      <c r="K54" s="29" t="s">
        <v>310</v>
      </c>
      <c r="L54" s="48" t="s">
        <v>310</v>
      </c>
      <c r="M54" s="29" t="s">
        <v>310</v>
      </c>
      <c r="N54" s="29" t="s">
        <v>310</v>
      </c>
      <c r="O54" s="29" t="s">
        <v>310</v>
      </c>
      <c r="P54" s="29" t="s">
        <v>310</v>
      </c>
      <c r="Q54" s="48" t="s">
        <v>310</v>
      </c>
    </row>
    <row r="55" spans="1:19" ht="14.1" customHeight="1" x14ac:dyDescent="0.2">
      <c r="A55" s="177" t="s">
        <v>51</v>
      </c>
      <c r="B55" s="29" t="s">
        <v>683</v>
      </c>
      <c r="C55" s="179" t="s">
        <v>683</v>
      </c>
      <c r="D55" s="674">
        <v>0</v>
      </c>
      <c r="E55" s="235" t="s">
        <v>310</v>
      </c>
      <c r="F55" s="235" t="s">
        <v>310</v>
      </c>
      <c r="G55" s="235" t="s">
        <v>310</v>
      </c>
      <c r="H55" s="235" t="s">
        <v>310</v>
      </c>
      <c r="I55" s="237" t="s">
        <v>310</v>
      </c>
      <c r="J55" s="637" t="s">
        <v>310</v>
      </c>
      <c r="K55" s="29" t="s">
        <v>310</v>
      </c>
      <c r="L55" s="48" t="s">
        <v>310</v>
      </c>
      <c r="M55" s="29" t="s">
        <v>310</v>
      </c>
      <c r="N55" s="29" t="s">
        <v>310</v>
      </c>
      <c r="O55" s="29" t="s">
        <v>310</v>
      </c>
      <c r="P55" s="29" t="s">
        <v>310</v>
      </c>
      <c r="Q55" s="48" t="s">
        <v>310</v>
      </c>
    </row>
    <row r="56" spans="1:19" ht="14.1" customHeight="1" x14ac:dyDescent="0.2">
      <c r="A56" s="177" t="s">
        <v>52</v>
      </c>
      <c r="B56" s="29" t="s">
        <v>683</v>
      </c>
      <c r="C56" s="179" t="s">
        <v>683</v>
      </c>
      <c r="D56" s="674">
        <v>7</v>
      </c>
      <c r="E56" s="29">
        <v>0</v>
      </c>
      <c r="F56" s="235">
        <v>0.49944048081716658</v>
      </c>
      <c r="G56" s="235" t="s">
        <v>310</v>
      </c>
      <c r="H56" s="235" t="s">
        <v>310</v>
      </c>
      <c r="I56" s="237" t="s">
        <v>310</v>
      </c>
      <c r="J56" s="29">
        <v>0</v>
      </c>
      <c r="K56" s="29" t="s">
        <v>310</v>
      </c>
      <c r="L56" s="48" t="s">
        <v>310</v>
      </c>
      <c r="M56" s="29" t="s">
        <v>310</v>
      </c>
      <c r="N56" s="29" t="s">
        <v>310</v>
      </c>
      <c r="O56" s="29" t="s">
        <v>310</v>
      </c>
      <c r="P56" s="29" t="s">
        <v>310</v>
      </c>
      <c r="Q56" s="48" t="s">
        <v>310</v>
      </c>
    </row>
    <row r="57" spans="1:19" ht="14.1" customHeight="1" x14ac:dyDescent="0.2">
      <c r="A57" s="177" t="s">
        <v>53</v>
      </c>
      <c r="B57" s="29" t="s">
        <v>683</v>
      </c>
      <c r="C57" s="179" t="s">
        <v>684</v>
      </c>
      <c r="D57" s="674">
        <v>4</v>
      </c>
      <c r="E57" s="235" t="s">
        <v>310</v>
      </c>
      <c r="F57" s="235" t="s">
        <v>310</v>
      </c>
      <c r="G57" s="235" t="s">
        <v>310</v>
      </c>
      <c r="H57" s="235" t="s">
        <v>310</v>
      </c>
      <c r="I57" s="237" t="s">
        <v>310</v>
      </c>
      <c r="J57" s="637" t="s">
        <v>310</v>
      </c>
      <c r="K57" s="29" t="s">
        <v>310</v>
      </c>
      <c r="L57" s="48" t="s">
        <v>310</v>
      </c>
      <c r="M57" s="29" t="s">
        <v>310</v>
      </c>
      <c r="N57" s="29" t="s">
        <v>310</v>
      </c>
      <c r="O57" s="29" t="s">
        <v>310</v>
      </c>
      <c r="P57" s="29" t="s">
        <v>310</v>
      </c>
      <c r="Q57" s="48" t="s">
        <v>310</v>
      </c>
    </row>
    <row r="58" spans="1:19" ht="14.1" customHeight="1" x14ac:dyDescent="0.2">
      <c r="A58" s="177" t="s">
        <v>54</v>
      </c>
      <c r="B58" s="29" t="s">
        <v>683</v>
      </c>
      <c r="C58" s="179" t="s">
        <v>683</v>
      </c>
      <c r="D58" s="674">
        <v>5</v>
      </c>
      <c r="E58" s="29">
        <v>0</v>
      </c>
      <c r="F58" s="235">
        <v>0.16695581787316707</v>
      </c>
      <c r="G58" s="235" t="s">
        <v>310</v>
      </c>
      <c r="H58" s="235" t="s">
        <v>310</v>
      </c>
      <c r="I58" s="237" t="s">
        <v>310</v>
      </c>
      <c r="J58" s="29">
        <v>0</v>
      </c>
      <c r="K58" s="29" t="s">
        <v>310</v>
      </c>
      <c r="L58" s="48" t="s">
        <v>310</v>
      </c>
      <c r="M58" s="29" t="s">
        <v>310</v>
      </c>
      <c r="N58" s="29" t="s">
        <v>310</v>
      </c>
      <c r="O58" s="29" t="s">
        <v>310</v>
      </c>
      <c r="P58" s="29" t="s">
        <v>310</v>
      </c>
      <c r="Q58" s="48" t="s">
        <v>310</v>
      </c>
      <c r="R58" s="96"/>
      <c r="S58" s="96"/>
    </row>
    <row r="59" spans="1:19" ht="14.1" customHeight="1" x14ac:dyDescent="0.2">
      <c r="A59" s="177" t="s">
        <v>55</v>
      </c>
      <c r="B59" s="172" t="s">
        <v>683</v>
      </c>
      <c r="C59" s="179" t="s">
        <v>683</v>
      </c>
      <c r="D59" s="674">
        <v>1</v>
      </c>
      <c r="E59" s="235" t="s">
        <v>310</v>
      </c>
      <c r="F59" s="235" t="s">
        <v>310</v>
      </c>
      <c r="G59" s="235" t="s">
        <v>310</v>
      </c>
      <c r="H59" s="235" t="s">
        <v>310</v>
      </c>
      <c r="I59" s="237" t="s">
        <v>310</v>
      </c>
      <c r="J59" s="637" t="s">
        <v>310</v>
      </c>
      <c r="K59" s="29" t="s">
        <v>310</v>
      </c>
      <c r="L59" s="48" t="s">
        <v>310</v>
      </c>
      <c r="M59" s="29" t="s">
        <v>310</v>
      </c>
      <c r="N59" s="29" t="s">
        <v>310</v>
      </c>
      <c r="O59" s="29" t="s">
        <v>310</v>
      </c>
      <c r="P59" s="29" t="s">
        <v>310</v>
      </c>
      <c r="Q59" s="48" t="s">
        <v>310</v>
      </c>
      <c r="R59" s="96"/>
      <c r="S59" s="96"/>
    </row>
    <row r="60" spans="1:19" s="110" customFormat="1" ht="14.1" customHeight="1" x14ac:dyDescent="0.2">
      <c r="A60" s="149" t="s">
        <v>56</v>
      </c>
      <c r="B60" s="297"/>
      <c r="C60" s="297"/>
      <c r="D60" s="114">
        <f>SUM(D6:D59)</f>
        <v>111</v>
      </c>
      <c r="E60" s="704">
        <v>7</v>
      </c>
      <c r="F60" s="656">
        <v>4.5590000000000002</v>
      </c>
      <c r="G60" s="656">
        <v>1.5349999999999999</v>
      </c>
      <c r="H60" s="656">
        <v>0.67200000000000004</v>
      </c>
      <c r="I60" s="657">
        <v>3.0369999999999999</v>
      </c>
      <c r="J60" s="261">
        <v>0</v>
      </c>
      <c r="K60" s="265" t="s">
        <v>310</v>
      </c>
      <c r="L60" s="276" t="s">
        <v>310</v>
      </c>
      <c r="M60" s="266" t="s">
        <v>310</v>
      </c>
      <c r="N60" s="266" t="s">
        <v>310</v>
      </c>
      <c r="O60" s="266" t="s">
        <v>310</v>
      </c>
      <c r="P60" s="266" t="s">
        <v>310</v>
      </c>
      <c r="Q60" s="267" t="s">
        <v>310</v>
      </c>
    </row>
    <row r="63" spans="1:19" x14ac:dyDescent="0.2">
      <c r="A63" s="334" t="s">
        <v>444</v>
      </c>
      <c r="B63" s="111"/>
      <c r="C63" s="111"/>
      <c r="D63" s="231"/>
      <c r="E63" s="231"/>
      <c r="F63" s="231"/>
      <c r="H63" s="105"/>
      <c r="I63" s="105"/>
    </row>
    <row r="64" spans="1:19" x14ac:dyDescent="0.2">
      <c r="A64" s="334" t="s">
        <v>689</v>
      </c>
      <c r="B64" s="111"/>
      <c r="C64" s="111"/>
      <c r="D64" s="231"/>
      <c r="E64" s="231"/>
      <c r="F64" s="231"/>
      <c r="H64" s="105"/>
      <c r="I64" s="105"/>
    </row>
    <row r="65" spans="1:11" x14ac:dyDescent="0.2">
      <c r="A65" s="155" t="s">
        <v>538</v>
      </c>
      <c r="B65" s="111"/>
      <c r="C65" s="111"/>
      <c r="D65" s="231"/>
      <c r="E65" s="231"/>
      <c r="F65" s="231"/>
      <c r="H65" s="105"/>
      <c r="I65" s="105"/>
    </row>
    <row r="66" spans="1:11" x14ac:dyDescent="0.2">
      <c r="A66" s="155" t="s">
        <v>513</v>
      </c>
    </row>
    <row r="67" spans="1:11" x14ac:dyDescent="0.2">
      <c r="A67" s="334" t="s">
        <v>514</v>
      </c>
      <c r="B67" s="111"/>
      <c r="C67" s="111"/>
      <c r="D67" s="231"/>
      <c r="E67" s="231"/>
      <c r="F67" s="231"/>
      <c r="H67" s="105"/>
      <c r="I67" s="105"/>
    </row>
    <row r="68" spans="1:11" x14ac:dyDescent="0.2">
      <c r="A68" s="334" t="s">
        <v>716</v>
      </c>
      <c r="B68" s="111"/>
      <c r="C68" s="111"/>
      <c r="D68" s="111"/>
      <c r="E68" s="111"/>
      <c r="F68" s="231"/>
    </row>
    <row r="69" spans="1:11" x14ac:dyDescent="0.2">
      <c r="A69" s="334" t="s">
        <v>717</v>
      </c>
      <c r="B69" s="111"/>
      <c r="C69" s="111"/>
      <c r="D69" s="111"/>
      <c r="E69" s="111"/>
      <c r="F69" s="231"/>
    </row>
    <row r="70" spans="1:11" x14ac:dyDescent="0.2">
      <c r="A70" s="334" t="s">
        <v>321</v>
      </c>
      <c r="B70" s="111"/>
      <c r="C70" s="111"/>
      <c r="D70" s="111"/>
      <c r="E70" s="111"/>
      <c r="F70" s="231"/>
    </row>
    <row r="71" spans="1:11" x14ac:dyDescent="0.2">
      <c r="A71" s="334" t="s">
        <v>240</v>
      </c>
      <c r="B71" s="111"/>
      <c r="C71" s="111"/>
      <c r="D71" s="111"/>
      <c r="E71" s="111"/>
      <c r="F71" s="231"/>
    </row>
    <row r="72" spans="1:11" x14ac:dyDescent="0.2">
      <c r="A72" s="90" t="s">
        <v>539</v>
      </c>
      <c r="B72" s="111"/>
      <c r="C72" s="111"/>
      <c r="D72" s="111"/>
      <c r="E72" s="111"/>
      <c r="F72" s="231"/>
    </row>
    <row r="73" spans="1:11" x14ac:dyDescent="0.2">
      <c r="A73" s="155" t="s">
        <v>695</v>
      </c>
      <c r="B73" s="111"/>
      <c r="C73" s="111"/>
      <c r="D73" s="111"/>
      <c r="E73" s="111"/>
      <c r="F73" s="231"/>
      <c r="G73" s="231"/>
      <c r="H73" s="231"/>
      <c r="I73" s="231"/>
      <c r="J73" s="111"/>
      <c r="K73" s="111"/>
    </row>
    <row r="74" spans="1:11" x14ac:dyDescent="0.2">
      <c r="A74" s="155" t="s">
        <v>540</v>
      </c>
      <c r="B74" s="111"/>
      <c r="C74" s="111"/>
      <c r="D74" s="111"/>
      <c r="E74" s="111"/>
      <c r="F74" s="231"/>
    </row>
    <row r="75" spans="1:11" x14ac:dyDescent="0.2">
      <c r="A75" s="334" t="s">
        <v>541</v>
      </c>
      <c r="B75" s="111"/>
      <c r="C75" s="111"/>
      <c r="D75" s="111"/>
      <c r="E75" s="111"/>
      <c r="F75" s="231"/>
    </row>
    <row r="76" spans="1:11" x14ac:dyDescent="0.2">
      <c r="A76" s="155" t="s">
        <v>111</v>
      </c>
      <c r="B76" s="111"/>
      <c r="C76" s="111"/>
      <c r="D76" s="111"/>
      <c r="E76" s="111"/>
      <c r="F76" s="231"/>
    </row>
    <row r="77" spans="1:11" x14ac:dyDescent="0.2">
      <c r="B77" s="106"/>
    </row>
    <row r="78" spans="1:11" x14ac:dyDescent="0.2">
      <c r="F78" s="105"/>
      <c r="G78" s="105"/>
      <c r="H78" s="105"/>
      <c r="I78" s="105"/>
    </row>
    <row r="79" spans="1:11" x14ac:dyDescent="0.2">
      <c r="F79" s="105"/>
      <c r="G79" s="105"/>
      <c r="H79" s="105"/>
      <c r="I79" s="105"/>
    </row>
  </sheetData>
  <mergeCells count="7">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workbookViewId="0">
      <selection activeCell="I5" sqref="I5"/>
    </sheetView>
  </sheetViews>
  <sheetFormatPr defaultColWidth="9.140625" defaultRowHeight="12.75" x14ac:dyDescent="0.2"/>
  <cols>
    <col min="1" max="1" width="16.85546875" style="106" customWidth="1"/>
    <col min="2" max="2" width="12.7109375" style="106" customWidth="1"/>
    <col min="3" max="4" width="12.7109375" style="105" customWidth="1"/>
    <col min="5" max="5" width="12.7109375" style="154" customWidth="1"/>
    <col min="6" max="8" width="9.140625" style="154" customWidth="1"/>
    <col min="9" max="11" width="12.7109375" style="105" customWidth="1"/>
    <col min="12" max="16" width="9.140625" style="105" customWidth="1"/>
    <col min="17" max="16384" width="9.140625" style="105"/>
  </cols>
  <sheetData>
    <row r="1" spans="1:18" s="106" customFormat="1" x14ac:dyDescent="0.2">
      <c r="A1" s="871" t="s">
        <v>309</v>
      </c>
      <c r="B1" s="872"/>
      <c r="C1" s="872"/>
      <c r="D1" s="872"/>
      <c r="E1" s="872"/>
      <c r="F1" s="872"/>
      <c r="G1" s="872"/>
      <c r="H1" s="872"/>
      <c r="I1" s="872"/>
      <c r="J1" s="872"/>
      <c r="K1" s="872"/>
      <c r="L1" s="872"/>
      <c r="M1" s="872"/>
      <c r="N1" s="872"/>
      <c r="O1" s="872"/>
      <c r="P1" s="873"/>
    </row>
    <row r="2" spans="1:18" s="106" customFormat="1" x14ac:dyDescent="0.2">
      <c r="A2" s="819" t="s">
        <v>577</v>
      </c>
      <c r="B2" s="815"/>
      <c r="C2" s="815"/>
      <c r="D2" s="815"/>
      <c r="E2" s="815"/>
      <c r="F2" s="815"/>
      <c r="G2" s="815"/>
      <c r="H2" s="815"/>
      <c r="I2" s="815"/>
      <c r="J2" s="815"/>
      <c r="K2" s="815"/>
      <c r="L2" s="815"/>
      <c r="M2" s="815"/>
      <c r="N2" s="815"/>
      <c r="O2" s="815"/>
      <c r="P2" s="874"/>
    </row>
    <row r="3" spans="1:18" s="106" customFormat="1" ht="14.45" customHeight="1" thickBot="1" x14ac:dyDescent="0.25">
      <c r="A3" s="875" t="s">
        <v>302</v>
      </c>
      <c r="B3" s="876"/>
      <c r="C3" s="876"/>
      <c r="D3" s="876"/>
      <c r="E3" s="876"/>
      <c r="F3" s="876"/>
      <c r="G3" s="876"/>
      <c r="H3" s="876"/>
      <c r="I3" s="876"/>
      <c r="J3" s="876"/>
      <c r="K3" s="876"/>
      <c r="L3" s="876"/>
      <c r="M3" s="876"/>
      <c r="N3" s="876"/>
      <c r="O3" s="876"/>
      <c r="P3" s="877"/>
    </row>
    <row r="4" spans="1:18" s="110" customFormat="1" ht="14.45" customHeight="1" thickTop="1" x14ac:dyDescent="0.2">
      <c r="A4" s="17"/>
      <c r="B4" s="174"/>
      <c r="C4" s="121"/>
      <c r="D4" s="865" t="s">
        <v>431</v>
      </c>
      <c r="E4" s="865"/>
      <c r="F4" s="145"/>
      <c r="G4" s="866" t="s">
        <v>58</v>
      </c>
      <c r="H4" s="867"/>
      <c r="I4" s="868" t="s">
        <v>71</v>
      </c>
      <c r="J4" s="869"/>
      <c r="K4" s="870"/>
      <c r="L4" s="863" t="s">
        <v>70</v>
      </c>
      <c r="M4" s="863"/>
      <c r="N4" s="863"/>
      <c r="O4" s="863"/>
      <c r="P4" s="864"/>
      <c r="Q4" s="12"/>
      <c r="R4" s="12"/>
    </row>
    <row r="5" spans="1:18" s="110" customFormat="1" ht="68.25" customHeight="1" x14ac:dyDescent="0.2">
      <c r="A5" s="107" t="s">
        <v>1</v>
      </c>
      <c r="B5" s="14" t="s">
        <v>69</v>
      </c>
      <c r="C5" s="13" t="s">
        <v>579</v>
      </c>
      <c r="D5" s="675" t="s">
        <v>59</v>
      </c>
      <c r="E5" s="21" t="s">
        <v>60</v>
      </c>
      <c r="F5" s="21" t="s">
        <v>61</v>
      </c>
      <c r="G5" s="21" t="s">
        <v>66</v>
      </c>
      <c r="H5" s="22" t="s">
        <v>67</v>
      </c>
      <c r="I5" s="14" t="s">
        <v>305</v>
      </c>
      <c r="J5" s="26" t="s">
        <v>219</v>
      </c>
      <c r="K5" s="27" t="s">
        <v>220</v>
      </c>
      <c r="L5" s="23">
        <v>0.1</v>
      </c>
      <c r="M5" s="23">
        <v>0.25</v>
      </c>
      <c r="N5" s="20" t="s">
        <v>68</v>
      </c>
      <c r="O5" s="23">
        <v>0.75</v>
      </c>
      <c r="P5" s="24">
        <v>0.9</v>
      </c>
    </row>
    <row r="6" spans="1:18" ht="14.1" customHeight="1" x14ac:dyDescent="0.2">
      <c r="A6" s="177" t="s">
        <v>5</v>
      </c>
      <c r="B6" s="29" t="s">
        <v>683</v>
      </c>
      <c r="C6" s="349">
        <v>0</v>
      </c>
      <c r="D6" s="29" t="s">
        <v>310</v>
      </c>
      <c r="E6" s="235" t="s">
        <v>310</v>
      </c>
      <c r="F6" s="235" t="s">
        <v>310</v>
      </c>
      <c r="G6" s="235" t="s">
        <v>310</v>
      </c>
      <c r="H6" s="698" t="s">
        <v>310</v>
      </c>
      <c r="I6" s="29" t="s">
        <v>310</v>
      </c>
      <c r="J6" s="29" t="s">
        <v>310</v>
      </c>
      <c r="K6" s="699" t="s">
        <v>310</v>
      </c>
      <c r="L6" s="29" t="s">
        <v>310</v>
      </c>
      <c r="M6" s="29" t="s">
        <v>310</v>
      </c>
      <c r="N6" s="29" t="s">
        <v>310</v>
      </c>
      <c r="O6" s="29" t="s">
        <v>310</v>
      </c>
      <c r="P6" s="699" t="s">
        <v>310</v>
      </c>
    </row>
    <row r="7" spans="1:18" ht="14.1" customHeight="1" x14ac:dyDescent="0.2">
      <c r="A7" s="177" t="s">
        <v>6</v>
      </c>
      <c r="B7" s="29" t="s">
        <v>683</v>
      </c>
      <c r="C7" s="674">
        <v>0</v>
      </c>
      <c r="D7" s="29" t="s">
        <v>310</v>
      </c>
      <c r="E7" s="235" t="s">
        <v>310</v>
      </c>
      <c r="F7" s="235" t="s">
        <v>310</v>
      </c>
      <c r="G7" s="235" t="s">
        <v>310</v>
      </c>
      <c r="H7" s="237" t="s">
        <v>310</v>
      </c>
      <c r="I7" s="29" t="s">
        <v>310</v>
      </c>
      <c r="J7" s="29" t="s">
        <v>310</v>
      </c>
      <c r="K7" s="48" t="s">
        <v>310</v>
      </c>
      <c r="L7" s="29" t="s">
        <v>310</v>
      </c>
      <c r="M7" s="29" t="s">
        <v>310</v>
      </c>
      <c r="N7" s="29" t="s">
        <v>310</v>
      </c>
      <c r="O7" s="29" t="s">
        <v>310</v>
      </c>
      <c r="P7" s="48" t="s">
        <v>310</v>
      </c>
    </row>
    <row r="8" spans="1:18" ht="14.1" customHeight="1" x14ac:dyDescent="0.2">
      <c r="A8" s="177" t="s">
        <v>7</v>
      </c>
      <c r="B8" s="29" t="s">
        <v>683</v>
      </c>
      <c r="C8" s="674">
        <v>0</v>
      </c>
      <c r="D8" s="29" t="s">
        <v>310</v>
      </c>
      <c r="E8" s="235" t="s">
        <v>310</v>
      </c>
      <c r="F8" s="235" t="s">
        <v>310</v>
      </c>
      <c r="G8" s="235" t="s">
        <v>310</v>
      </c>
      <c r="H8" s="237" t="s">
        <v>310</v>
      </c>
      <c r="I8" s="29" t="s">
        <v>310</v>
      </c>
      <c r="J8" s="29" t="s">
        <v>310</v>
      </c>
      <c r="K8" s="48" t="s">
        <v>310</v>
      </c>
      <c r="L8" s="29" t="s">
        <v>310</v>
      </c>
      <c r="M8" s="29" t="s">
        <v>310</v>
      </c>
      <c r="N8" s="29" t="s">
        <v>310</v>
      </c>
      <c r="O8" s="29" t="s">
        <v>310</v>
      </c>
      <c r="P8" s="48" t="s">
        <v>310</v>
      </c>
    </row>
    <row r="9" spans="1:18" ht="14.1" customHeight="1" x14ac:dyDescent="0.2">
      <c r="A9" s="177" t="s">
        <v>8</v>
      </c>
      <c r="B9" s="29" t="s">
        <v>683</v>
      </c>
      <c r="C9" s="674">
        <v>1</v>
      </c>
      <c r="D9" s="29" t="s">
        <v>310</v>
      </c>
      <c r="E9" s="235" t="s">
        <v>310</v>
      </c>
      <c r="F9" s="235" t="s">
        <v>310</v>
      </c>
      <c r="G9" s="235" t="s">
        <v>310</v>
      </c>
      <c r="H9" s="237" t="s">
        <v>310</v>
      </c>
      <c r="I9" s="29" t="s">
        <v>310</v>
      </c>
      <c r="J9" s="29" t="s">
        <v>310</v>
      </c>
      <c r="K9" s="48" t="s">
        <v>310</v>
      </c>
      <c r="L9" s="29" t="s">
        <v>310</v>
      </c>
      <c r="M9" s="29" t="s">
        <v>310</v>
      </c>
      <c r="N9" s="29" t="s">
        <v>310</v>
      </c>
      <c r="O9" s="29" t="s">
        <v>310</v>
      </c>
      <c r="P9" s="48" t="s">
        <v>310</v>
      </c>
    </row>
    <row r="10" spans="1:18" ht="14.1" customHeight="1" x14ac:dyDescent="0.2">
      <c r="A10" s="177" t="s">
        <v>9</v>
      </c>
      <c r="B10" s="29" t="s">
        <v>683</v>
      </c>
      <c r="C10" s="674">
        <v>10</v>
      </c>
      <c r="D10" s="29">
        <v>1</v>
      </c>
      <c r="E10" s="235">
        <v>0.97604939679697711</v>
      </c>
      <c r="F10" s="235" t="s">
        <v>310</v>
      </c>
      <c r="G10" s="235" t="s">
        <v>310</v>
      </c>
      <c r="H10" s="237" t="s">
        <v>310</v>
      </c>
      <c r="I10" s="29">
        <v>0</v>
      </c>
      <c r="J10" s="29" t="s">
        <v>310</v>
      </c>
      <c r="K10" s="48" t="s">
        <v>310</v>
      </c>
      <c r="L10" s="29" t="s">
        <v>310</v>
      </c>
      <c r="M10" s="29" t="s">
        <v>310</v>
      </c>
      <c r="N10" s="29" t="s">
        <v>310</v>
      </c>
      <c r="O10" s="29" t="s">
        <v>310</v>
      </c>
      <c r="P10" s="48" t="s">
        <v>310</v>
      </c>
    </row>
    <row r="11" spans="1:18" ht="14.1" customHeight="1" x14ac:dyDescent="0.2">
      <c r="A11" s="177" t="s">
        <v>10</v>
      </c>
      <c r="B11" s="29" t="s">
        <v>683</v>
      </c>
      <c r="C11" s="674">
        <v>2</v>
      </c>
      <c r="D11" s="235" t="s">
        <v>310</v>
      </c>
      <c r="E11" s="235" t="s">
        <v>310</v>
      </c>
      <c r="F11" s="235" t="s">
        <v>310</v>
      </c>
      <c r="G11" s="235" t="s">
        <v>310</v>
      </c>
      <c r="H11" s="237" t="s">
        <v>310</v>
      </c>
      <c r="I11" s="29" t="s">
        <v>310</v>
      </c>
      <c r="J11" s="29" t="s">
        <v>310</v>
      </c>
      <c r="K11" s="48" t="s">
        <v>310</v>
      </c>
      <c r="L11" s="29" t="s">
        <v>310</v>
      </c>
      <c r="M11" s="29" t="s">
        <v>310</v>
      </c>
      <c r="N11" s="29" t="s">
        <v>310</v>
      </c>
      <c r="O11" s="29" t="s">
        <v>310</v>
      </c>
      <c r="P11" s="48" t="s">
        <v>310</v>
      </c>
    </row>
    <row r="12" spans="1:18" ht="14.1" customHeight="1" x14ac:dyDescent="0.2">
      <c r="A12" s="177" t="s">
        <v>11</v>
      </c>
      <c r="B12" s="29" t="s">
        <v>683</v>
      </c>
      <c r="C12" s="674">
        <v>0</v>
      </c>
      <c r="D12" s="235" t="s">
        <v>310</v>
      </c>
      <c r="E12" s="235" t="s">
        <v>310</v>
      </c>
      <c r="F12" s="235" t="s">
        <v>310</v>
      </c>
      <c r="G12" s="235" t="s">
        <v>310</v>
      </c>
      <c r="H12" s="237" t="s">
        <v>310</v>
      </c>
      <c r="I12" s="29" t="s">
        <v>310</v>
      </c>
      <c r="J12" s="29" t="s">
        <v>310</v>
      </c>
      <c r="K12" s="48" t="s">
        <v>310</v>
      </c>
      <c r="L12" s="29" t="s">
        <v>310</v>
      </c>
      <c r="M12" s="29" t="s">
        <v>310</v>
      </c>
      <c r="N12" s="29" t="s">
        <v>310</v>
      </c>
      <c r="O12" s="29" t="s">
        <v>310</v>
      </c>
      <c r="P12" s="48" t="s">
        <v>310</v>
      </c>
    </row>
    <row r="13" spans="1:18" ht="14.1" customHeight="1" x14ac:dyDescent="0.2">
      <c r="A13" s="177" t="s">
        <v>216</v>
      </c>
      <c r="B13" s="29" t="s">
        <v>683</v>
      </c>
      <c r="C13" s="674">
        <v>0</v>
      </c>
      <c r="D13" s="235" t="s">
        <v>310</v>
      </c>
      <c r="E13" s="235" t="s">
        <v>310</v>
      </c>
      <c r="F13" s="235" t="s">
        <v>310</v>
      </c>
      <c r="G13" s="235" t="s">
        <v>310</v>
      </c>
      <c r="H13" s="237" t="s">
        <v>310</v>
      </c>
      <c r="I13" s="29" t="s">
        <v>310</v>
      </c>
      <c r="J13" s="29" t="s">
        <v>310</v>
      </c>
      <c r="K13" s="48" t="s">
        <v>310</v>
      </c>
      <c r="L13" s="29" t="s">
        <v>310</v>
      </c>
      <c r="M13" s="29" t="s">
        <v>310</v>
      </c>
      <c r="N13" s="29" t="s">
        <v>310</v>
      </c>
      <c r="O13" s="29" t="s">
        <v>310</v>
      </c>
      <c r="P13" s="48" t="s">
        <v>310</v>
      </c>
    </row>
    <row r="14" spans="1:18" ht="14.1" customHeight="1" x14ac:dyDescent="0.2">
      <c r="A14" s="177" t="s">
        <v>12</v>
      </c>
      <c r="B14" s="29"/>
      <c r="C14" s="674">
        <v>0</v>
      </c>
      <c r="D14" s="235" t="s">
        <v>310</v>
      </c>
      <c r="E14" s="235" t="s">
        <v>310</v>
      </c>
      <c r="F14" s="235" t="s">
        <v>310</v>
      </c>
      <c r="G14" s="235" t="s">
        <v>310</v>
      </c>
      <c r="H14" s="237" t="s">
        <v>310</v>
      </c>
      <c r="I14" s="29" t="s">
        <v>310</v>
      </c>
      <c r="J14" s="29" t="s">
        <v>310</v>
      </c>
      <c r="K14" s="48" t="s">
        <v>310</v>
      </c>
      <c r="L14" s="29" t="s">
        <v>310</v>
      </c>
      <c r="M14" s="29" t="s">
        <v>310</v>
      </c>
      <c r="N14" s="29" t="s">
        <v>310</v>
      </c>
      <c r="O14" s="29" t="s">
        <v>310</v>
      </c>
      <c r="P14" s="48" t="s">
        <v>310</v>
      </c>
    </row>
    <row r="15" spans="1:18" ht="14.1" customHeight="1" x14ac:dyDescent="0.2">
      <c r="A15" s="177" t="s">
        <v>13</v>
      </c>
      <c r="B15" s="29" t="s">
        <v>683</v>
      </c>
      <c r="C15" s="674">
        <v>1</v>
      </c>
      <c r="D15" s="235" t="s">
        <v>310</v>
      </c>
      <c r="E15" s="235" t="s">
        <v>310</v>
      </c>
      <c r="F15" s="235" t="s">
        <v>310</v>
      </c>
      <c r="G15" s="235" t="s">
        <v>310</v>
      </c>
      <c r="H15" s="237" t="s">
        <v>310</v>
      </c>
      <c r="I15" s="29" t="s">
        <v>310</v>
      </c>
      <c r="J15" s="29" t="s">
        <v>310</v>
      </c>
      <c r="K15" s="48" t="s">
        <v>310</v>
      </c>
      <c r="L15" s="29" t="s">
        <v>310</v>
      </c>
      <c r="M15" s="29" t="s">
        <v>310</v>
      </c>
      <c r="N15" s="29" t="s">
        <v>310</v>
      </c>
      <c r="O15" s="29" t="s">
        <v>310</v>
      </c>
      <c r="P15" s="48" t="s">
        <v>310</v>
      </c>
    </row>
    <row r="16" spans="1:18" ht="14.1" customHeight="1" x14ac:dyDescent="0.2">
      <c r="A16" s="177" t="s">
        <v>14</v>
      </c>
      <c r="B16" s="29" t="s">
        <v>683</v>
      </c>
      <c r="C16" s="674">
        <v>1</v>
      </c>
      <c r="D16" s="235" t="s">
        <v>310</v>
      </c>
      <c r="E16" s="235" t="s">
        <v>310</v>
      </c>
      <c r="F16" s="235" t="s">
        <v>310</v>
      </c>
      <c r="G16" s="235" t="s">
        <v>310</v>
      </c>
      <c r="H16" s="237" t="s">
        <v>310</v>
      </c>
      <c r="I16" s="29" t="s">
        <v>310</v>
      </c>
      <c r="J16" s="29" t="s">
        <v>310</v>
      </c>
      <c r="K16" s="48" t="s">
        <v>310</v>
      </c>
      <c r="L16" s="29" t="s">
        <v>310</v>
      </c>
      <c r="M16" s="29" t="s">
        <v>310</v>
      </c>
      <c r="N16" s="29" t="s">
        <v>310</v>
      </c>
      <c r="O16" s="29" t="s">
        <v>310</v>
      </c>
      <c r="P16" s="48" t="s">
        <v>310</v>
      </c>
    </row>
    <row r="17" spans="1:16" ht="14.1" customHeight="1" x14ac:dyDescent="0.2">
      <c r="A17" s="177" t="s">
        <v>306</v>
      </c>
      <c r="B17" s="29" t="s">
        <v>683</v>
      </c>
      <c r="C17" s="674">
        <v>0</v>
      </c>
      <c r="D17" s="235" t="s">
        <v>310</v>
      </c>
      <c r="E17" s="235" t="s">
        <v>310</v>
      </c>
      <c r="F17" s="235" t="s">
        <v>310</v>
      </c>
      <c r="G17" s="235" t="s">
        <v>310</v>
      </c>
      <c r="H17" s="237" t="s">
        <v>310</v>
      </c>
      <c r="I17" s="29" t="s">
        <v>310</v>
      </c>
      <c r="J17" s="29" t="s">
        <v>310</v>
      </c>
      <c r="K17" s="48" t="s">
        <v>310</v>
      </c>
      <c r="L17" s="29" t="s">
        <v>310</v>
      </c>
      <c r="M17" s="29" t="s">
        <v>310</v>
      </c>
      <c r="N17" s="29" t="s">
        <v>310</v>
      </c>
      <c r="O17" s="29" t="s">
        <v>310</v>
      </c>
      <c r="P17" s="48" t="s">
        <v>310</v>
      </c>
    </row>
    <row r="18" spans="1:16" ht="14.1" customHeight="1" x14ac:dyDescent="0.2">
      <c r="A18" s="177" t="s">
        <v>15</v>
      </c>
      <c r="B18" s="29" t="s">
        <v>683</v>
      </c>
      <c r="C18" s="674">
        <v>0</v>
      </c>
      <c r="D18" s="235" t="s">
        <v>310</v>
      </c>
      <c r="E18" s="235" t="s">
        <v>310</v>
      </c>
      <c r="F18" s="235" t="s">
        <v>310</v>
      </c>
      <c r="G18" s="235" t="s">
        <v>310</v>
      </c>
      <c r="H18" s="237" t="s">
        <v>310</v>
      </c>
      <c r="I18" s="29" t="s">
        <v>310</v>
      </c>
      <c r="J18" s="29" t="s">
        <v>310</v>
      </c>
      <c r="K18" s="48" t="s">
        <v>310</v>
      </c>
      <c r="L18" s="29" t="s">
        <v>310</v>
      </c>
      <c r="M18" s="29" t="s">
        <v>310</v>
      </c>
      <c r="N18" s="29" t="s">
        <v>310</v>
      </c>
      <c r="O18" s="29" t="s">
        <v>310</v>
      </c>
      <c r="P18" s="48" t="s">
        <v>310</v>
      </c>
    </row>
    <row r="19" spans="1:16" ht="14.1" customHeight="1" x14ac:dyDescent="0.2">
      <c r="A19" s="177" t="s">
        <v>16</v>
      </c>
      <c r="B19" s="29" t="s">
        <v>683</v>
      </c>
      <c r="C19" s="674">
        <v>0</v>
      </c>
      <c r="D19" s="235" t="s">
        <v>310</v>
      </c>
      <c r="E19" s="235" t="s">
        <v>310</v>
      </c>
      <c r="F19" s="235" t="s">
        <v>310</v>
      </c>
      <c r="G19" s="235" t="s">
        <v>310</v>
      </c>
      <c r="H19" s="237" t="s">
        <v>310</v>
      </c>
      <c r="I19" s="29" t="s">
        <v>310</v>
      </c>
      <c r="J19" s="29" t="s">
        <v>310</v>
      </c>
      <c r="K19" s="48" t="s">
        <v>310</v>
      </c>
      <c r="L19" s="29" t="s">
        <v>310</v>
      </c>
      <c r="M19" s="29" t="s">
        <v>310</v>
      </c>
      <c r="N19" s="29" t="s">
        <v>310</v>
      </c>
      <c r="O19" s="29" t="s">
        <v>310</v>
      </c>
      <c r="P19" s="48" t="s">
        <v>310</v>
      </c>
    </row>
    <row r="20" spans="1:16" ht="14.1" customHeight="1" x14ac:dyDescent="0.2">
      <c r="A20" s="177" t="s">
        <v>17</v>
      </c>
      <c r="B20" s="29" t="s">
        <v>683</v>
      </c>
      <c r="C20" s="674">
        <v>1</v>
      </c>
      <c r="D20" s="235" t="s">
        <v>310</v>
      </c>
      <c r="E20" s="235" t="s">
        <v>310</v>
      </c>
      <c r="F20" s="235" t="s">
        <v>310</v>
      </c>
      <c r="G20" s="235" t="s">
        <v>310</v>
      </c>
      <c r="H20" s="237" t="s">
        <v>310</v>
      </c>
      <c r="I20" s="29" t="s">
        <v>310</v>
      </c>
      <c r="J20" s="29" t="s">
        <v>310</v>
      </c>
      <c r="K20" s="48" t="s">
        <v>310</v>
      </c>
      <c r="L20" s="29" t="s">
        <v>310</v>
      </c>
      <c r="M20" s="29" t="s">
        <v>310</v>
      </c>
      <c r="N20" s="29" t="s">
        <v>310</v>
      </c>
      <c r="O20" s="29" t="s">
        <v>310</v>
      </c>
      <c r="P20" s="48" t="s">
        <v>310</v>
      </c>
    </row>
    <row r="21" spans="1:16" ht="14.1" customHeight="1" x14ac:dyDescent="0.2">
      <c r="A21" s="177" t="s">
        <v>18</v>
      </c>
      <c r="B21" s="29" t="s">
        <v>683</v>
      </c>
      <c r="C21" s="674">
        <v>1</v>
      </c>
      <c r="D21" s="235" t="s">
        <v>310</v>
      </c>
      <c r="E21" s="235" t="s">
        <v>310</v>
      </c>
      <c r="F21" s="235" t="s">
        <v>310</v>
      </c>
      <c r="G21" s="235" t="s">
        <v>310</v>
      </c>
      <c r="H21" s="237" t="s">
        <v>310</v>
      </c>
      <c r="I21" s="29" t="s">
        <v>310</v>
      </c>
      <c r="J21" s="29" t="s">
        <v>310</v>
      </c>
      <c r="K21" s="48" t="s">
        <v>310</v>
      </c>
      <c r="L21" s="29" t="s">
        <v>310</v>
      </c>
      <c r="M21" s="29" t="s">
        <v>310</v>
      </c>
      <c r="N21" s="29" t="s">
        <v>310</v>
      </c>
      <c r="O21" s="29" t="s">
        <v>310</v>
      </c>
      <c r="P21" s="48" t="s">
        <v>310</v>
      </c>
    </row>
    <row r="22" spans="1:16" ht="14.1" customHeight="1" x14ac:dyDescent="0.2">
      <c r="A22" s="177" t="s">
        <v>19</v>
      </c>
      <c r="B22" s="29" t="s">
        <v>683</v>
      </c>
      <c r="C22" s="674">
        <v>10</v>
      </c>
      <c r="D22" s="29">
        <v>1</v>
      </c>
      <c r="E22" s="235">
        <v>0.35246228217668607</v>
      </c>
      <c r="F22" s="235" t="s">
        <v>310</v>
      </c>
      <c r="G22" s="235" t="s">
        <v>310</v>
      </c>
      <c r="H22" s="237" t="s">
        <v>310</v>
      </c>
      <c r="I22" s="29">
        <v>0</v>
      </c>
      <c r="J22" s="29" t="s">
        <v>310</v>
      </c>
      <c r="K22" s="48" t="s">
        <v>310</v>
      </c>
      <c r="L22" s="29" t="s">
        <v>310</v>
      </c>
      <c r="M22" s="29" t="s">
        <v>310</v>
      </c>
      <c r="N22" s="29" t="s">
        <v>310</v>
      </c>
      <c r="O22" s="29" t="s">
        <v>310</v>
      </c>
      <c r="P22" s="48" t="s">
        <v>310</v>
      </c>
    </row>
    <row r="23" spans="1:16" ht="14.1" customHeight="1" x14ac:dyDescent="0.2">
      <c r="A23" s="177" t="s">
        <v>20</v>
      </c>
      <c r="B23" s="29" t="s">
        <v>683</v>
      </c>
      <c r="C23" s="674">
        <v>3</v>
      </c>
      <c r="D23" s="235" t="s">
        <v>310</v>
      </c>
      <c r="E23" s="235" t="s">
        <v>310</v>
      </c>
      <c r="F23" s="235" t="s">
        <v>310</v>
      </c>
      <c r="G23" s="235" t="s">
        <v>310</v>
      </c>
      <c r="H23" s="237" t="s">
        <v>310</v>
      </c>
      <c r="I23" s="29" t="s">
        <v>310</v>
      </c>
      <c r="J23" s="29" t="s">
        <v>310</v>
      </c>
      <c r="K23" s="48" t="s">
        <v>310</v>
      </c>
      <c r="L23" s="29" t="s">
        <v>310</v>
      </c>
      <c r="M23" s="29" t="s">
        <v>310</v>
      </c>
      <c r="N23" s="29" t="s">
        <v>310</v>
      </c>
      <c r="O23" s="29" t="s">
        <v>310</v>
      </c>
      <c r="P23" s="48" t="s">
        <v>310</v>
      </c>
    </row>
    <row r="24" spans="1:16" ht="14.1" customHeight="1" x14ac:dyDescent="0.2">
      <c r="A24" s="177" t="s">
        <v>21</v>
      </c>
      <c r="B24" s="29" t="s">
        <v>683</v>
      </c>
      <c r="C24" s="674">
        <v>2</v>
      </c>
      <c r="D24" s="235" t="s">
        <v>310</v>
      </c>
      <c r="E24" s="235" t="s">
        <v>310</v>
      </c>
      <c r="F24" s="235" t="s">
        <v>310</v>
      </c>
      <c r="G24" s="235" t="s">
        <v>310</v>
      </c>
      <c r="H24" s="237" t="s">
        <v>310</v>
      </c>
      <c r="I24" s="29" t="s">
        <v>310</v>
      </c>
      <c r="J24" s="29" t="s">
        <v>310</v>
      </c>
      <c r="K24" s="48" t="s">
        <v>310</v>
      </c>
      <c r="L24" s="29" t="s">
        <v>310</v>
      </c>
      <c r="M24" s="29" t="s">
        <v>310</v>
      </c>
      <c r="N24" s="29" t="s">
        <v>310</v>
      </c>
      <c r="O24" s="29" t="s">
        <v>310</v>
      </c>
      <c r="P24" s="48" t="s">
        <v>310</v>
      </c>
    </row>
    <row r="25" spans="1:16" ht="14.1" customHeight="1" x14ac:dyDescent="0.2">
      <c r="A25" s="177" t="s">
        <v>22</v>
      </c>
      <c r="B25" s="29" t="s">
        <v>683</v>
      </c>
      <c r="C25" s="674">
        <v>1</v>
      </c>
      <c r="D25" s="235" t="s">
        <v>310</v>
      </c>
      <c r="E25" s="235" t="s">
        <v>310</v>
      </c>
      <c r="F25" s="235" t="s">
        <v>310</v>
      </c>
      <c r="G25" s="235" t="s">
        <v>310</v>
      </c>
      <c r="H25" s="237" t="s">
        <v>310</v>
      </c>
      <c r="I25" s="29" t="s">
        <v>310</v>
      </c>
      <c r="J25" s="29" t="s">
        <v>310</v>
      </c>
      <c r="K25" s="48" t="s">
        <v>310</v>
      </c>
      <c r="L25" s="29" t="s">
        <v>310</v>
      </c>
      <c r="M25" s="29" t="s">
        <v>310</v>
      </c>
      <c r="N25" s="29" t="s">
        <v>310</v>
      </c>
      <c r="O25" s="29" t="s">
        <v>310</v>
      </c>
      <c r="P25" s="48" t="s">
        <v>310</v>
      </c>
    </row>
    <row r="26" spans="1:16" ht="14.1" customHeight="1" x14ac:dyDescent="0.2">
      <c r="A26" s="177" t="s">
        <v>23</v>
      </c>
      <c r="B26" s="55" t="s">
        <v>683</v>
      </c>
      <c r="C26" s="674">
        <v>1</v>
      </c>
      <c r="D26" s="235" t="s">
        <v>310</v>
      </c>
      <c r="E26" s="235" t="s">
        <v>310</v>
      </c>
      <c r="F26" s="235" t="s">
        <v>310</v>
      </c>
      <c r="G26" s="235" t="s">
        <v>310</v>
      </c>
      <c r="H26" s="237" t="s">
        <v>310</v>
      </c>
      <c r="I26" s="29" t="s">
        <v>310</v>
      </c>
      <c r="J26" s="29" t="s">
        <v>310</v>
      </c>
      <c r="K26" s="48" t="s">
        <v>310</v>
      </c>
      <c r="L26" s="29" t="s">
        <v>310</v>
      </c>
      <c r="M26" s="29" t="s">
        <v>310</v>
      </c>
      <c r="N26" s="29" t="s">
        <v>310</v>
      </c>
      <c r="O26" s="29" t="s">
        <v>310</v>
      </c>
      <c r="P26" s="48" t="s">
        <v>310</v>
      </c>
    </row>
    <row r="27" spans="1:16" ht="14.1" customHeight="1" x14ac:dyDescent="0.2">
      <c r="A27" s="177" t="s">
        <v>24</v>
      </c>
      <c r="B27" s="29" t="s">
        <v>683</v>
      </c>
      <c r="C27" s="674">
        <v>0</v>
      </c>
      <c r="D27" s="235" t="s">
        <v>310</v>
      </c>
      <c r="E27" s="235" t="s">
        <v>310</v>
      </c>
      <c r="F27" s="235" t="s">
        <v>310</v>
      </c>
      <c r="G27" s="235" t="s">
        <v>310</v>
      </c>
      <c r="H27" s="237" t="s">
        <v>310</v>
      </c>
      <c r="I27" s="29" t="s">
        <v>310</v>
      </c>
      <c r="J27" s="29" t="s">
        <v>310</v>
      </c>
      <c r="K27" s="48" t="s">
        <v>310</v>
      </c>
      <c r="L27" s="29" t="s">
        <v>310</v>
      </c>
      <c r="M27" s="29" t="s">
        <v>310</v>
      </c>
      <c r="N27" s="29" t="s">
        <v>310</v>
      </c>
      <c r="O27" s="29" t="s">
        <v>310</v>
      </c>
      <c r="P27" s="48" t="s">
        <v>310</v>
      </c>
    </row>
    <row r="28" spans="1:16" ht="14.1" customHeight="1" x14ac:dyDescent="0.2">
      <c r="A28" s="177" t="s">
        <v>25</v>
      </c>
      <c r="B28" s="29" t="s">
        <v>683</v>
      </c>
      <c r="C28" s="674">
        <v>2</v>
      </c>
      <c r="D28" s="235" t="s">
        <v>310</v>
      </c>
      <c r="E28" s="235" t="s">
        <v>310</v>
      </c>
      <c r="F28" s="235" t="s">
        <v>310</v>
      </c>
      <c r="G28" s="235" t="s">
        <v>310</v>
      </c>
      <c r="H28" s="237" t="s">
        <v>310</v>
      </c>
      <c r="I28" s="29" t="s">
        <v>310</v>
      </c>
      <c r="J28" s="29" t="s">
        <v>310</v>
      </c>
      <c r="K28" s="48" t="s">
        <v>310</v>
      </c>
      <c r="L28" s="29" t="s">
        <v>310</v>
      </c>
      <c r="M28" s="29" t="s">
        <v>310</v>
      </c>
      <c r="N28" s="29" t="s">
        <v>310</v>
      </c>
      <c r="O28" s="29" t="s">
        <v>310</v>
      </c>
      <c r="P28" s="48" t="s">
        <v>310</v>
      </c>
    </row>
    <row r="29" spans="1:16" ht="14.1" customHeight="1" x14ac:dyDescent="0.2">
      <c r="A29" s="177" t="s">
        <v>26</v>
      </c>
      <c r="B29" s="29" t="s">
        <v>683</v>
      </c>
      <c r="C29" s="674">
        <v>4</v>
      </c>
      <c r="D29" s="235" t="s">
        <v>310</v>
      </c>
      <c r="E29" s="235" t="s">
        <v>310</v>
      </c>
      <c r="F29" s="235" t="s">
        <v>310</v>
      </c>
      <c r="G29" s="235" t="s">
        <v>310</v>
      </c>
      <c r="H29" s="237" t="s">
        <v>310</v>
      </c>
      <c r="I29" s="29" t="s">
        <v>310</v>
      </c>
      <c r="J29" s="29" t="s">
        <v>310</v>
      </c>
      <c r="K29" s="48" t="s">
        <v>310</v>
      </c>
      <c r="L29" s="29" t="s">
        <v>310</v>
      </c>
      <c r="M29" s="29" t="s">
        <v>310</v>
      </c>
      <c r="N29" s="29" t="s">
        <v>310</v>
      </c>
      <c r="O29" s="29" t="s">
        <v>310</v>
      </c>
      <c r="P29" s="48" t="s">
        <v>310</v>
      </c>
    </row>
    <row r="30" spans="1:16" ht="14.1" customHeight="1" x14ac:dyDescent="0.2">
      <c r="A30" s="177" t="s">
        <v>27</v>
      </c>
      <c r="B30" s="29" t="s">
        <v>683</v>
      </c>
      <c r="C30" s="674">
        <v>1</v>
      </c>
      <c r="D30" s="235" t="s">
        <v>310</v>
      </c>
      <c r="E30" s="235" t="s">
        <v>310</v>
      </c>
      <c r="F30" s="235" t="s">
        <v>310</v>
      </c>
      <c r="G30" s="235" t="s">
        <v>310</v>
      </c>
      <c r="H30" s="237" t="s">
        <v>310</v>
      </c>
      <c r="I30" s="29" t="s">
        <v>310</v>
      </c>
      <c r="J30" s="29" t="s">
        <v>310</v>
      </c>
      <c r="K30" s="48" t="s">
        <v>310</v>
      </c>
      <c r="L30" s="29" t="s">
        <v>310</v>
      </c>
      <c r="M30" s="29" t="s">
        <v>310</v>
      </c>
      <c r="N30" s="29" t="s">
        <v>310</v>
      </c>
      <c r="O30" s="29" t="s">
        <v>310</v>
      </c>
      <c r="P30" s="48" t="s">
        <v>310</v>
      </c>
    </row>
    <row r="31" spans="1:16" ht="14.1" customHeight="1" x14ac:dyDescent="0.2">
      <c r="A31" s="177" t="s">
        <v>28</v>
      </c>
      <c r="B31" s="29"/>
      <c r="C31" s="674">
        <v>2</v>
      </c>
      <c r="D31" s="235" t="s">
        <v>310</v>
      </c>
      <c r="E31" s="235" t="s">
        <v>310</v>
      </c>
      <c r="F31" s="235" t="s">
        <v>310</v>
      </c>
      <c r="G31" s="235" t="s">
        <v>310</v>
      </c>
      <c r="H31" s="237" t="s">
        <v>310</v>
      </c>
      <c r="I31" s="29" t="s">
        <v>310</v>
      </c>
      <c r="J31" s="29" t="s">
        <v>310</v>
      </c>
      <c r="K31" s="48" t="s">
        <v>310</v>
      </c>
      <c r="L31" s="29" t="s">
        <v>310</v>
      </c>
      <c r="M31" s="29" t="s">
        <v>310</v>
      </c>
      <c r="N31" s="29" t="s">
        <v>310</v>
      </c>
      <c r="O31" s="29" t="s">
        <v>310</v>
      </c>
      <c r="P31" s="48" t="s">
        <v>310</v>
      </c>
    </row>
    <row r="32" spans="1:16" ht="14.1" customHeight="1" x14ac:dyDescent="0.2">
      <c r="A32" s="177" t="s">
        <v>29</v>
      </c>
      <c r="B32" s="55" t="s">
        <v>683</v>
      </c>
      <c r="C32" s="674">
        <v>0</v>
      </c>
      <c r="D32" s="235" t="s">
        <v>310</v>
      </c>
      <c r="E32" s="235" t="s">
        <v>310</v>
      </c>
      <c r="F32" s="235" t="s">
        <v>310</v>
      </c>
      <c r="G32" s="235" t="s">
        <v>310</v>
      </c>
      <c r="H32" s="237" t="s">
        <v>310</v>
      </c>
      <c r="I32" s="29" t="s">
        <v>310</v>
      </c>
      <c r="J32" s="29" t="s">
        <v>310</v>
      </c>
      <c r="K32" s="48" t="s">
        <v>310</v>
      </c>
      <c r="L32" s="29" t="s">
        <v>310</v>
      </c>
      <c r="M32" s="29" t="s">
        <v>310</v>
      </c>
      <c r="N32" s="29" t="s">
        <v>310</v>
      </c>
      <c r="O32" s="29" t="s">
        <v>310</v>
      </c>
      <c r="P32" s="48" t="s">
        <v>310</v>
      </c>
    </row>
    <row r="33" spans="1:16" ht="14.1" customHeight="1" x14ac:dyDescent="0.2">
      <c r="A33" s="177" t="s">
        <v>30</v>
      </c>
      <c r="B33" s="29" t="s">
        <v>683</v>
      </c>
      <c r="C33" s="674">
        <v>1</v>
      </c>
      <c r="D33" s="235" t="s">
        <v>310</v>
      </c>
      <c r="E33" s="235" t="s">
        <v>310</v>
      </c>
      <c r="F33" s="235" t="s">
        <v>310</v>
      </c>
      <c r="G33" s="235" t="s">
        <v>310</v>
      </c>
      <c r="H33" s="237" t="s">
        <v>310</v>
      </c>
      <c r="I33" s="29" t="s">
        <v>310</v>
      </c>
      <c r="J33" s="29" t="s">
        <v>310</v>
      </c>
      <c r="K33" s="48" t="s">
        <v>310</v>
      </c>
      <c r="L33" s="29" t="s">
        <v>310</v>
      </c>
      <c r="M33" s="29" t="s">
        <v>310</v>
      </c>
      <c r="N33" s="29" t="s">
        <v>310</v>
      </c>
      <c r="O33" s="29" t="s">
        <v>310</v>
      </c>
      <c r="P33" s="48" t="s">
        <v>310</v>
      </c>
    </row>
    <row r="34" spans="1:16" ht="14.1" customHeight="1" x14ac:dyDescent="0.2">
      <c r="A34" s="177" t="s">
        <v>31</v>
      </c>
      <c r="B34" s="29" t="s">
        <v>683</v>
      </c>
      <c r="C34" s="674">
        <v>2</v>
      </c>
      <c r="D34" s="235" t="s">
        <v>310</v>
      </c>
      <c r="E34" s="235" t="s">
        <v>310</v>
      </c>
      <c r="F34" s="235" t="s">
        <v>310</v>
      </c>
      <c r="G34" s="235" t="s">
        <v>310</v>
      </c>
      <c r="H34" s="237" t="s">
        <v>310</v>
      </c>
      <c r="I34" s="29" t="s">
        <v>310</v>
      </c>
      <c r="J34" s="29" t="s">
        <v>310</v>
      </c>
      <c r="K34" s="48" t="s">
        <v>310</v>
      </c>
      <c r="L34" s="29" t="s">
        <v>310</v>
      </c>
      <c r="M34" s="29" t="s">
        <v>310</v>
      </c>
      <c r="N34" s="29" t="s">
        <v>310</v>
      </c>
      <c r="O34" s="29" t="s">
        <v>310</v>
      </c>
      <c r="P34" s="48" t="s">
        <v>310</v>
      </c>
    </row>
    <row r="35" spans="1:16" ht="14.1" customHeight="1" x14ac:dyDescent="0.2">
      <c r="A35" s="177" t="s">
        <v>32</v>
      </c>
      <c r="B35" s="29" t="s">
        <v>683</v>
      </c>
      <c r="C35" s="674">
        <v>1</v>
      </c>
      <c r="D35" s="235" t="s">
        <v>310</v>
      </c>
      <c r="E35" s="235" t="s">
        <v>310</v>
      </c>
      <c r="F35" s="235" t="s">
        <v>310</v>
      </c>
      <c r="G35" s="235" t="s">
        <v>310</v>
      </c>
      <c r="H35" s="237" t="s">
        <v>310</v>
      </c>
      <c r="I35" s="29" t="s">
        <v>310</v>
      </c>
      <c r="J35" s="29" t="s">
        <v>310</v>
      </c>
      <c r="K35" s="48" t="s">
        <v>310</v>
      </c>
      <c r="L35" s="29" t="s">
        <v>310</v>
      </c>
      <c r="M35" s="29" t="s">
        <v>310</v>
      </c>
      <c r="N35" s="29" t="s">
        <v>310</v>
      </c>
      <c r="O35" s="29" t="s">
        <v>310</v>
      </c>
      <c r="P35" s="48" t="s">
        <v>310</v>
      </c>
    </row>
    <row r="36" spans="1:16" ht="14.1" customHeight="1" x14ac:dyDescent="0.2">
      <c r="A36" s="177" t="s">
        <v>33</v>
      </c>
      <c r="B36" s="29" t="s">
        <v>683</v>
      </c>
      <c r="C36" s="674">
        <v>0</v>
      </c>
      <c r="D36" s="235" t="s">
        <v>310</v>
      </c>
      <c r="E36" s="235" t="s">
        <v>310</v>
      </c>
      <c r="F36" s="235" t="s">
        <v>310</v>
      </c>
      <c r="G36" s="235" t="s">
        <v>310</v>
      </c>
      <c r="H36" s="237" t="s">
        <v>310</v>
      </c>
      <c r="I36" s="29" t="s">
        <v>310</v>
      </c>
      <c r="J36" s="29" t="s">
        <v>310</v>
      </c>
      <c r="K36" s="48" t="s">
        <v>310</v>
      </c>
      <c r="L36" s="29" t="s">
        <v>310</v>
      </c>
      <c r="M36" s="29" t="s">
        <v>310</v>
      </c>
      <c r="N36" s="29" t="s">
        <v>310</v>
      </c>
      <c r="O36" s="29" t="s">
        <v>310</v>
      </c>
      <c r="P36" s="48" t="s">
        <v>310</v>
      </c>
    </row>
    <row r="37" spans="1:16" ht="14.1" customHeight="1" x14ac:dyDescent="0.2">
      <c r="A37" s="177" t="s">
        <v>34</v>
      </c>
      <c r="B37" s="29" t="s">
        <v>683</v>
      </c>
      <c r="C37" s="674">
        <v>5</v>
      </c>
      <c r="D37" s="29">
        <v>0</v>
      </c>
      <c r="E37" s="235">
        <v>0.27540575085060898</v>
      </c>
      <c r="F37" s="235" t="s">
        <v>310</v>
      </c>
      <c r="G37" s="235" t="s">
        <v>310</v>
      </c>
      <c r="H37" s="237" t="s">
        <v>310</v>
      </c>
      <c r="I37" s="29">
        <v>0</v>
      </c>
      <c r="J37" s="29" t="s">
        <v>310</v>
      </c>
      <c r="K37" s="48" t="s">
        <v>310</v>
      </c>
      <c r="L37" s="29" t="s">
        <v>310</v>
      </c>
      <c r="M37" s="29" t="s">
        <v>310</v>
      </c>
      <c r="N37" s="29" t="s">
        <v>310</v>
      </c>
      <c r="O37" s="29" t="s">
        <v>310</v>
      </c>
      <c r="P37" s="48" t="s">
        <v>310</v>
      </c>
    </row>
    <row r="38" spans="1:16" ht="14.1" customHeight="1" x14ac:dyDescent="0.2">
      <c r="A38" s="177" t="s">
        <v>35</v>
      </c>
      <c r="B38" s="29" t="s">
        <v>683</v>
      </c>
      <c r="C38" s="674">
        <v>0</v>
      </c>
      <c r="D38" s="235" t="s">
        <v>310</v>
      </c>
      <c r="E38" s="235" t="s">
        <v>310</v>
      </c>
      <c r="F38" s="235" t="s">
        <v>310</v>
      </c>
      <c r="G38" s="235" t="s">
        <v>310</v>
      </c>
      <c r="H38" s="237" t="s">
        <v>310</v>
      </c>
      <c r="I38" s="29" t="s">
        <v>310</v>
      </c>
      <c r="J38" s="29" t="s">
        <v>310</v>
      </c>
      <c r="K38" s="48" t="s">
        <v>310</v>
      </c>
      <c r="L38" s="29" t="s">
        <v>310</v>
      </c>
      <c r="M38" s="29" t="s">
        <v>310</v>
      </c>
      <c r="N38" s="29" t="s">
        <v>310</v>
      </c>
      <c r="O38" s="29" t="s">
        <v>310</v>
      </c>
      <c r="P38" s="48" t="s">
        <v>310</v>
      </c>
    </row>
    <row r="39" spans="1:16" ht="14.1" customHeight="1" x14ac:dyDescent="0.2">
      <c r="A39" s="177" t="s">
        <v>36</v>
      </c>
      <c r="B39" s="29" t="s">
        <v>683</v>
      </c>
      <c r="C39" s="674">
        <v>1</v>
      </c>
      <c r="D39" s="235" t="s">
        <v>310</v>
      </c>
      <c r="E39" s="235" t="s">
        <v>310</v>
      </c>
      <c r="F39" s="235" t="s">
        <v>310</v>
      </c>
      <c r="G39" s="235" t="s">
        <v>310</v>
      </c>
      <c r="H39" s="237" t="s">
        <v>310</v>
      </c>
      <c r="I39" s="29" t="s">
        <v>310</v>
      </c>
      <c r="J39" s="29" t="s">
        <v>310</v>
      </c>
      <c r="K39" s="48" t="s">
        <v>310</v>
      </c>
      <c r="L39" s="29" t="s">
        <v>310</v>
      </c>
      <c r="M39" s="29" t="s">
        <v>310</v>
      </c>
      <c r="N39" s="29" t="s">
        <v>310</v>
      </c>
      <c r="O39" s="29" t="s">
        <v>310</v>
      </c>
      <c r="P39" s="48" t="s">
        <v>310</v>
      </c>
    </row>
    <row r="40" spans="1:16" ht="14.1" customHeight="1" x14ac:dyDescent="0.2">
      <c r="A40" s="177" t="s">
        <v>37</v>
      </c>
      <c r="B40" s="29" t="s">
        <v>683</v>
      </c>
      <c r="C40" s="674">
        <v>1</v>
      </c>
      <c r="D40" s="235" t="s">
        <v>310</v>
      </c>
      <c r="E40" s="235" t="s">
        <v>310</v>
      </c>
      <c r="F40" s="235" t="s">
        <v>310</v>
      </c>
      <c r="G40" s="235" t="s">
        <v>310</v>
      </c>
      <c r="H40" s="237" t="s">
        <v>310</v>
      </c>
      <c r="I40" s="29" t="s">
        <v>310</v>
      </c>
      <c r="J40" s="29" t="s">
        <v>310</v>
      </c>
      <c r="K40" s="48" t="s">
        <v>310</v>
      </c>
      <c r="L40" s="29" t="s">
        <v>310</v>
      </c>
      <c r="M40" s="29" t="s">
        <v>310</v>
      </c>
      <c r="N40" s="29" t="s">
        <v>310</v>
      </c>
      <c r="O40" s="29" t="s">
        <v>310</v>
      </c>
      <c r="P40" s="48" t="s">
        <v>310</v>
      </c>
    </row>
    <row r="41" spans="1:16" ht="14.1" customHeight="1" x14ac:dyDescent="0.2">
      <c r="A41" s="177" t="s">
        <v>38</v>
      </c>
      <c r="B41" s="29" t="s">
        <v>683</v>
      </c>
      <c r="C41" s="674">
        <v>3</v>
      </c>
      <c r="D41" s="235" t="s">
        <v>310</v>
      </c>
      <c r="E41" s="235" t="s">
        <v>310</v>
      </c>
      <c r="F41" s="235" t="s">
        <v>310</v>
      </c>
      <c r="G41" s="235" t="s">
        <v>310</v>
      </c>
      <c r="H41" s="237" t="s">
        <v>310</v>
      </c>
      <c r="I41" s="29" t="s">
        <v>310</v>
      </c>
      <c r="J41" s="29" t="s">
        <v>310</v>
      </c>
      <c r="K41" s="48" t="s">
        <v>310</v>
      </c>
      <c r="L41" s="29" t="s">
        <v>310</v>
      </c>
      <c r="M41" s="29" t="s">
        <v>310</v>
      </c>
      <c r="N41" s="29" t="s">
        <v>310</v>
      </c>
      <c r="O41" s="29" t="s">
        <v>310</v>
      </c>
      <c r="P41" s="48" t="s">
        <v>310</v>
      </c>
    </row>
    <row r="42" spans="1:16" ht="14.1" customHeight="1" x14ac:dyDescent="0.2">
      <c r="A42" s="177" t="s">
        <v>39</v>
      </c>
      <c r="B42" s="29" t="s">
        <v>683</v>
      </c>
      <c r="C42" s="674">
        <v>3</v>
      </c>
      <c r="D42" s="235" t="s">
        <v>310</v>
      </c>
      <c r="E42" s="235" t="s">
        <v>310</v>
      </c>
      <c r="F42" s="235" t="s">
        <v>310</v>
      </c>
      <c r="G42" s="235" t="s">
        <v>310</v>
      </c>
      <c r="H42" s="237" t="s">
        <v>310</v>
      </c>
      <c r="I42" s="29" t="s">
        <v>310</v>
      </c>
      <c r="J42" s="29" t="s">
        <v>310</v>
      </c>
      <c r="K42" s="48" t="s">
        <v>310</v>
      </c>
      <c r="L42" s="29" t="s">
        <v>310</v>
      </c>
      <c r="M42" s="29" t="s">
        <v>310</v>
      </c>
      <c r="N42" s="29" t="s">
        <v>310</v>
      </c>
      <c r="O42" s="29" t="s">
        <v>310</v>
      </c>
      <c r="P42" s="48" t="s">
        <v>310</v>
      </c>
    </row>
    <row r="43" spans="1:16" ht="14.1" customHeight="1" x14ac:dyDescent="0.2">
      <c r="A43" s="177" t="s">
        <v>40</v>
      </c>
      <c r="B43" s="29" t="s">
        <v>683</v>
      </c>
      <c r="C43" s="674">
        <v>0</v>
      </c>
      <c r="D43" s="235" t="s">
        <v>310</v>
      </c>
      <c r="E43" s="235" t="s">
        <v>310</v>
      </c>
      <c r="F43" s="235" t="s">
        <v>310</v>
      </c>
      <c r="G43" s="235" t="s">
        <v>310</v>
      </c>
      <c r="H43" s="237" t="s">
        <v>310</v>
      </c>
      <c r="I43" s="29" t="s">
        <v>310</v>
      </c>
      <c r="J43" s="29" t="s">
        <v>310</v>
      </c>
      <c r="K43" s="48" t="s">
        <v>310</v>
      </c>
      <c r="L43" s="29" t="s">
        <v>310</v>
      </c>
      <c r="M43" s="29" t="s">
        <v>310</v>
      </c>
      <c r="N43" s="29" t="s">
        <v>310</v>
      </c>
      <c r="O43" s="29" t="s">
        <v>310</v>
      </c>
      <c r="P43" s="48" t="s">
        <v>310</v>
      </c>
    </row>
    <row r="44" spans="1:16" ht="14.1" customHeight="1" x14ac:dyDescent="0.2">
      <c r="A44" s="177" t="s">
        <v>41</v>
      </c>
      <c r="B44" s="29" t="s">
        <v>683</v>
      </c>
      <c r="C44" s="674">
        <v>7</v>
      </c>
      <c r="D44" s="29">
        <v>0</v>
      </c>
      <c r="E44" s="235">
        <v>0.18550646430351897</v>
      </c>
      <c r="F44" s="235" t="s">
        <v>310</v>
      </c>
      <c r="G44" s="235" t="s">
        <v>310</v>
      </c>
      <c r="H44" s="237" t="s">
        <v>310</v>
      </c>
      <c r="I44" s="29">
        <v>0</v>
      </c>
      <c r="J44" s="29" t="s">
        <v>310</v>
      </c>
      <c r="K44" s="48" t="s">
        <v>310</v>
      </c>
      <c r="L44" s="29" t="s">
        <v>310</v>
      </c>
      <c r="M44" s="29" t="s">
        <v>310</v>
      </c>
      <c r="N44" s="29" t="s">
        <v>310</v>
      </c>
      <c r="O44" s="29" t="s">
        <v>310</v>
      </c>
      <c r="P44" s="48" t="s">
        <v>310</v>
      </c>
    </row>
    <row r="45" spans="1:16" ht="14.1" customHeight="1" x14ac:dyDescent="0.2">
      <c r="A45" s="177" t="s">
        <v>42</v>
      </c>
      <c r="B45" s="29" t="s">
        <v>684</v>
      </c>
      <c r="C45" s="674">
        <v>5</v>
      </c>
      <c r="D45" s="29">
        <v>0</v>
      </c>
      <c r="E45" s="235">
        <v>0.21975381155955326</v>
      </c>
      <c r="F45" s="235" t="s">
        <v>310</v>
      </c>
      <c r="G45" s="235" t="s">
        <v>310</v>
      </c>
      <c r="H45" s="237" t="s">
        <v>310</v>
      </c>
      <c r="I45" s="29">
        <v>0</v>
      </c>
      <c r="J45" s="29" t="s">
        <v>310</v>
      </c>
      <c r="K45" s="48" t="s">
        <v>310</v>
      </c>
      <c r="L45" s="29" t="s">
        <v>310</v>
      </c>
      <c r="M45" s="29" t="s">
        <v>310</v>
      </c>
      <c r="N45" s="29" t="s">
        <v>310</v>
      </c>
      <c r="O45" s="29" t="s">
        <v>310</v>
      </c>
      <c r="P45" s="48" t="s">
        <v>310</v>
      </c>
    </row>
    <row r="46" spans="1:16" ht="14.1" customHeight="1" x14ac:dyDescent="0.2">
      <c r="A46" s="177" t="s">
        <v>43</v>
      </c>
      <c r="B46" s="179" t="s">
        <v>683</v>
      </c>
      <c r="C46" s="674">
        <v>0</v>
      </c>
      <c r="D46" s="235" t="s">
        <v>310</v>
      </c>
      <c r="E46" s="235" t="s">
        <v>310</v>
      </c>
      <c r="F46" s="235" t="s">
        <v>310</v>
      </c>
      <c r="G46" s="235" t="s">
        <v>310</v>
      </c>
      <c r="H46" s="237" t="s">
        <v>310</v>
      </c>
      <c r="I46" s="29" t="s">
        <v>310</v>
      </c>
      <c r="J46" s="29" t="s">
        <v>310</v>
      </c>
      <c r="K46" s="48" t="s">
        <v>310</v>
      </c>
      <c r="L46" s="29" t="s">
        <v>310</v>
      </c>
      <c r="M46" s="29" t="s">
        <v>310</v>
      </c>
      <c r="N46" s="29" t="s">
        <v>310</v>
      </c>
      <c r="O46" s="29" t="s">
        <v>310</v>
      </c>
      <c r="P46" s="48" t="s">
        <v>310</v>
      </c>
    </row>
    <row r="47" spans="1:16" ht="14.1" customHeight="1" x14ac:dyDescent="0.2">
      <c r="A47" s="177" t="s">
        <v>44</v>
      </c>
      <c r="B47" s="29" t="s">
        <v>683</v>
      </c>
      <c r="C47" s="674">
        <v>0</v>
      </c>
      <c r="D47" s="235" t="s">
        <v>310</v>
      </c>
      <c r="E47" s="235" t="s">
        <v>310</v>
      </c>
      <c r="F47" s="235" t="s">
        <v>310</v>
      </c>
      <c r="G47" s="235" t="s">
        <v>310</v>
      </c>
      <c r="H47" s="237" t="s">
        <v>310</v>
      </c>
      <c r="I47" s="29" t="s">
        <v>310</v>
      </c>
      <c r="J47" s="29" t="s">
        <v>310</v>
      </c>
      <c r="K47" s="48" t="s">
        <v>310</v>
      </c>
      <c r="L47" s="29" t="s">
        <v>310</v>
      </c>
      <c r="M47" s="29" t="s">
        <v>310</v>
      </c>
      <c r="N47" s="29" t="s">
        <v>310</v>
      </c>
      <c r="O47" s="29" t="s">
        <v>310</v>
      </c>
      <c r="P47" s="48" t="s">
        <v>310</v>
      </c>
    </row>
    <row r="48" spans="1:16" ht="14.1" customHeight="1" x14ac:dyDescent="0.2">
      <c r="A48" s="177" t="s">
        <v>45</v>
      </c>
      <c r="B48" s="29" t="s">
        <v>684</v>
      </c>
      <c r="C48" s="674">
        <v>1</v>
      </c>
      <c r="D48" s="235" t="s">
        <v>310</v>
      </c>
      <c r="E48" s="235" t="s">
        <v>310</v>
      </c>
      <c r="F48" s="235" t="s">
        <v>310</v>
      </c>
      <c r="G48" s="235" t="s">
        <v>310</v>
      </c>
      <c r="H48" s="237" t="s">
        <v>310</v>
      </c>
      <c r="I48" s="29" t="s">
        <v>310</v>
      </c>
      <c r="J48" s="29" t="s">
        <v>310</v>
      </c>
      <c r="K48" s="48" t="s">
        <v>310</v>
      </c>
      <c r="L48" s="29" t="s">
        <v>310</v>
      </c>
      <c r="M48" s="29" t="s">
        <v>310</v>
      </c>
      <c r="N48" s="29" t="s">
        <v>310</v>
      </c>
      <c r="O48" s="29" t="s">
        <v>310</v>
      </c>
      <c r="P48" s="48" t="s">
        <v>310</v>
      </c>
    </row>
    <row r="49" spans="1:16" ht="14.1" customHeight="1" x14ac:dyDescent="0.2">
      <c r="A49" s="177" t="s">
        <v>46</v>
      </c>
      <c r="B49" s="29" t="s">
        <v>683</v>
      </c>
      <c r="C49" s="674">
        <v>0</v>
      </c>
      <c r="D49" s="235" t="s">
        <v>310</v>
      </c>
      <c r="E49" s="235" t="s">
        <v>310</v>
      </c>
      <c r="F49" s="235" t="s">
        <v>310</v>
      </c>
      <c r="G49" s="235" t="s">
        <v>310</v>
      </c>
      <c r="H49" s="237" t="s">
        <v>310</v>
      </c>
      <c r="I49" s="29" t="s">
        <v>310</v>
      </c>
      <c r="J49" s="29" t="s">
        <v>310</v>
      </c>
      <c r="K49" s="48" t="s">
        <v>310</v>
      </c>
      <c r="L49" s="29" t="s">
        <v>310</v>
      </c>
      <c r="M49" s="29" t="s">
        <v>310</v>
      </c>
      <c r="N49" s="29" t="s">
        <v>310</v>
      </c>
      <c r="O49" s="29" t="s">
        <v>310</v>
      </c>
      <c r="P49" s="48" t="s">
        <v>310</v>
      </c>
    </row>
    <row r="50" spans="1:16" ht="14.1" customHeight="1" x14ac:dyDescent="0.2">
      <c r="A50" s="177" t="s">
        <v>47</v>
      </c>
      <c r="B50" s="29" t="s">
        <v>683</v>
      </c>
      <c r="C50" s="674">
        <v>0</v>
      </c>
      <c r="D50" s="235" t="s">
        <v>310</v>
      </c>
      <c r="E50" s="235" t="s">
        <v>310</v>
      </c>
      <c r="F50" s="235" t="s">
        <v>310</v>
      </c>
      <c r="G50" s="235" t="s">
        <v>310</v>
      </c>
      <c r="H50" s="237" t="s">
        <v>310</v>
      </c>
      <c r="I50" s="29" t="s">
        <v>310</v>
      </c>
      <c r="J50" s="29" t="s">
        <v>310</v>
      </c>
      <c r="K50" s="48" t="s">
        <v>310</v>
      </c>
      <c r="L50" s="29" t="s">
        <v>310</v>
      </c>
      <c r="M50" s="29" t="s">
        <v>310</v>
      </c>
      <c r="N50" s="29" t="s">
        <v>310</v>
      </c>
      <c r="O50" s="29" t="s">
        <v>310</v>
      </c>
      <c r="P50" s="48" t="s">
        <v>310</v>
      </c>
    </row>
    <row r="51" spans="1:16" ht="14.1" customHeight="1" x14ac:dyDescent="0.2">
      <c r="A51" s="177" t="s">
        <v>48</v>
      </c>
      <c r="B51" s="29" t="s">
        <v>683</v>
      </c>
      <c r="C51" s="674">
        <v>1</v>
      </c>
      <c r="D51" s="235" t="s">
        <v>310</v>
      </c>
      <c r="E51" s="235" t="s">
        <v>310</v>
      </c>
      <c r="F51" s="235" t="s">
        <v>310</v>
      </c>
      <c r="G51" s="235" t="s">
        <v>310</v>
      </c>
      <c r="H51" s="237" t="s">
        <v>310</v>
      </c>
      <c r="I51" s="29" t="s">
        <v>310</v>
      </c>
      <c r="J51" s="29" t="s">
        <v>310</v>
      </c>
      <c r="K51" s="48" t="s">
        <v>310</v>
      </c>
      <c r="L51" s="29" t="s">
        <v>310</v>
      </c>
      <c r="M51" s="29" t="s">
        <v>310</v>
      </c>
      <c r="N51" s="29" t="s">
        <v>310</v>
      </c>
      <c r="O51" s="29" t="s">
        <v>310</v>
      </c>
      <c r="P51" s="48" t="s">
        <v>310</v>
      </c>
    </row>
    <row r="52" spans="1:16" ht="14.1" customHeight="1" x14ac:dyDescent="0.2">
      <c r="A52" s="177" t="s">
        <v>49</v>
      </c>
      <c r="B52" s="29" t="s">
        <v>683</v>
      </c>
      <c r="C52" s="674">
        <v>0</v>
      </c>
      <c r="D52" s="235" t="s">
        <v>310</v>
      </c>
      <c r="E52" s="235" t="s">
        <v>310</v>
      </c>
      <c r="F52" s="235" t="s">
        <v>310</v>
      </c>
      <c r="G52" s="235" t="s">
        <v>310</v>
      </c>
      <c r="H52" s="237" t="s">
        <v>310</v>
      </c>
      <c r="I52" s="29" t="s">
        <v>310</v>
      </c>
      <c r="J52" s="29" t="s">
        <v>310</v>
      </c>
      <c r="K52" s="48" t="s">
        <v>310</v>
      </c>
      <c r="L52" s="29" t="s">
        <v>310</v>
      </c>
      <c r="M52" s="29" t="s">
        <v>310</v>
      </c>
      <c r="N52" s="29" t="s">
        <v>310</v>
      </c>
      <c r="O52" s="29" t="s">
        <v>310</v>
      </c>
      <c r="P52" s="48" t="s">
        <v>310</v>
      </c>
    </row>
    <row r="53" spans="1:16" ht="14.1" customHeight="1" x14ac:dyDescent="0.2">
      <c r="A53" s="177" t="s">
        <v>50</v>
      </c>
      <c r="B53" s="29" t="s">
        <v>683</v>
      </c>
      <c r="C53" s="674">
        <v>3</v>
      </c>
      <c r="D53" s="235" t="s">
        <v>310</v>
      </c>
      <c r="E53" s="235" t="s">
        <v>310</v>
      </c>
      <c r="F53" s="235" t="s">
        <v>310</v>
      </c>
      <c r="G53" s="235" t="s">
        <v>310</v>
      </c>
      <c r="H53" s="237" t="s">
        <v>310</v>
      </c>
      <c r="I53" s="29" t="s">
        <v>310</v>
      </c>
      <c r="J53" s="29" t="s">
        <v>310</v>
      </c>
      <c r="K53" s="48" t="s">
        <v>310</v>
      </c>
      <c r="L53" s="29" t="s">
        <v>310</v>
      </c>
      <c r="M53" s="29" t="s">
        <v>310</v>
      </c>
      <c r="N53" s="29" t="s">
        <v>310</v>
      </c>
      <c r="O53" s="29" t="s">
        <v>310</v>
      </c>
      <c r="P53" s="48" t="s">
        <v>310</v>
      </c>
    </row>
    <row r="54" spans="1:16" ht="14.1" customHeight="1" x14ac:dyDescent="0.2">
      <c r="A54" s="177" t="s">
        <v>308</v>
      </c>
      <c r="B54" s="179"/>
      <c r="C54" s="674">
        <v>0</v>
      </c>
      <c r="D54" s="235" t="s">
        <v>310</v>
      </c>
      <c r="E54" s="235" t="s">
        <v>310</v>
      </c>
      <c r="F54" s="235" t="s">
        <v>310</v>
      </c>
      <c r="G54" s="235" t="s">
        <v>310</v>
      </c>
      <c r="H54" s="237" t="s">
        <v>310</v>
      </c>
      <c r="I54" s="29" t="s">
        <v>310</v>
      </c>
      <c r="J54" s="29" t="s">
        <v>310</v>
      </c>
      <c r="K54" s="48" t="s">
        <v>310</v>
      </c>
      <c r="L54" s="29" t="s">
        <v>310</v>
      </c>
      <c r="M54" s="29" t="s">
        <v>310</v>
      </c>
      <c r="N54" s="29" t="s">
        <v>310</v>
      </c>
      <c r="O54" s="29" t="s">
        <v>310</v>
      </c>
      <c r="P54" s="48" t="s">
        <v>310</v>
      </c>
    </row>
    <row r="55" spans="1:16" ht="14.1" customHeight="1" x14ac:dyDescent="0.2">
      <c r="A55" s="177" t="s">
        <v>51</v>
      </c>
      <c r="B55" s="29" t="s">
        <v>683</v>
      </c>
      <c r="C55" s="674">
        <v>0</v>
      </c>
      <c r="D55" s="235" t="s">
        <v>310</v>
      </c>
      <c r="E55" s="235" t="s">
        <v>310</v>
      </c>
      <c r="F55" s="235" t="s">
        <v>310</v>
      </c>
      <c r="G55" s="235" t="s">
        <v>310</v>
      </c>
      <c r="H55" s="237" t="s">
        <v>310</v>
      </c>
      <c r="I55" s="29" t="s">
        <v>310</v>
      </c>
      <c r="J55" s="29" t="s">
        <v>310</v>
      </c>
      <c r="K55" s="48" t="s">
        <v>310</v>
      </c>
      <c r="L55" s="29" t="s">
        <v>310</v>
      </c>
      <c r="M55" s="29" t="s">
        <v>310</v>
      </c>
      <c r="N55" s="29" t="s">
        <v>310</v>
      </c>
      <c r="O55" s="29" t="s">
        <v>310</v>
      </c>
      <c r="P55" s="48" t="s">
        <v>310</v>
      </c>
    </row>
    <row r="56" spans="1:16" ht="14.1" customHeight="1" x14ac:dyDescent="0.2">
      <c r="A56" s="177" t="s">
        <v>52</v>
      </c>
      <c r="B56" s="29" t="s">
        <v>683</v>
      </c>
      <c r="C56" s="674">
        <v>7</v>
      </c>
      <c r="D56" s="29">
        <v>0</v>
      </c>
      <c r="E56" s="235">
        <v>0.49944048081716658</v>
      </c>
      <c r="F56" s="235" t="s">
        <v>310</v>
      </c>
      <c r="G56" s="235" t="s">
        <v>310</v>
      </c>
      <c r="H56" s="237" t="s">
        <v>310</v>
      </c>
      <c r="I56" s="29">
        <v>0</v>
      </c>
      <c r="J56" s="29" t="s">
        <v>310</v>
      </c>
      <c r="K56" s="48" t="s">
        <v>310</v>
      </c>
      <c r="L56" s="29" t="s">
        <v>310</v>
      </c>
      <c r="M56" s="29" t="s">
        <v>310</v>
      </c>
      <c r="N56" s="29" t="s">
        <v>310</v>
      </c>
      <c r="O56" s="29" t="s">
        <v>310</v>
      </c>
      <c r="P56" s="48" t="s">
        <v>310</v>
      </c>
    </row>
    <row r="57" spans="1:16" ht="14.1" customHeight="1" x14ac:dyDescent="0.2">
      <c r="A57" s="177" t="s">
        <v>53</v>
      </c>
      <c r="B57" s="29" t="s">
        <v>683</v>
      </c>
      <c r="C57" s="674">
        <v>4</v>
      </c>
      <c r="D57" s="235" t="s">
        <v>310</v>
      </c>
      <c r="E57" s="235" t="s">
        <v>310</v>
      </c>
      <c r="F57" s="235" t="s">
        <v>310</v>
      </c>
      <c r="G57" s="235" t="s">
        <v>310</v>
      </c>
      <c r="H57" s="237" t="s">
        <v>310</v>
      </c>
      <c r="I57" s="29" t="s">
        <v>310</v>
      </c>
      <c r="J57" s="29" t="s">
        <v>310</v>
      </c>
      <c r="K57" s="48" t="s">
        <v>310</v>
      </c>
      <c r="L57" s="29" t="s">
        <v>310</v>
      </c>
      <c r="M57" s="29" t="s">
        <v>310</v>
      </c>
      <c r="N57" s="29" t="s">
        <v>310</v>
      </c>
      <c r="O57" s="29" t="s">
        <v>310</v>
      </c>
      <c r="P57" s="48" t="s">
        <v>310</v>
      </c>
    </row>
    <row r="58" spans="1:16" ht="14.1" customHeight="1" x14ac:dyDescent="0.2">
      <c r="A58" s="177" t="s">
        <v>54</v>
      </c>
      <c r="B58" s="29" t="s">
        <v>683</v>
      </c>
      <c r="C58" s="674">
        <v>4</v>
      </c>
      <c r="D58" s="235" t="s">
        <v>310</v>
      </c>
      <c r="E58" s="235" t="s">
        <v>310</v>
      </c>
      <c r="F58" s="235" t="s">
        <v>310</v>
      </c>
      <c r="G58" s="235" t="s">
        <v>310</v>
      </c>
      <c r="H58" s="237" t="s">
        <v>310</v>
      </c>
      <c r="I58" s="29" t="s">
        <v>310</v>
      </c>
      <c r="J58" s="29" t="s">
        <v>310</v>
      </c>
      <c r="K58" s="48" t="s">
        <v>310</v>
      </c>
      <c r="L58" s="29" t="s">
        <v>310</v>
      </c>
      <c r="M58" s="29" t="s">
        <v>310</v>
      </c>
      <c r="N58" s="29" t="s">
        <v>310</v>
      </c>
      <c r="O58" s="29" t="s">
        <v>310</v>
      </c>
      <c r="P58" s="48" t="s">
        <v>310</v>
      </c>
    </row>
    <row r="59" spans="1:16" ht="14.1" customHeight="1" x14ac:dyDescent="0.2">
      <c r="A59" s="177" t="s">
        <v>55</v>
      </c>
      <c r="B59" s="29" t="s">
        <v>683</v>
      </c>
      <c r="C59" s="703">
        <v>1</v>
      </c>
      <c r="D59" s="235" t="s">
        <v>310</v>
      </c>
      <c r="E59" s="235" t="s">
        <v>310</v>
      </c>
      <c r="F59" s="235" t="s">
        <v>310</v>
      </c>
      <c r="G59" s="235" t="s">
        <v>310</v>
      </c>
      <c r="H59" s="237" t="s">
        <v>310</v>
      </c>
      <c r="I59" s="29" t="s">
        <v>310</v>
      </c>
      <c r="J59" s="29" t="s">
        <v>310</v>
      </c>
      <c r="K59" s="48" t="s">
        <v>310</v>
      </c>
      <c r="L59" s="29" t="s">
        <v>310</v>
      </c>
      <c r="M59" s="29" t="s">
        <v>310</v>
      </c>
      <c r="N59" s="29" t="s">
        <v>310</v>
      </c>
      <c r="O59" s="29" t="s">
        <v>310</v>
      </c>
      <c r="P59" s="48" t="s">
        <v>310</v>
      </c>
    </row>
    <row r="60" spans="1:16" ht="14.1" customHeight="1" x14ac:dyDescent="0.2">
      <c r="A60" s="149" t="s">
        <v>56</v>
      </c>
      <c r="B60" s="275"/>
      <c r="C60" s="114">
        <f>SUM(C6:C59)</f>
        <v>93</v>
      </c>
      <c r="D60" s="700">
        <v>7</v>
      </c>
      <c r="E60" s="701">
        <v>3.65</v>
      </c>
      <c r="F60" s="701">
        <v>1.9179999999999999</v>
      </c>
      <c r="G60" s="701">
        <v>0.83899999999999997</v>
      </c>
      <c r="H60" s="702">
        <v>3.7930000000000001</v>
      </c>
      <c r="I60" s="261">
        <v>0</v>
      </c>
      <c r="J60" s="265" t="s">
        <v>310</v>
      </c>
      <c r="K60" s="276" t="s">
        <v>310</v>
      </c>
      <c r="L60" s="266" t="s">
        <v>310</v>
      </c>
      <c r="M60" s="266" t="s">
        <v>310</v>
      </c>
      <c r="N60" s="266" t="s">
        <v>310</v>
      </c>
      <c r="O60" s="266" t="s">
        <v>310</v>
      </c>
      <c r="P60" s="267" t="s">
        <v>310</v>
      </c>
    </row>
    <row r="63" spans="1:16" x14ac:dyDescent="0.2">
      <c r="A63" s="90" t="s">
        <v>445</v>
      </c>
      <c r="B63" s="90"/>
      <c r="C63" s="154"/>
      <c r="D63" s="154"/>
      <c r="G63" s="105"/>
      <c r="H63" s="105"/>
    </row>
    <row r="64" spans="1:16" x14ac:dyDescent="0.2">
      <c r="A64" s="90" t="s">
        <v>689</v>
      </c>
      <c r="B64" s="90"/>
      <c r="C64" s="154"/>
      <c r="D64" s="154"/>
      <c r="G64" s="105"/>
      <c r="H64" s="105"/>
    </row>
    <row r="65" spans="1:11" x14ac:dyDescent="0.2">
      <c r="A65" s="334" t="s">
        <v>542</v>
      </c>
      <c r="B65" s="90"/>
      <c r="C65" s="154"/>
      <c r="D65" s="154"/>
      <c r="G65" s="105"/>
      <c r="H65" s="105"/>
    </row>
    <row r="66" spans="1:11" x14ac:dyDescent="0.2">
      <c r="A66" s="90" t="s">
        <v>543</v>
      </c>
      <c r="B66" s="90"/>
      <c r="C66" s="154"/>
      <c r="D66" s="154"/>
      <c r="G66" s="105"/>
      <c r="H66" s="105"/>
    </row>
    <row r="67" spans="1:11" x14ac:dyDescent="0.2">
      <c r="A67" s="155" t="s">
        <v>696</v>
      </c>
      <c r="B67" s="155"/>
      <c r="F67" s="231"/>
      <c r="G67" s="231"/>
      <c r="H67" s="231"/>
      <c r="I67" s="111"/>
      <c r="J67" s="111"/>
      <c r="K67" s="111"/>
    </row>
    <row r="68" spans="1:11" x14ac:dyDescent="0.2">
      <c r="A68" s="155" t="s">
        <v>544</v>
      </c>
      <c r="B68" s="155"/>
    </row>
    <row r="69" spans="1:11" x14ac:dyDescent="0.2">
      <c r="A69" s="334" t="s">
        <v>545</v>
      </c>
      <c r="B69" s="334"/>
    </row>
    <row r="70" spans="1:11" x14ac:dyDescent="0.2">
      <c r="A70" s="155" t="s">
        <v>111</v>
      </c>
      <c r="B70" s="155"/>
    </row>
    <row r="71" spans="1:11" x14ac:dyDescent="0.2">
      <c r="A71" s="155"/>
    </row>
    <row r="72" spans="1:11" x14ac:dyDescent="0.2">
      <c r="A72" s="105"/>
      <c r="B72" s="105"/>
      <c r="E72" s="105"/>
      <c r="F72" s="105"/>
      <c r="G72" s="105"/>
      <c r="H72" s="105"/>
    </row>
    <row r="73" spans="1:11" x14ac:dyDescent="0.2">
      <c r="A73" s="105"/>
    </row>
  </sheetData>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workbookViewId="0">
      <selection activeCell="I5" sqref="I5"/>
    </sheetView>
  </sheetViews>
  <sheetFormatPr defaultColWidth="9.140625" defaultRowHeight="12.75" x14ac:dyDescent="0.2"/>
  <cols>
    <col min="1" max="1" width="16.85546875" style="106" customWidth="1"/>
    <col min="2" max="2" width="12.7109375" style="106" customWidth="1"/>
    <col min="3" max="4" width="12.7109375" style="105" customWidth="1"/>
    <col min="5" max="5" width="12.7109375" style="154" customWidth="1"/>
    <col min="6" max="8" width="9.140625" style="154" customWidth="1"/>
    <col min="9" max="11" width="12.7109375" style="105" customWidth="1"/>
    <col min="12" max="16" width="9.140625" style="105" customWidth="1"/>
    <col min="17" max="16384" width="9.140625" style="105"/>
  </cols>
  <sheetData>
    <row r="1" spans="1:18" s="106" customFormat="1" x14ac:dyDescent="0.2">
      <c r="A1" s="871" t="s">
        <v>309</v>
      </c>
      <c r="B1" s="872"/>
      <c r="C1" s="872"/>
      <c r="D1" s="872"/>
      <c r="E1" s="872"/>
      <c r="F1" s="872"/>
      <c r="G1" s="872"/>
      <c r="H1" s="872"/>
      <c r="I1" s="872"/>
      <c r="J1" s="872"/>
      <c r="K1" s="872"/>
      <c r="L1" s="872"/>
      <c r="M1" s="872"/>
      <c r="N1" s="872"/>
      <c r="O1" s="872"/>
      <c r="P1" s="873"/>
    </row>
    <row r="2" spans="1:18" s="106" customFormat="1" x14ac:dyDescent="0.2">
      <c r="A2" s="819" t="s">
        <v>577</v>
      </c>
      <c r="B2" s="815"/>
      <c r="C2" s="815"/>
      <c r="D2" s="815"/>
      <c r="E2" s="815"/>
      <c r="F2" s="815"/>
      <c r="G2" s="815"/>
      <c r="H2" s="815"/>
      <c r="I2" s="815"/>
      <c r="J2" s="815"/>
      <c r="K2" s="815"/>
      <c r="L2" s="815"/>
      <c r="M2" s="815"/>
      <c r="N2" s="815"/>
      <c r="O2" s="815"/>
      <c r="P2" s="874"/>
    </row>
    <row r="3" spans="1:18" s="106" customFormat="1" ht="14.45" customHeight="1" thickBot="1" x14ac:dyDescent="0.25">
      <c r="A3" s="875" t="s">
        <v>303</v>
      </c>
      <c r="B3" s="876"/>
      <c r="C3" s="876"/>
      <c r="D3" s="876"/>
      <c r="E3" s="876"/>
      <c r="F3" s="876"/>
      <c r="G3" s="876"/>
      <c r="H3" s="876"/>
      <c r="I3" s="876"/>
      <c r="J3" s="876"/>
      <c r="K3" s="876"/>
      <c r="L3" s="876"/>
      <c r="M3" s="876"/>
      <c r="N3" s="876"/>
      <c r="O3" s="876"/>
      <c r="P3" s="877"/>
    </row>
    <row r="4" spans="1:18" s="110" customFormat="1" ht="14.45" customHeight="1" thickTop="1" x14ac:dyDescent="0.2">
      <c r="A4" s="17"/>
      <c r="B4" s="174"/>
      <c r="C4" s="121"/>
      <c r="D4" s="865" t="s">
        <v>431</v>
      </c>
      <c r="E4" s="865"/>
      <c r="F4" s="145"/>
      <c r="G4" s="866" t="s">
        <v>58</v>
      </c>
      <c r="H4" s="867"/>
      <c r="I4" s="868" t="s">
        <v>71</v>
      </c>
      <c r="J4" s="869"/>
      <c r="K4" s="870"/>
      <c r="L4" s="863" t="s">
        <v>70</v>
      </c>
      <c r="M4" s="863"/>
      <c r="N4" s="863"/>
      <c r="O4" s="863"/>
      <c r="P4" s="864"/>
      <c r="Q4" s="12"/>
      <c r="R4" s="12"/>
    </row>
    <row r="5" spans="1:18" s="110" customFormat="1" ht="67.150000000000006" customHeight="1" x14ac:dyDescent="0.2">
      <c r="A5" s="107" t="s">
        <v>1</v>
      </c>
      <c r="B5" s="14" t="s">
        <v>69</v>
      </c>
      <c r="C5" s="13" t="s">
        <v>719</v>
      </c>
      <c r="D5" s="675" t="s">
        <v>59</v>
      </c>
      <c r="E5" s="21" t="s">
        <v>60</v>
      </c>
      <c r="F5" s="21" t="s">
        <v>61</v>
      </c>
      <c r="G5" s="21" t="s">
        <v>66</v>
      </c>
      <c r="H5" s="22" t="s">
        <v>67</v>
      </c>
      <c r="I5" s="14" t="s">
        <v>305</v>
      </c>
      <c r="J5" s="26" t="s">
        <v>219</v>
      </c>
      <c r="K5" s="27" t="s">
        <v>220</v>
      </c>
      <c r="L5" s="23">
        <v>0.1</v>
      </c>
      <c r="M5" s="23">
        <v>0.25</v>
      </c>
      <c r="N5" s="20" t="s">
        <v>68</v>
      </c>
      <c r="O5" s="23">
        <v>0.75</v>
      </c>
      <c r="P5" s="24">
        <v>0.9</v>
      </c>
    </row>
    <row r="6" spans="1:18" s="189" customFormat="1" ht="14.1" customHeight="1" x14ac:dyDescent="0.2">
      <c r="A6" s="186" t="s">
        <v>5</v>
      </c>
      <c r="B6" s="193" t="s">
        <v>683</v>
      </c>
      <c r="C6" s="349">
        <v>1</v>
      </c>
      <c r="D6" s="29" t="s">
        <v>310</v>
      </c>
      <c r="E6" s="235" t="s">
        <v>310</v>
      </c>
      <c r="F6" s="235" t="s">
        <v>310</v>
      </c>
      <c r="G6" s="235" t="s">
        <v>310</v>
      </c>
      <c r="H6" s="698" t="s">
        <v>310</v>
      </c>
      <c r="I6" s="29" t="s">
        <v>310</v>
      </c>
      <c r="J6" s="29" t="s">
        <v>310</v>
      </c>
      <c r="K6" s="699" t="s">
        <v>310</v>
      </c>
      <c r="L6" s="29" t="s">
        <v>310</v>
      </c>
      <c r="M6" s="29" t="s">
        <v>310</v>
      </c>
      <c r="N6" s="29" t="s">
        <v>310</v>
      </c>
      <c r="O6" s="29" t="s">
        <v>310</v>
      </c>
      <c r="P6" s="699" t="s">
        <v>310</v>
      </c>
    </row>
    <row r="7" spans="1:18" s="189" customFormat="1" ht="14.1" customHeight="1" x14ac:dyDescent="0.2">
      <c r="A7" s="186" t="s">
        <v>6</v>
      </c>
      <c r="B7" s="193" t="s">
        <v>683</v>
      </c>
      <c r="C7" s="674">
        <v>0</v>
      </c>
      <c r="D7" s="29" t="s">
        <v>310</v>
      </c>
      <c r="E7" s="235" t="s">
        <v>310</v>
      </c>
      <c r="F7" s="235" t="s">
        <v>310</v>
      </c>
      <c r="G7" s="235" t="s">
        <v>310</v>
      </c>
      <c r="H7" s="237" t="s">
        <v>310</v>
      </c>
      <c r="I7" s="29" t="s">
        <v>310</v>
      </c>
      <c r="J7" s="29" t="s">
        <v>310</v>
      </c>
      <c r="K7" s="48" t="s">
        <v>310</v>
      </c>
      <c r="L7" s="29" t="s">
        <v>310</v>
      </c>
      <c r="M7" s="29" t="s">
        <v>310</v>
      </c>
      <c r="N7" s="29" t="s">
        <v>310</v>
      </c>
      <c r="O7" s="29" t="s">
        <v>310</v>
      </c>
      <c r="P7" s="48" t="s">
        <v>310</v>
      </c>
    </row>
    <row r="8" spans="1:18" s="189" customFormat="1" ht="14.1" customHeight="1" x14ac:dyDescent="0.2">
      <c r="A8" s="186" t="s">
        <v>7</v>
      </c>
      <c r="B8" s="193" t="s">
        <v>683</v>
      </c>
      <c r="C8" s="674">
        <v>1</v>
      </c>
      <c r="D8" s="29" t="s">
        <v>310</v>
      </c>
      <c r="E8" s="235" t="s">
        <v>310</v>
      </c>
      <c r="F8" s="235" t="s">
        <v>310</v>
      </c>
      <c r="G8" s="235" t="s">
        <v>310</v>
      </c>
      <c r="H8" s="237" t="s">
        <v>310</v>
      </c>
      <c r="I8" s="29" t="s">
        <v>310</v>
      </c>
      <c r="J8" s="29" t="s">
        <v>310</v>
      </c>
      <c r="K8" s="48" t="s">
        <v>310</v>
      </c>
      <c r="L8" s="29" t="s">
        <v>310</v>
      </c>
      <c r="M8" s="29" t="s">
        <v>310</v>
      </c>
      <c r="N8" s="29" t="s">
        <v>310</v>
      </c>
      <c r="O8" s="29" t="s">
        <v>310</v>
      </c>
      <c r="P8" s="48" t="s">
        <v>310</v>
      </c>
    </row>
    <row r="9" spans="1:18" s="189" customFormat="1" ht="14.1" customHeight="1" x14ac:dyDescent="0.2">
      <c r="A9" s="186" t="s">
        <v>8</v>
      </c>
      <c r="B9" s="193" t="s">
        <v>683</v>
      </c>
      <c r="C9" s="674">
        <v>0</v>
      </c>
      <c r="D9" s="29" t="s">
        <v>310</v>
      </c>
      <c r="E9" s="235" t="s">
        <v>310</v>
      </c>
      <c r="F9" s="235" t="s">
        <v>310</v>
      </c>
      <c r="G9" s="235" t="s">
        <v>310</v>
      </c>
      <c r="H9" s="237" t="s">
        <v>310</v>
      </c>
      <c r="I9" s="29" t="s">
        <v>310</v>
      </c>
      <c r="J9" s="29" t="s">
        <v>310</v>
      </c>
      <c r="K9" s="48" t="s">
        <v>310</v>
      </c>
      <c r="L9" s="29" t="s">
        <v>310</v>
      </c>
      <c r="M9" s="29" t="s">
        <v>310</v>
      </c>
      <c r="N9" s="29" t="s">
        <v>310</v>
      </c>
      <c r="O9" s="29" t="s">
        <v>310</v>
      </c>
      <c r="P9" s="48" t="s">
        <v>310</v>
      </c>
    </row>
    <row r="10" spans="1:18" s="189" customFormat="1" ht="14.1" customHeight="1" x14ac:dyDescent="0.2">
      <c r="A10" s="186" t="s">
        <v>9</v>
      </c>
      <c r="B10" s="193" t="s">
        <v>683</v>
      </c>
      <c r="C10" s="674">
        <v>0</v>
      </c>
      <c r="D10" s="29" t="s">
        <v>310</v>
      </c>
      <c r="E10" s="235" t="s">
        <v>310</v>
      </c>
      <c r="F10" s="235" t="s">
        <v>310</v>
      </c>
      <c r="G10" s="235" t="s">
        <v>310</v>
      </c>
      <c r="H10" s="237" t="s">
        <v>310</v>
      </c>
      <c r="I10" s="29" t="s">
        <v>310</v>
      </c>
      <c r="J10" s="29" t="s">
        <v>310</v>
      </c>
      <c r="K10" s="48" t="s">
        <v>310</v>
      </c>
      <c r="L10" s="29" t="s">
        <v>310</v>
      </c>
      <c r="M10" s="29" t="s">
        <v>310</v>
      </c>
      <c r="N10" s="29" t="s">
        <v>310</v>
      </c>
      <c r="O10" s="29" t="s">
        <v>310</v>
      </c>
      <c r="P10" s="48" t="s">
        <v>310</v>
      </c>
    </row>
    <row r="11" spans="1:18" s="189" customFormat="1" ht="14.1" customHeight="1" x14ac:dyDescent="0.2">
      <c r="A11" s="186" t="s">
        <v>10</v>
      </c>
      <c r="B11" s="193" t="s">
        <v>683</v>
      </c>
      <c r="C11" s="674">
        <v>0</v>
      </c>
      <c r="D11" s="29" t="s">
        <v>310</v>
      </c>
      <c r="E11" s="235" t="s">
        <v>310</v>
      </c>
      <c r="F11" s="235" t="s">
        <v>310</v>
      </c>
      <c r="G11" s="235" t="s">
        <v>310</v>
      </c>
      <c r="H11" s="237" t="s">
        <v>310</v>
      </c>
      <c r="I11" s="29" t="s">
        <v>310</v>
      </c>
      <c r="J11" s="29" t="s">
        <v>310</v>
      </c>
      <c r="K11" s="48" t="s">
        <v>310</v>
      </c>
      <c r="L11" s="29" t="s">
        <v>310</v>
      </c>
      <c r="M11" s="29" t="s">
        <v>310</v>
      </c>
      <c r="N11" s="29" t="s">
        <v>310</v>
      </c>
      <c r="O11" s="29" t="s">
        <v>310</v>
      </c>
      <c r="P11" s="48" t="s">
        <v>310</v>
      </c>
    </row>
    <row r="12" spans="1:18" s="189" customFormat="1" ht="14.1" customHeight="1" x14ac:dyDescent="0.2">
      <c r="A12" s="186" t="s">
        <v>11</v>
      </c>
      <c r="B12" s="193" t="s">
        <v>683</v>
      </c>
      <c r="C12" s="674">
        <v>0</v>
      </c>
      <c r="D12" s="29" t="s">
        <v>310</v>
      </c>
      <c r="E12" s="235" t="s">
        <v>310</v>
      </c>
      <c r="F12" s="235" t="s">
        <v>310</v>
      </c>
      <c r="G12" s="235" t="s">
        <v>310</v>
      </c>
      <c r="H12" s="237" t="s">
        <v>310</v>
      </c>
      <c r="I12" s="29" t="s">
        <v>310</v>
      </c>
      <c r="J12" s="29" t="s">
        <v>310</v>
      </c>
      <c r="K12" s="48" t="s">
        <v>310</v>
      </c>
      <c r="L12" s="29" t="s">
        <v>310</v>
      </c>
      <c r="M12" s="29" t="s">
        <v>310</v>
      </c>
      <c r="N12" s="29" t="s">
        <v>310</v>
      </c>
      <c r="O12" s="29" t="s">
        <v>310</v>
      </c>
      <c r="P12" s="48" t="s">
        <v>310</v>
      </c>
    </row>
    <row r="13" spans="1:18" s="189" customFormat="1" ht="14.1" customHeight="1" x14ac:dyDescent="0.2">
      <c r="A13" s="186" t="s">
        <v>216</v>
      </c>
      <c r="B13" s="193" t="s">
        <v>683</v>
      </c>
      <c r="C13" s="674">
        <v>0</v>
      </c>
      <c r="D13" s="29" t="s">
        <v>310</v>
      </c>
      <c r="E13" s="235" t="s">
        <v>310</v>
      </c>
      <c r="F13" s="235" t="s">
        <v>310</v>
      </c>
      <c r="G13" s="235" t="s">
        <v>310</v>
      </c>
      <c r="H13" s="237" t="s">
        <v>310</v>
      </c>
      <c r="I13" s="29" t="s">
        <v>310</v>
      </c>
      <c r="J13" s="29" t="s">
        <v>310</v>
      </c>
      <c r="K13" s="48" t="s">
        <v>310</v>
      </c>
      <c r="L13" s="29" t="s">
        <v>310</v>
      </c>
      <c r="M13" s="29" t="s">
        <v>310</v>
      </c>
      <c r="N13" s="29" t="s">
        <v>310</v>
      </c>
      <c r="O13" s="29" t="s">
        <v>310</v>
      </c>
      <c r="P13" s="48" t="s">
        <v>310</v>
      </c>
    </row>
    <row r="14" spans="1:18" s="189" customFormat="1" ht="14.1" customHeight="1" x14ac:dyDescent="0.2">
      <c r="A14" s="186" t="s">
        <v>12</v>
      </c>
      <c r="B14" s="193"/>
      <c r="C14" s="674">
        <v>0</v>
      </c>
      <c r="D14" s="29" t="s">
        <v>310</v>
      </c>
      <c r="E14" s="235" t="s">
        <v>310</v>
      </c>
      <c r="F14" s="235" t="s">
        <v>310</v>
      </c>
      <c r="G14" s="235" t="s">
        <v>310</v>
      </c>
      <c r="H14" s="237" t="s">
        <v>310</v>
      </c>
      <c r="I14" s="29" t="s">
        <v>310</v>
      </c>
      <c r="J14" s="29" t="s">
        <v>310</v>
      </c>
      <c r="K14" s="48" t="s">
        <v>310</v>
      </c>
      <c r="L14" s="29" t="s">
        <v>310</v>
      </c>
      <c r="M14" s="29" t="s">
        <v>310</v>
      </c>
      <c r="N14" s="29" t="s">
        <v>310</v>
      </c>
      <c r="O14" s="29" t="s">
        <v>310</v>
      </c>
      <c r="P14" s="48" t="s">
        <v>310</v>
      </c>
    </row>
    <row r="15" spans="1:18" s="189" customFormat="1" ht="14.1" customHeight="1" x14ac:dyDescent="0.2">
      <c r="A15" s="186" t="s">
        <v>13</v>
      </c>
      <c r="B15" s="193" t="s">
        <v>683</v>
      </c>
      <c r="C15" s="674">
        <v>1</v>
      </c>
      <c r="D15" s="29" t="s">
        <v>310</v>
      </c>
      <c r="E15" s="235" t="s">
        <v>310</v>
      </c>
      <c r="F15" s="235" t="s">
        <v>310</v>
      </c>
      <c r="G15" s="235" t="s">
        <v>310</v>
      </c>
      <c r="H15" s="237" t="s">
        <v>310</v>
      </c>
      <c r="I15" s="29" t="s">
        <v>310</v>
      </c>
      <c r="J15" s="29" t="s">
        <v>310</v>
      </c>
      <c r="K15" s="48" t="s">
        <v>310</v>
      </c>
      <c r="L15" s="29" t="s">
        <v>310</v>
      </c>
      <c r="M15" s="29" t="s">
        <v>310</v>
      </c>
      <c r="N15" s="29" t="s">
        <v>310</v>
      </c>
      <c r="O15" s="29" t="s">
        <v>310</v>
      </c>
      <c r="P15" s="48" t="s">
        <v>310</v>
      </c>
    </row>
    <row r="16" spans="1:18" s="189" customFormat="1" ht="14.1" customHeight="1" x14ac:dyDescent="0.2">
      <c r="A16" s="186" t="s">
        <v>14</v>
      </c>
      <c r="B16" s="193" t="s">
        <v>683</v>
      </c>
      <c r="C16" s="674">
        <v>0</v>
      </c>
      <c r="D16" s="29" t="s">
        <v>310</v>
      </c>
      <c r="E16" s="235" t="s">
        <v>310</v>
      </c>
      <c r="F16" s="235" t="s">
        <v>310</v>
      </c>
      <c r="G16" s="235" t="s">
        <v>310</v>
      </c>
      <c r="H16" s="237" t="s">
        <v>310</v>
      </c>
      <c r="I16" s="29" t="s">
        <v>310</v>
      </c>
      <c r="J16" s="29" t="s">
        <v>310</v>
      </c>
      <c r="K16" s="48" t="s">
        <v>310</v>
      </c>
      <c r="L16" s="29" t="s">
        <v>310</v>
      </c>
      <c r="M16" s="29" t="s">
        <v>310</v>
      </c>
      <c r="N16" s="29" t="s">
        <v>310</v>
      </c>
      <c r="O16" s="29" t="s">
        <v>310</v>
      </c>
      <c r="P16" s="48" t="s">
        <v>310</v>
      </c>
    </row>
    <row r="17" spans="1:16" s="189" customFormat="1" ht="14.1" customHeight="1" x14ac:dyDescent="0.2">
      <c r="A17" s="186" t="s">
        <v>306</v>
      </c>
      <c r="B17" s="193" t="s">
        <v>683</v>
      </c>
      <c r="C17" s="674">
        <v>0</v>
      </c>
      <c r="D17" s="29" t="s">
        <v>310</v>
      </c>
      <c r="E17" s="235" t="s">
        <v>310</v>
      </c>
      <c r="F17" s="235" t="s">
        <v>310</v>
      </c>
      <c r="G17" s="235" t="s">
        <v>310</v>
      </c>
      <c r="H17" s="237" t="s">
        <v>310</v>
      </c>
      <c r="I17" s="29" t="s">
        <v>310</v>
      </c>
      <c r="J17" s="29" t="s">
        <v>310</v>
      </c>
      <c r="K17" s="48" t="s">
        <v>310</v>
      </c>
      <c r="L17" s="29" t="s">
        <v>310</v>
      </c>
      <c r="M17" s="29" t="s">
        <v>310</v>
      </c>
      <c r="N17" s="29" t="s">
        <v>310</v>
      </c>
      <c r="O17" s="29" t="s">
        <v>310</v>
      </c>
      <c r="P17" s="48" t="s">
        <v>310</v>
      </c>
    </row>
    <row r="18" spans="1:16" s="189" customFormat="1" ht="14.1" customHeight="1" x14ac:dyDescent="0.2">
      <c r="A18" s="186" t="s">
        <v>15</v>
      </c>
      <c r="B18" s="193" t="s">
        <v>683</v>
      </c>
      <c r="C18" s="674">
        <v>0</v>
      </c>
      <c r="D18" s="29" t="s">
        <v>310</v>
      </c>
      <c r="E18" s="235" t="s">
        <v>310</v>
      </c>
      <c r="F18" s="235" t="s">
        <v>310</v>
      </c>
      <c r="G18" s="235" t="s">
        <v>310</v>
      </c>
      <c r="H18" s="237" t="s">
        <v>310</v>
      </c>
      <c r="I18" s="29" t="s">
        <v>310</v>
      </c>
      <c r="J18" s="29" t="s">
        <v>310</v>
      </c>
      <c r="K18" s="48" t="s">
        <v>310</v>
      </c>
      <c r="L18" s="29" t="s">
        <v>310</v>
      </c>
      <c r="M18" s="29" t="s">
        <v>310</v>
      </c>
      <c r="N18" s="29" t="s">
        <v>310</v>
      </c>
      <c r="O18" s="29" t="s">
        <v>310</v>
      </c>
      <c r="P18" s="48" t="s">
        <v>310</v>
      </c>
    </row>
    <row r="19" spans="1:16" s="189" customFormat="1" ht="14.1" customHeight="1" x14ac:dyDescent="0.2">
      <c r="A19" s="186" t="s">
        <v>16</v>
      </c>
      <c r="B19" s="193" t="s">
        <v>683</v>
      </c>
      <c r="C19" s="674">
        <v>0</v>
      </c>
      <c r="D19" s="29" t="s">
        <v>310</v>
      </c>
      <c r="E19" s="235" t="s">
        <v>310</v>
      </c>
      <c r="F19" s="235" t="s">
        <v>310</v>
      </c>
      <c r="G19" s="235" t="s">
        <v>310</v>
      </c>
      <c r="H19" s="237" t="s">
        <v>310</v>
      </c>
      <c r="I19" s="29" t="s">
        <v>310</v>
      </c>
      <c r="J19" s="29" t="s">
        <v>310</v>
      </c>
      <c r="K19" s="48" t="s">
        <v>310</v>
      </c>
      <c r="L19" s="29" t="s">
        <v>310</v>
      </c>
      <c r="M19" s="29" t="s">
        <v>310</v>
      </c>
      <c r="N19" s="29" t="s">
        <v>310</v>
      </c>
      <c r="O19" s="29" t="s">
        <v>310</v>
      </c>
      <c r="P19" s="48" t="s">
        <v>310</v>
      </c>
    </row>
    <row r="20" spans="1:16" s="189" customFormat="1" ht="14.1" customHeight="1" x14ac:dyDescent="0.2">
      <c r="A20" s="186" t="s">
        <v>17</v>
      </c>
      <c r="B20" s="193" t="s">
        <v>683</v>
      </c>
      <c r="C20" s="674">
        <v>0</v>
      </c>
      <c r="D20" s="29" t="s">
        <v>310</v>
      </c>
      <c r="E20" s="235" t="s">
        <v>310</v>
      </c>
      <c r="F20" s="235" t="s">
        <v>310</v>
      </c>
      <c r="G20" s="235" t="s">
        <v>310</v>
      </c>
      <c r="H20" s="237" t="s">
        <v>310</v>
      </c>
      <c r="I20" s="29" t="s">
        <v>310</v>
      </c>
      <c r="J20" s="29" t="s">
        <v>310</v>
      </c>
      <c r="K20" s="48" t="s">
        <v>310</v>
      </c>
      <c r="L20" s="29" t="s">
        <v>310</v>
      </c>
      <c r="M20" s="29" t="s">
        <v>310</v>
      </c>
      <c r="N20" s="29" t="s">
        <v>310</v>
      </c>
      <c r="O20" s="29" t="s">
        <v>310</v>
      </c>
      <c r="P20" s="48" t="s">
        <v>310</v>
      </c>
    </row>
    <row r="21" spans="1:16" s="189" customFormat="1" ht="14.1" customHeight="1" x14ac:dyDescent="0.2">
      <c r="A21" s="186" t="s">
        <v>18</v>
      </c>
      <c r="B21" s="193" t="s">
        <v>683</v>
      </c>
      <c r="C21" s="674">
        <v>0</v>
      </c>
      <c r="D21" s="29" t="s">
        <v>310</v>
      </c>
      <c r="E21" s="235" t="s">
        <v>310</v>
      </c>
      <c r="F21" s="235" t="s">
        <v>310</v>
      </c>
      <c r="G21" s="235" t="s">
        <v>310</v>
      </c>
      <c r="H21" s="237" t="s">
        <v>310</v>
      </c>
      <c r="I21" s="29" t="s">
        <v>310</v>
      </c>
      <c r="J21" s="29" t="s">
        <v>310</v>
      </c>
      <c r="K21" s="48" t="s">
        <v>310</v>
      </c>
      <c r="L21" s="29" t="s">
        <v>310</v>
      </c>
      <c r="M21" s="29" t="s">
        <v>310</v>
      </c>
      <c r="N21" s="29" t="s">
        <v>310</v>
      </c>
      <c r="O21" s="29" t="s">
        <v>310</v>
      </c>
      <c r="P21" s="48" t="s">
        <v>310</v>
      </c>
    </row>
    <row r="22" spans="1:16" s="189" customFormat="1" ht="14.1" customHeight="1" x14ac:dyDescent="0.2">
      <c r="A22" s="186" t="s">
        <v>19</v>
      </c>
      <c r="B22" s="193" t="s">
        <v>683</v>
      </c>
      <c r="C22" s="674">
        <v>0</v>
      </c>
      <c r="D22" s="29" t="s">
        <v>310</v>
      </c>
      <c r="E22" s="235" t="s">
        <v>310</v>
      </c>
      <c r="F22" s="235" t="s">
        <v>310</v>
      </c>
      <c r="G22" s="235" t="s">
        <v>310</v>
      </c>
      <c r="H22" s="237" t="s">
        <v>310</v>
      </c>
      <c r="I22" s="29" t="s">
        <v>310</v>
      </c>
      <c r="J22" s="29" t="s">
        <v>310</v>
      </c>
      <c r="K22" s="48" t="s">
        <v>310</v>
      </c>
      <c r="L22" s="29" t="s">
        <v>310</v>
      </c>
      <c r="M22" s="29" t="s">
        <v>310</v>
      </c>
      <c r="N22" s="29" t="s">
        <v>310</v>
      </c>
      <c r="O22" s="29" t="s">
        <v>310</v>
      </c>
      <c r="P22" s="48" t="s">
        <v>310</v>
      </c>
    </row>
    <row r="23" spans="1:16" s="189" customFormat="1" ht="14.1" customHeight="1" x14ac:dyDescent="0.2">
      <c r="A23" s="186" t="s">
        <v>20</v>
      </c>
      <c r="B23" s="193" t="s">
        <v>683</v>
      </c>
      <c r="C23" s="674">
        <v>0</v>
      </c>
      <c r="D23" s="29" t="s">
        <v>310</v>
      </c>
      <c r="E23" s="235" t="s">
        <v>310</v>
      </c>
      <c r="F23" s="235" t="s">
        <v>310</v>
      </c>
      <c r="G23" s="235" t="s">
        <v>310</v>
      </c>
      <c r="H23" s="237" t="s">
        <v>310</v>
      </c>
      <c r="I23" s="29" t="s">
        <v>310</v>
      </c>
      <c r="J23" s="29" t="s">
        <v>310</v>
      </c>
      <c r="K23" s="48" t="s">
        <v>310</v>
      </c>
      <c r="L23" s="29" t="s">
        <v>310</v>
      </c>
      <c r="M23" s="29" t="s">
        <v>310</v>
      </c>
      <c r="N23" s="29" t="s">
        <v>310</v>
      </c>
      <c r="O23" s="29" t="s">
        <v>310</v>
      </c>
      <c r="P23" s="48" t="s">
        <v>310</v>
      </c>
    </row>
    <row r="24" spans="1:16" s="189" customFormat="1" ht="14.1" customHeight="1" x14ac:dyDescent="0.2">
      <c r="A24" s="186" t="s">
        <v>21</v>
      </c>
      <c r="B24" s="193" t="s">
        <v>683</v>
      </c>
      <c r="C24" s="674">
        <v>1</v>
      </c>
      <c r="D24" s="29" t="s">
        <v>310</v>
      </c>
      <c r="E24" s="235" t="s">
        <v>310</v>
      </c>
      <c r="F24" s="235" t="s">
        <v>310</v>
      </c>
      <c r="G24" s="235" t="s">
        <v>310</v>
      </c>
      <c r="H24" s="237" t="s">
        <v>310</v>
      </c>
      <c r="I24" s="29" t="s">
        <v>310</v>
      </c>
      <c r="J24" s="29" t="s">
        <v>310</v>
      </c>
      <c r="K24" s="48" t="s">
        <v>310</v>
      </c>
      <c r="L24" s="29" t="s">
        <v>310</v>
      </c>
      <c r="M24" s="29" t="s">
        <v>310</v>
      </c>
      <c r="N24" s="29" t="s">
        <v>310</v>
      </c>
      <c r="O24" s="29" t="s">
        <v>310</v>
      </c>
      <c r="P24" s="48" t="s">
        <v>310</v>
      </c>
    </row>
    <row r="25" spans="1:16" s="189" customFormat="1" ht="14.1" customHeight="1" x14ac:dyDescent="0.2">
      <c r="A25" s="186" t="s">
        <v>22</v>
      </c>
      <c r="B25" s="193" t="s">
        <v>683</v>
      </c>
      <c r="C25" s="674">
        <v>1</v>
      </c>
      <c r="D25" s="29" t="s">
        <v>310</v>
      </c>
      <c r="E25" s="235" t="s">
        <v>310</v>
      </c>
      <c r="F25" s="235" t="s">
        <v>310</v>
      </c>
      <c r="G25" s="235" t="s">
        <v>310</v>
      </c>
      <c r="H25" s="237" t="s">
        <v>310</v>
      </c>
      <c r="I25" s="29" t="s">
        <v>310</v>
      </c>
      <c r="J25" s="29" t="s">
        <v>310</v>
      </c>
      <c r="K25" s="48" t="s">
        <v>310</v>
      </c>
      <c r="L25" s="29" t="s">
        <v>310</v>
      </c>
      <c r="M25" s="29" t="s">
        <v>310</v>
      </c>
      <c r="N25" s="29" t="s">
        <v>310</v>
      </c>
      <c r="O25" s="29" t="s">
        <v>310</v>
      </c>
      <c r="P25" s="48" t="s">
        <v>310</v>
      </c>
    </row>
    <row r="26" spans="1:16" s="189" customFormat="1" ht="14.1" customHeight="1" x14ac:dyDescent="0.2">
      <c r="A26" s="186" t="s">
        <v>23</v>
      </c>
      <c r="B26" s="193" t="s">
        <v>683</v>
      </c>
      <c r="C26" s="674">
        <v>0</v>
      </c>
      <c r="D26" s="29" t="s">
        <v>310</v>
      </c>
      <c r="E26" s="235" t="s">
        <v>310</v>
      </c>
      <c r="F26" s="235" t="s">
        <v>310</v>
      </c>
      <c r="G26" s="235" t="s">
        <v>310</v>
      </c>
      <c r="H26" s="237" t="s">
        <v>310</v>
      </c>
      <c r="I26" s="29" t="s">
        <v>310</v>
      </c>
      <c r="J26" s="29" t="s">
        <v>310</v>
      </c>
      <c r="K26" s="48" t="s">
        <v>310</v>
      </c>
      <c r="L26" s="29" t="s">
        <v>310</v>
      </c>
      <c r="M26" s="29" t="s">
        <v>310</v>
      </c>
      <c r="N26" s="29" t="s">
        <v>310</v>
      </c>
      <c r="O26" s="29" t="s">
        <v>310</v>
      </c>
      <c r="P26" s="48" t="s">
        <v>310</v>
      </c>
    </row>
    <row r="27" spans="1:16" s="189" customFormat="1" ht="14.1" customHeight="1" x14ac:dyDescent="0.2">
      <c r="A27" s="186" t="s">
        <v>24</v>
      </c>
      <c r="B27" s="193" t="s">
        <v>683</v>
      </c>
      <c r="C27" s="674">
        <v>0</v>
      </c>
      <c r="D27" s="29" t="s">
        <v>310</v>
      </c>
      <c r="E27" s="235" t="s">
        <v>310</v>
      </c>
      <c r="F27" s="235" t="s">
        <v>310</v>
      </c>
      <c r="G27" s="235" t="s">
        <v>310</v>
      </c>
      <c r="H27" s="237" t="s">
        <v>310</v>
      </c>
      <c r="I27" s="29" t="s">
        <v>310</v>
      </c>
      <c r="J27" s="29" t="s">
        <v>310</v>
      </c>
      <c r="K27" s="48" t="s">
        <v>310</v>
      </c>
      <c r="L27" s="29" t="s">
        <v>310</v>
      </c>
      <c r="M27" s="29" t="s">
        <v>310</v>
      </c>
      <c r="N27" s="29" t="s">
        <v>310</v>
      </c>
      <c r="O27" s="29" t="s">
        <v>310</v>
      </c>
      <c r="P27" s="48" t="s">
        <v>310</v>
      </c>
    </row>
    <row r="28" spans="1:16" s="189" customFormat="1" ht="14.1" customHeight="1" x14ac:dyDescent="0.2">
      <c r="A28" s="186" t="s">
        <v>25</v>
      </c>
      <c r="B28" s="193" t="s">
        <v>683</v>
      </c>
      <c r="C28" s="674">
        <v>2</v>
      </c>
      <c r="D28" s="29" t="s">
        <v>310</v>
      </c>
      <c r="E28" s="235" t="s">
        <v>310</v>
      </c>
      <c r="F28" s="235" t="s">
        <v>310</v>
      </c>
      <c r="G28" s="235" t="s">
        <v>310</v>
      </c>
      <c r="H28" s="237" t="s">
        <v>310</v>
      </c>
      <c r="I28" s="29" t="s">
        <v>310</v>
      </c>
      <c r="J28" s="29" t="s">
        <v>310</v>
      </c>
      <c r="K28" s="48" t="s">
        <v>310</v>
      </c>
      <c r="L28" s="29" t="s">
        <v>310</v>
      </c>
      <c r="M28" s="29" t="s">
        <v>310</v>
      </c>
      <c r="N28" s="29" t="s">
        <v>310</v>
      </c>
      <c r="O28" s="29" t="s">
        <v>310</v>
      </c>
      <c r="P28" s="48" t="s">
        <v>310</v>
      </c>
    </row>
    <row r="29" spans="1:16" s="189" customFormat="1" ht="14.1" customHeight="1" x14ac:dyDescent="0.2">
      <c r="A29" s="186" t="s">
        <v>26</v>
      </c>
      <c r="B29" s="193" t="s">
        <v>683</v>
      </c>
      <c r="C29" s="674">
        <v>1</v>
      </c>
      <c r="D29" s="29" t="s">
        <v>310</v>
      </c>
      <c r="E29" s="235" t="s">
        <v>310</v>
      </c>
      <c r="F29" s="235" t="s">
        <v>310</v>
      </c>
      <c r="G29" s="235" t="s">
        <v>310</v>
      </c>
      <c r="H29" s="237" t="s">
        <v>310</v>
      </c>
      <c r="I29" s="29" t="s">
        <v>310</v>
      </c>
      <c r="J29" s="29" t="s">
        <v>310</v>
      </c>
      <c r="K29" s="48" t="s">
        <v>310</v>
      </c>
      <c r="L29" s="29" t="s">
        <v>310</v>
      </c>
      <c r="M29" s="29" t="s">
        <v>310</v>
      </c>
      <c r="N29" s="29" t="s">
        <v>310</v>
      </c>
      <c r="O29" s="29" t="s">
        <v>310</v>
      </c>
      <c r="P29" s="48" t="s">
        <v>310</v>
      </c>
    </row>
    <row r="30" spans="1:16" s="189" customFormat="1" ht="14.1" customHeight="1" x14ac:dyDescent="0.2">
      <c r="A30" s="186" t="s">
        <v>27</v>
      </c>
      <c r="B30" s="193" t="s">
        <v>683</v>
      </c>
      <c r="C30" s="674">
        <v>1</v>
      </c>
      <c r="D30" s="29" t="s">
        <v>310</v>
      </c>
      <c r="E30" s="235" t="s">
        <v>310</v>
      </c>
      <c r="F30" s="235" t="s">
        <v>310</v>
      </c>
      <c r="G30" s="235" t="s">
        <v>310</v>
      </c>
      <c r="H30" s="237" t="s">
        <v>310</v>
      </c>
      <c r="I30" s="29" t="s">
        <v>310</v>
      </c>
      <c r="J30" s="29" t="s">
        <v>310</v>
      </c>
      <c r="K30" s="48" t="s">
        <v>310</v>
      </c>
      <c r="L30" s="29" t="s">
        <v>310</v>
      </c>
      <c r="M30" s="29" t="s">
        <v>310</v>
      </c>
      <c r="N30" s="29" t="s">
        <v>310</v>
      </c>
      <c r="O30" s="29" t="s">
        <v>310</v>
      </c>
      <c r="P30" s="48" t="s">
        <v>310</v>
      </c>
    </row>
    <row r="31" spans="1:16" s="189" customFormat="1" ht="14.1" customHeight="1" x14ac:dyDescent="0.2">
      <c r="A31" s="186" t="s">
        <v>28</v>
      </c>
      <c r="B31" s="193"/>
      <c r="C31" s="674">
        <v>0</v>
      </c>
      <c r="D31" s="29" t="s">
        <v>310</v>
      </c>
      <c r="E31" s="235" t="s">
        <v>310</v>
      </c>
      <c r="F31" s="235" t="s">
        <v>310</v>
      </c>
      <c r="G31" s="235" t="s">
        <v>310</v>
      </c>
      <c r="H31" s="237" t="s">
        <v>310</v>
      </c>
      <c r="I31" s="29" t="s">
        <v>310</v>
      </c>
      <c r="J31" s="29" t="s">
        <v>310</v>
      </c>
      <c r="K31" s="48" t="s">
        <v>310</v>
      </c>
      <c r="L31" s="29" t="s">
        <v>310</v>
      </c>
      <c r="M31" s="29" t="s">
        <v>310</v>
      </c>
      <c r="N31" s="29" t="s">
        <v>310</v>
      </c>
      <c r="O31" s="29" t="s">
        <v>310</v>
      </c>
      <c r="P31" s="48" t="s">
        <v>310</v>
      </c>
    </row>
    <row r="32" spans="1:16" s="189" customFormat="1" ht="14.1" customHeight="1" x14ac:dyDescent="0.2">
      <c r="A32" s="186" t="s">
        <v>29</v>
      </c>
      <c r="B32" s="193" t="s">
        <v>683</v>
      </c>
      <c r="C32" s="674">
        <v>0</v>
      </c>
      <c r="D32" s="29" t="s">
        <v>310</v>
      </c>
      <c r="E32" s="235" t="s">
        <v>310</v>
      </c>
      <c r="F32" s="235" t="s">
        <v>310</v>
      </c>
      <c r="G32" s="235" t="s">
        <v>310</v>
      </c>
      <c r="H32" s="237" t="s">
        <v>310</v>
      </c>
      <c r="I32" s="29" t="s">
        <v>310</v>
      </c>
      <c r="J32" s="29" t="s">
        <v>310</v>
      </c>
      <c r="K32" s="48" t="s">
        <v>310</v>
      </c>
      <c r="L32" s="29" t="s">
        <v>310</v>
      </c>
      <c r="M32" s="29" t="s">
        <v>310</v>
      </c>
      <c r="N32" s="29" t="s">
        <v>310</v>
      </c>
      <c r="O32" s="29" t="s">
        <v>310</v>
      </c>
      <c r="P32" s="48" t="s">
        <v>310</v>
      </c>
    </row>
    <row r="33" spans="1:16" s="189" customFormat="1" ht="14.1" customHeight="1" x14ac:dyDescent="0.2">
      <c r="A33" s="186" t="s">
        <v>30</v>
      </c>
      <c r="B33" s="193" t="s">
        <v>683</v>
      </c>
      <c r="C33" s="674">
        <v>2</v>
      </c>
      <c r="D33" s="29" t="s">
        <v>310</v>
      </c>
      <c r="E33" s="235" t="s">
        <v>310</v>
      </c>
      <c r="F33" s="235" t="s">
        <v>310</v>
      </c>
      <c r="G33" s="235" t="s">
        <v>310</v>
      </c>
      <c r="H33" s="237" t="s">
        <v>310</v>
      </c>
      <c r="I33" s="29" t="s">
        <v>310</v>
      </c>
      <c r="J33" s="29" t="s">
        <v>310</v>
      </c>
      <c r="K33" s="48" t="s">
        <v>310</v>
      </c>
      <c r="L33" s="29" t="s">
        <v>310</v>
      </c>
      <c r="M33" s="29" t="s">
        <v>310</v>
      </c>
      <c r="N33" s="29" t="s">
        <v>310</v>
      </c>
      <c r="O33" s="29" t="s">
        <v>310</v>
      </c>
      <c r="P33" s="48" t="s">
        <v>310</v>
      </c>
    </row>
    <row r="34" spans="1:16" s="189" customFormat="1" ht="14.1" customHeight="1" x14ac:dyDescent="0.2">
      <c r="A34" s="186" t="s">
        <v>31</v>
      </c>
      <c r="B34" s="193" t="s">
        <v>683</v>
      </c>
      <c r="C34" s="674">
        <v>3</v>
      </c>
      <c r="D34" s="29" t="s">
        <v>310</v>
      </c>
      <c r="E34" s="235" t="s">
        <v>310</v>
      </c>
      <c r="F34" s="235" t="s">
        <v>310</v>
      </c>
      <c r="G34" s="235" t="s">
        <v>310</v>
      </c>
      <c r="H34" s="237" t="s">
        <v>310</v>
      </c>
      <c r="I34" s="29" t="s">
        <v>310</v>
      </c>
      <c r="J34" s="29" t="s">
        <v>310</v>
      </c>
      <c r="K34" s="48" t="s">
        <v>310</v>
      </c>
      <c r="L34" s="29" t="s">
        <v>310</v>
      </c>
      <c r="M34" s="29" t="s">
        <v>310</v>
      </c>
      <c r="N34" s="29" t="s">
        <v>310</v>
      </c>
      <c r="O34" s="29" t="s">
        <v>310</v>
      </c>
      <c r="P34" s="48" t="s">
        <v>310</v>
      </c>
    </row>
    <row r="35" spans="1:16" s="189" customFormat="1" ht="14.1" customHeight="1" x14ac:dyDescent="0.2">
      <c r="A35" s="186" t="s">
        <v>32</v>
      </c>
      <c r="B35" s="193" t="s">
        <v>683</v>
      </c>
      <c r="C35" s="674">
        <v>0</v>
      </c>
      <c r="D35" s="29" t="s">
        <v>310</v>
      </c>
      <c r="E35" s="235" t="s">
        <v>310</v>
      </c>
      <c r="F35" s="235" t="s">
        <v>310</v>
      </c>
      <c r="G35" s="235" t="s">
        <v>310</v>
      </c>
      <c r="H35" s="237" t="s">
        <v>310</v>
      </c>
      <c r="I35" s="29" t="s">
        <v>310</v>
      </c>
      <c r="J35" s="29" t="s">
        <v>310</v>
      </c>
      <c r="K35" s="48" t="s">
        <v>310</v>
      </c>
      <c r="L35" s="29" t="s">
        <v>310</v>
      </c>
      <c r="M35" s="29" t="s">
        <v>310</v>
      </c>
      <c r="N35" s="29" t="s">
        <v>310</v>
      </c>
      <c r="O35" s="29" t="s">
        <v>310</v>
      </c>
      <c r="P35" s="48" t="s">
        <v>310</v>
      </c>
    </row>
    <row r="36" spans="1:16" s="189" customFormat="1" ht="14.1" customHeight="1" x14ac:dyDescent="0.2">
      <c r="A36" s="186" t="s">
        <v>33</v>
      </c>
      <c r="B36" s="193" t="s">
        <v>683</v>
      </c>
      <c r="C36" s="674">
        <v>0</v>
      </c>
      <c r="D36" s="29" t="s">
        <v>310</v>
      </c>
      <c r="E36" s="235" t="s">
        <v>310</v>
      </c>
      <c r="F36" s="235" t="s">
        <v>310</v>
      </c>
      <c r="G36" s="235" t="s">
        <v>310</v>
      </c>
      <c r="H36" s="237" t="s">
        <v>310</v>
      </c>
      <c r="I36" s="29" t="s">
        <v>310</v>
      </c>
      <c r="J36" s="29" t="s">
        <v>310</v>
      </c>
      <c r="K36" s="48" t="s">
        <v>310</v>
      </c>
      <c r="L36" s="29" t="s">
        <v>310</v>
      </c>
      <c r="M36" s="29" t="s">
        <v>310</v>
      </c>
      <c r="N36" s="29" t="s">
        <v>310</v>
      </c>
      <c r="O36" s="29" t="s">
        <v>310</v>
      </c>
      <c r="P36" s="48" t="s">
        <v>310</v>
      </c>
    </row>
    <row r="37" spans="1:16" s="189" customFormat="1" ht="14.1" customHeight="1" x14ac:dyDescent="0.2">
      <c r="A37" s="186" t="s">
        <v>34</v>
      </c>
      <c r="B37" s="193" t="s">
        <v>683</v>
      </c>
      <c r="C37" s="674">
        <v>0</v>
      </c>
      <c r="D37" s="29" t="s">
        <v>310</v>
      </c>
      <c r="E37" s="235" t="s">
        <v>310</v>
      </c>
      <c r="F37" s="235" t="s">
        <v>310</v>
      </c>
      <c r="G37" s="235" t="s">
        <v>310</v>
      </c>
      <c r="H37" s="237" t="s">
        <v>310</v>
      </c>
      <c r="I37" s="29" t="s">
        <v>310</v>
      </c>
      <c r="J37" s="29" t="s">
        <v>310</v>
      </c>
      <c r="K37" s="48" t="s">
        <v>310</v>
      </c>
      <c r="L37" s="29" t="s">
        <v>310</v>
      </c>
      <c r="M37" s="29" t="s">
        <v>310</v>
      </c>
      <c r="N37" s="29" t="s">
        <v>310</v>
      </c>
      <c r="O37" s="29" t="s">
        <v>310</v>
      </c>
      <c r="P37" s="48" t="s">
        <v>310</v>
      </c>
    </row>
    <row r="38" spans="1:16" s="189" customFormat="1" ht="14.1" customHeight="1" x14ac:dyDescent="0.2">
      <c r="A38" s="186" t="s">
        <v>35</v>
      </c>
      <c r="B38" s="193" t="s">
        <v>683</v>
      </c>
      <c r="C38" s="674">
        <v>0</v>
      </c>
      <c r="D38" s="29" t="s">
        <v>310</v>
      </c>
      <c r="E38" s="235" t="s">
        <v>310</v>
      </c>
      <c r="F38" s="235" t="s">
        <v>310</v>
      </c>
      <c r="G38" s="235" t="s">
        <v>310</v>
      </c>
      <c r="H38" s="237" t="s">
        <v>310</v>
      </c>
      <c r="I38" s="29" t="s">
        <v>310</v>
      </c>
      <c r="J38" s="29" t="s">
        <v>310</v>
      </c>
      <c r="K38" s="48" t="s">
        <v>310</v>
      </c>
      <c r="L38" s="29" t="s">
        <v>310</v>
      </c>
      <c r="M38" s="29" t="s">
        <v>310</v>
      </c>
      <c r="N38" s="29" t="s">
        <v>310</v>
      </c>
      <c r="O38" s="29" t="s">
        <v>310</v>
      </c>
      <c r="P38" s="48" t="s">
        <v>310</v>
      </c>
    </row>
    <row r="39" spans="1:16" s="189" customFormat="1" ht="14.1" customHeight="1" x14ac:dyDescent="0.2">
      <c r="A39" s="186" t="s">
        <v>36</v>
      </c>
      <c r="B39" s="193" t="s">
        <v>683</v>
      </c>
      <c r="C39" s="674">
        <v>0</v>
      </c>
      <c r="D39" s="29" t="s">
        <v>310</v>
      </c>
      <c r="E39" s="235" t="s">
        <v>310</v>
      </c>
      <c r="F39" s="235" t="s">
        <v>310</v>
      </c>
      <c r="G39" s="235" t="s">
        <v>310</v>
      </c>
      <c r="H39" s="237" t="s">
        <v>310</v>
      </c>
      <c r="I39" s="29" t="s">
        <v>310</v>
      </c>
      <c r="J39" s="29" t="s">
        <v>310</v>
      </c>
      <c r="K39" s="48" t="s">
        <v>310</v>
      </c>
      <c r="L39" s="29" t="s">
        <v>310</v>
      </c>
      <c r="M39" s="29" t="s">
        <v>310</v>
      </c>
      <c r="N39" s="29" t="s">
        <v>310</v>
      </c>
      <c r="O39" s="29" t="s">
        <v>310</v>
      </c>
      <c r="P39" s="48" t="s">
        <v>310</v>
      </c>
    </row>
    <row r="40" spans="1:16" s="189" customFormat="1" ht="14.1" customHeight="1" x14ac:dyDescent="0.2">
      <c r="A40" s="186" t="s">
        <v>37</v>
      </c>
      <c r="B40" s="193" t="s">
        <v>683</v>
      </c>
      <c r="C40" s="674">
        <v>0</v>
      </c>
      <c r="D40" s="29" t="s">
        <v>310</v>
      </c>
      <c r="E40" s="235" t="s">
        <v>310</v>
      </c>
      <c r="F40" s="235" t="s">
        <v>310</v>
      </c>
      <c r="G40" s="235" t="s">
        <v>310</v>
      </c>
      <c r="H40" s="237" t="s">
        <v>310</v>
      </c>
      <c r="I40" s="29" t="s">
        <v>310</v>
      </c>
      <c r="J40" s="29" t="s">
        <v>310</v>
      </c>
      <c r="K40" s="48" t="s">
        <v>310</v>
      </c>
      <c r="L40" s="29" t="s">
        <v>310</v>
      </c>
      <c r="M40" s="29" t="s">
        <v>310</v>
      </c>
      <c r="N40" s="29" t="s">
        <v>310</v>
      </c>
      <c r="O40" s="29" t="s">
        <v>310</v>
      </c>
      <c r="P40" s="48" t="s">
        <v>310</v>
      </c>
    </row>
    <row r="41" spans="1:16" s="189" customFormat="1" ht="14.1" customHeight="1" x14ac:dyDescent="0.2">
      <c r="A41" s="186" t="s">
        <v>38</v>
      </c>
      <c r="B41" s="193" t="s">
        <v>683</v>
      </c>
      <c r="C41" s="674">
        <v>0</v>
      </c>
      <c r="D41" s="29" t="s">
        <v>310</v>
      </c>
      <c r="E41" s="235" t="s">
        <v>310</v>
      </c>
      <c r="F41" s="235" t="s">
        <v>310</v>
      </c>
      <c r="G41" s="235" t="s">
        <v>310</v>
      </c>
      <c r="H41" s="237" t="s">
        <v>310</v>
      </c>
      <c r="I41" s="29" t="s">
        <v>310</v>
      </c>
      <c r="J41" s="29" t="s">
        <v>310</v>
      </c>
      <c r="K41" s="48" t="s">
        <v>310</v>
      </c>
      <c r="L41" s="29" t="s">
        <v>310</v>
      </c>
      <c r="M41" s="29" t="s">
        <v>310</v>
      </c>
      <c r="N41" s="29" t="s">
        <v>310</v>
      </c>
      <c r="O41" s="29" t="s">
        <v>310</v>
      </c>
      <c r="P41" s="48" t="s">
        <v>310</v>
      </c>
    </row>
    <row r="42" spans="1:16" s="189" customFormat="1" ht="14.1" customHeight="1" x14ac:dyDescent="0.2">
      <c r="A42" s="186" t="s">
        <v>39</v>
      </c>
      <c r="B42" s="193" t="s">
        <v>683</v>
      </c>
      <c r="C42" s="674">
        <v>1</v>
      </c>
      <c r="D42" s="29" t="s">
        <v>310</v>
      </c>
      <c r="E42" s="235" t="s">
        <v>310</v>
      </c>
      <c r="F42" s="235" t="s">
        <v>310</v>
      </c>
      <c r="G42" s="235" t="s">
        <v>310</v>
      </c>
      <c r="H42" s="237" t="s">
        <v>310</v>
      </c>
      <c r="I42" s="29" t="s">
        <v>310</v>
      </c>
      <c r="J42" s="29" t="s">
        <v>310</v>
      </c>
      <c r="K42" s="48" t="s">
        <v>310</v>
      </c>
      <c r="L42" s="29" t="s">
        <v>310</v>
      </c>
      <c r="M42" s="29" t="s">
        <v>310</v>
      </c>
      <c r="N42" s="29" t="s">
        <v>310</v>
      </c>
      <c r="O42" s="29" t="s">
        <v>310</v>
      </c>
      <c r="P42" s="48" t="s">
        <v>310</v>
      </c>
    </row>
    <row r="43" spans="1:16" s="189" customFormat="1" ht="14.1" customHeight="1" x14ac:dyDescent="0.2">
      <c r="A43" s="186" t="s">
        <v>40</v>
      </c>
      <c r="B43" s="193" t="s">
        <v>683</v>
      </c>
      <c r="C43" s="674">
        <v>0</v>
      </c>
      <c r="D43" s="29" t="s">
        <v>310</v>
      </c>
      <c r="E43" s="235" t="s">
        <v>310</v>
      </c>
      <c r="F43" s="235" t="s">
        <v>310</v>
      </c>
      <c r="G43" s="235" t="s">
        <v>310</v>
      </c>
      <c r="H43" s="237" t="s">
        <v>310</v>
      </c>
      <c r="I43" s="29" t="s">
        <v>310</v>
      </c>
      <c r="J43" s="29" t="s">
        <v>310</v>
      </c>
      <c r="K43" s="48" t="s">
        <v>310</v>
      </c>
      <c r="L43" s="29" t="s">
        <v>310</v>
      </c>
      <c r="M43" s="29" t="s">
        <v>310</v>
      </c>
      <c r="N43" s="29" t="s">
        <v>310</v>
      </c>
      <c r="O43" s="29" t="s">
        <v>310</v>
      </c>
      <c r="P43" s="48" t="s">
        <v>310</v>
      </c>
    </row>
    <row r="44" spans="1:16" s="189" customFormat="1" ht="14.1" customHeight="1" x14ac:dyDescent="0.2">
      <c r="A44" s="186" t="s">
        <v>41</v>
      </c>
      <c r="B44" s="193" t="s">
        <v>683</v>
      </c>
      <c r="C44" s="674">
        <v>2</v>
      </c>
      <c r="D44" s="29" t="s">
        <v>310</v>
      </c>
      <c r="E44" s="235" t="s">
        <v>310</v>
      </c>
      <c r="F44" s="235" t="s">
        <v>310</v>
      </c>
      <c r="G44" s="235" t="s">
        <v>310</v>
      </c>
      <c r="H44" s="237" t="s">
        <v>310</v>
      </c>
      <c r="I44" s="29" t="s">
        <v>310</v>
      </c>
      <c r="J44" s="29" t="s">
        <v>310</v>
      </c>
      <c r="K44" s="48" t="s">
        <v>310</v>
      </c>
      <c r="L44" s="29" t="s">
        <v>310</v>
      </c>
      <c r="M44" s="29" t="s">
        <v>310</v>
      </c>
      <c r="N44" s="29" t="s">
        <v>310</v>
      </c>
      <c r="O44" s="29" t="s">
        <v>310</v>
      </c>
      <c r="P44" s="48" t="s">
        <v>310</v>
      </c>
    </row>
    <row r="45" spans="1:16" s="189" customFormat="1" ht="14.1" customHeight="1" x14ac:dyDescent="0.2">
      <c r="A45" s="186" t="s">
        <v>42</v>
      </c>
      <c r="B45" s="193" t="s">
        <v>684</v>
      </c>
      <c r="C45" s="674">
        <v>3</v>
      </c>
      <c r="D45" s="29" t="s">
        <v>310</v>
      </c>
      <c r="E45" s="235" t="s">
        <v>310</v>
      </c>
      <c r="F45" s="235" t="s">
        <v>310</v>
      </c>
      <c r="G45" s="235" t="s">
        <v>310</v>
      </c>
      <c r="H45" s="237" t="s">
        <v>310</v>
      </c>
      <c r="I45" s="29" t="s">
        <v>310</v>
      </c>
      <c r="J45" s="29" t="s">
        <v>310</v>
      </c>
      <c r="K45" s="48" t="s">
        <v>310</v>
      </c>
      <c r="L45" s="29" t="s">
        <v>310</v>
      </c>
      <c r="M45" s="29" t="s">
        <v>310</v>
      </c>
      <c r="N45" s="29" t="s">
        <v>310</v>
      </c>
      <c r="O45" s="29" t="s">
        <v>310</v>
      </c>
      <c r="P45" s="48" t="s">
        <v>310</v>
      </c>
    </row>
    <row r="46" spans="1:16" s="189" customFormat="1" ht="14.1" customHeight="1" x14ac:dyDescent="0.2">
      <c r="A46" s="186" t="s">
        <v>43</v>
      </c>
      <c r="B46" s="185" t="s">
        <v>683</v>
      </c>
      <c r="C46" s="674">
        <v>0</v>
      </c>
      <c r="D46" s="29" t="s">
        <v>310</v>
      </c>
      <c r="E46" s="235" t="s">
        <v>310</v>
      </c>
      <c r="F46" s="235" t="s">
        <v>310</v>
      </c>
      <c r="G46" s="235" t="s">
        <v>310</v>
      </c>
      <c r="H46" s="237" t="s">
        <v>310</v>
      </c>
      <c r="I46" s="29" t="s">
        <v>310</v>
      </c>
      <c r="J46" s="29" t="s">
        <v>310</v>
      </c>
      <c r="K46" s="48" t="s">
        <v>310</v>
      </c>
      <c r="L46" s="29" t="s">
        <v>310</v>
      </c>
      <c r="M46" s="29" t="s">
        <v>310</v>
      </c>
      <c r="N46" s="29" t="s">
        <v>310</v>
      </c>
      <c r="O46" s="29" t="s">
        <v>310</v>
      </c>
      <c r="P46" s="48" t="s">
        <v>310</v>
      </c>
    </row>
    <row r="47" spans="1:16" s="189" customFormat="1" ht="14.1" customHeight="1" x14ac:dyDescent="0.2">
      <c r="A47" s="186" t="s">
        <v>44</v>
      </c>
      <c r="B47" s="193" t="s">
        <v>683</v>
      </c>
      <c r="C47" s="674">
        <v>0</v>
      </c>
      <c r="D47" s="29" t="s">
        <v>310</v>
      </c>
      <c r="E47" s="235" t="s">
        <v>310</v>
      </c>
      <c r="F47" s="235" t="s">
        <v>310</v>
      </c>
      <c r="G47" s="235" t="s">
        <v>310</v>
      </c>
      <c r="H47" s="237" t="s">
        <v>310</v>
      </c>
      <c r="I47" s="29" t="s">
        <v>310</v>
      </c>
      <c r="J47" s="29" t="s">
        <v>310</v>
      </c>
      <c r="K47" s="48" t="s">
        <v>310</v>
      </c>
      <c r="L47" s="29" t="s">
        <v>310</v>
      </c>
      <c r="M47" s="29" t="s">
        <v>310</v>
      </c>
      <c r="N47" s="29" t="s">
        <v>310</v>
      </c>
      <c r="O47" s="29" t="s">
        <v>310</v>
      </c>
      <c r="P47" s="48" t="s">
        <v>310</v>
      </c>
    </row>
    <row r="48" spans="1:16" s="189" customFormat="1" ht="14.1" customHeight="1" x14ac:dyDescent="0.2">
      <c r="A48" s="186" t="s">
        <v>45</v>
      </c>
      <c r="B48" s="193" t="s">
        <v>683</v>
      </c>
      <c r="C48" s="674">
        <v>0</v>
      </c>
      <c r="D48" s="29" t="s">
        <v>310</v>
      </c>
      <c r="E48" s="235" t="s">
        <v>310</v>
      </c>
      <c r="F48" s="235" t="s">
        <v>310</v>
      </c>
      <c r="G48" s="235" t="s">
        <v>310</v>
      </c>
      <c r="H48" s="237" t="s">
        <v>310</v>
      </c>
      <c r="I48" s="29" t="s">
        <v>310</v>
      </c>
      <c r="J48" s="29" t="s">
        <v>310</v>
      </c>
      <c r="K48" s="48" t="s">
        <v>310</v>
      </c>
      <c r="L48" s="29" t="s">
        <v>310</v>
      </c>
      <c r="M48" s="29" t="s">
        <v>310</v>
      </c>
      <c r="N48" s="29" t="s">
        <v>310</v>
      </c>
      <c r="O48" s="29" t="s">
        <v>310</v>
      </c>
      <c r="P48" s="48" t="s">
        <v>310</v>
      </c>
    </row>
    <row r="49" spans="1:16" s="189" customFormat="1" ht="14.1" customHeight="1" x14ac:dyDescent="0.2">
      <c r="A49" s="186" t="s">
        <v>46</v>
      </c>
      <c r="B49" s="193" t="s">
        <v>683</v>
      </c>
      <c r="C49" s="674">
        <v>0</v>
      </c>
      <c r="D49" s="29" t="s">
        <v>310</v>
      </c>
      <c r="E49" s="235" t="s">
        <v>310</v>
      </c>
      <c r="F49" s="235" t="s">
        <v>310</v>
      </c>
      <c r="G49" s="235" t="s">
        <v>310</v>
      </c>
      <c r="H49" s="237" t="s">
        <v>310</v>
      </c>
      <c r="I49" s="29" t="s">
        <v>310</v>
      </c>
      <c r="J49" s="29" t="s">
        <v>310</v>
      </c>
      <c r="K49" s="48" t="s">
        <v>310</v>
      </c>
      <c r="L49" s="29" t="s">
        <v>310</v>
      </c>
      <c r="M49" s="29" t="s">
        <v>310</v>
      </c>
      <c r="N49" s="29" t="s">
        <v>310</v>
      </c>
      <c r="O49" s="29" t="s">
        <v>310</v>
      </c>
      <c r="P49" s="48" t="s">
        <v>310</v>
      </c>
    </row>
    <row r="50" spans="1:16" s="189" customFormat="1" ht="14.1" customHeight="1" x14ac:dyDescent="0.2">
      <c r="A50" s="186" t="s">
        <v>47</v>
      </c>
      <c r="B50" s="196" t="s">
        <v>683</v>
      </c>
      <c r="C50" s="674">
        <v>0</v>
      </c>
      <c r="D50" s="29" t="s">
        <v>310</v>
      </c>
      <c r="E50" s="235" t="s">
        <v>310</v>
      </c>
      <c r="F50" s="235" t="s">
        <v>310</v>
      </c>
      <c r="G50" s="235" t="s">
        <v>310</v>
      </c>
      <c r="H50" s="237" t="s">
        <v>310</v>
      </c>
      <c r="I50" s="29" t="s">
        <v>310</v>
      </c>
      <c r="J50" s="29" t="s">
        <v>310</v>
      </c>
      <c r="K50" s="48" t="s">
        <v>310</v>
      </c>
      <c r="L50" s="29" t="s">
        <v>310</v>
      </c>
      <c r="M50" s="29" t="s">
        <v>310</v>
      </c>
      <c r="N50" s="29" t="s">
        <v>310</v>
      </c>
      <c r="O50" s="29" t="s">
        <v>310</v>
      </c>
      <c r="P50" s="48" t="s">
        <v>310</v>
      </c>
    </row>
    <row r="51" spans="1:16" s="189" customFormat="1" ht="14.1" customHeight="1" x14ac:dyDescent="0.2">
      <c r="A51" s="186" t="s">
        <v>48</v>
      </c>
      <c r="B51" s="193" t="s">
        <v>683</v>
      </c>
      <c r="C51" s="674">
        <v>2</v>
      </c>
      <c r="D51" s="29" t="s">
        <v>310</v>
      </c>
      <c r="E51" s="235" t="s">
        <v>310</v>
      </c>
      <c r="F51" s="235" t="s">
        <v>310</v>
      </c>
      <c r="G51" s="235" t="s">
        <v>310</v>
      </c>
      <c r="H51" s="237" t="s">
        <v>310</v>
      </c>
      <c r="I51" s="29" t="s">
        <v>310</v>
      </c>
      <c r="J51" s="29" t="s">
        <v>310</v>
      </c>
      <c r="K51" s="48" t="s">
        <v>310</v>
      </c>
      <c r="L51" s="29" t="s">
        <v>310</v>
      </c>
      <c r="M51" s="29" t="s">
        <v>310</v>
      </c>
      <c r="N51" s="29" t="s">
        <v>310</v>
      </c>
      <c r="O51" s="29" t="s">
        <v>310</v>
      </c>
      <c r="P51" s="48" t="s">
        <v>310</v>
      </c>
    </row>
    <row r="52" spans="1:16" s="189" customFormat="1" ht="14.1" customHeight="1" x14ac:dyDescent="0.2">
      <c r="A52" s="186" t="s">
        <v>49</v>
      </c>
      <c r="B52" s="196" t="s">
        <v>683</v>
      </c>
      <c r="C52" s="674">
        <v>0</v>
      </c>
      <c r="D52" s="29" t="s">
        <v>310</v>
      </c>
      <c r="E52" s="235" t="s">
        <v>310</v>
      </c>
      <c r="F52" s="235" t="s">
        <v>310</v>
      </c>
      <c r="G52" s="235" t="s">
        <v>310</v>
      </c>
      <c r="H52" s="237" t="s">
        <v>310</v>
      </c>
      <c r="I52" s="29" t="s">
        <v>310</v>
      </c>
      <c r="J52" s="29" t="s">
        <v>310</v>
      </c>
      <c r="K52" s="48" t="s">
        <v>310</v>
      </c>
      <c r="L52" s="29" t="s">
        <v>310</v>
      </c>
      <c r="M52" s="29" t="s">
        <v>310</v>
      </c>
      <c r="N52" s="29" t="s">
        <v>310</v>
      </c>
      <c r="O52" s="29" t="s">
        <v>310</v>
      </c>
      <c r="P52" s="48" t="s">
        <v>310</v>
      </c>
    </row>
    <row r="53" spans="1:16" s="189" customFormat="1" ht="14.1" customHeight="1" x14ac:dyDescent="0.2">
      <c r="A53" s="186" t="s">
        <v>50</v>
      </c>
      <c r="B53" s="193" t="s">
        <v>683</v>
      </c>
      <c r="C53" s="674">
        <v>0</v>
      </c>
      <c r="D53" s="29" t="s">
        <v>310</v>
      </c>
      <c r="E53" s="235" t="s">
        <v>310</v>
      </c>
      <c r="F53" s="235" t="s">
        <v>310</v>
      </c>
      <c r="G53" s="235" t="s">
        <v>310</v>
      </c>
      <c r="H53" s="237" t="s">
        <v>310</v>
      </c>
      <c r="I53" s="29" t="s">
        <v>310</v>
      </c>
      <c r="J53" s="29" t="s">
        <v>310</v>
      </c>
      <c r="K53" s="48" t="s">
        <v>310</v>
      </c>
      <c r="L53" s="29" t="s">
        <v>310</v>
      </c>
      <c r="M53" s="29" t="s">
        <v>310</v>
      </c>
      <c r="N53" s="29" t="s">
        <v>310</v>
      </c>
      <c r="O53" s="29" t="s">
        <v>310</v>
      </c>
      <c r="P53" s="48" t="s">
        <v>310</v>
      </c>
    </row>
    <row r="54" spans="1:16" s="189" customFormat="1" ht="14.1" customHeight="1" x14ac:dyDescent="0.2">
      <c r="A54" s="186" t="s">
        <v>308</v>
      </c>
      <c r="B54" s="288"/>
      <c r="C54" s="674">
        <v>0</v>
      </c>
      <c r="D54" s="29" t="s">
        <v>310</v>
      </c>
      <c r="E54" s="235" t="s">
        <v>310</v>
      </c>
      <c r="F54" s="235" t="s">
        <v>310</v>
      </c>
      <c r="G54" s="235" t="s">
        <v>310</v>
      </c>
      <c r="H54" s="237" t="s">
        <v>310</v>
      </c>
      <c r="I54" s="29" t="s">
        <v>310</v>
      </c>
      <c r="J54" s="29" t="s">
        <v>310</v>
      </c>
      <c r="K54" s="48" t="s">
        <v>310</v>
      </c>
      <c r="L54" s="29" t="s">
        <v>310</v>
      </c>
      <c r="M54" s="29" t="s">
        <v>310</v>
      </c>
      <c r="N54" s="29" t="s">
        <v>310</v>
      </c>
      <c r="O54" s="29" t="s">
        <v>310</v>
      </c>
      <c r="P54" s="48" t="s">
        <v>310</v>
      </c>
    </row>
    <row r="55" spans="1:16" s="189" customFormat="1" ht="14.1" customHeight="1" x14ac:dyDescent="0.2">
      <c r="A55" s="186" t="s">
        <v>51</v>
      </c>
      <c r="B55" s="193" t="s">
        <v>683</v>
      </c>
      <c r="C55" s="674">
        <v>0</v>
      </c>
      <c r="D55" s="29" t="s">
        <v>310</v>
      </c>
      <c r="E55" s="235" t="s">
        <v>310</v>
      </c>
      <c r="F55" s="235" t="s">
        <v>310</v>
      </c>
      <c r="G55" s="235" t="s">
        <v>310</v>
      </c>
      <c r="H55" s="237" t="s">
        <v>310</v>
      </c>
      <c r="I55" s="29" t="s">
        <v>310</v>
      </c>
      <c r="J55" s="29" t="s">
        <v>310</v>
      </c>
      <c r="K55" s="48" t="s">
        <v>310</v>
      </c>
      <c r="L55" s="29" t="s">
        <v>310</v>
      </c>
      <c r="M55" s="29" t="s">
        <v>310</v>
      </c>
      <c r="N55" s="29" t="s">
        <v>310</v>
      </c>
      <c r="O55" s="29" t="s">
        <v>310</v>
      </c>
      <c r="P55" s="48" t="s">
        <v>310</v>
      </c>
    </row>
    <row r="56" spans="1:16" s="189" customFormat="1" ht="14.1" customHeight="1" x14ac:dyDescent="0.2">
      <c r="A56" s="186" t="s">
        <v>52</v>
      </c>
      <c r="B56" s="193" t="s">
        <v>683</v>
      </c>
      <c r="C56" s="674">
        <v>0</v>
      </c>
      <c r="D56" s="29" t="s">
        <v>310</v>
      </c>
      <c r="E56" s="235" t="s">
        <v>310</v>
      </c>
      <c r="F56" s="235" t="s">
        <v>310</v>
      </c>
      <c r="G56" s="235" t="s">
        <v>310</v>
      </c>
      <c r="H56" s="237" t="s">
        <v>310</v>
      </c>
      <c r="I56" s="29" t="s">
        <v>310</v>
      </c>
      <c r="J56" s="29" t="s">
        <v>310</v>
      </c>
      <c r="K56" s="48" t="s">
        <v>310</v>
      </c>
      <c r="L56" s="29" t="s">
        <v>310</v>
      </c>
      <c r="M56" s="29" t="s">
        <v>310</v>
      </c>
      <c r="N56" s="29" t="s">
        <v>310</v>
      </c>
      <c r="O56" s="29" t="s">
        <v>310</v>
      </c>
      <c r="P56" s="48" t="s">
        <v>310</v>
      </c>
    </row>
    <row r="57" spans="1:16" s="189" customFormat="1" ht="14.1" customHeight="1" x14ac:dyDescent="0.2">
      <c r="A57" s="186" t="s">
        <v>53</v>
      </c>
      <c r="B57" s="193" t="s">
        <v>683</v>
      </c>
      <c r="C57" s="674">
        <v>0</v>
      </c>
      <c r="D57" s="29" t="s">
        <v>310</v>
      </c>
      <c r="E57" s="235" t="s">
        <v>310</v>
      </c>
      <c r="F57" s="235" t="s">
        <v>310</v>
      </c>
      <c r="G57" s="235" t="s">
        <v>310</v>
      </c>
      <c r="H57" s="237" t="s">
        <v>310</v>
      </c>
      <c r="I57" s="29" t="s">
        <v>310</v>
      </c>
      <c r="J57" s="29" t="s">
        <v>310</v>
      </c>
      <c r="K57" s="48" t="s">
        <v>310</v>
      </c>
      <c r="L57" s="29" t="s">
        <v>310</v>
      </c>
      <c r="M57" s="29" t="s">
        <v>310</v>
      </c>
      <c r="N57" s="29" t="s">
        <v>310</v>
      </c>
      <c r="O57" s="29" t="s">
        <v>310</v>
      </c>
      <c r="P57" s="48" t="s">
        <v>310</v>
      </c>
    </row>
    <row r="58" spans="1:16" s="189" customFormat="1" ht="14.1" customHeight="1" x14ac:dyDescent="0.2">
      <c r="A58" s="186" t="s">
        <v>54</v>
      </c>
      <c r="B58" s="193" t="s">
        <v>683</v>
      </c>
      <c r="C58" s="674">
        <v>1</v>
      </c>
      <c r="D58" s="29" t="s">
        <v>310</v>
      </c>
      <c r="E58" s="235" t="s">
        <v>310</v>
      </c>
      <c r="F58" s="235" t="s">
        <v>310</v>
      </c>
      <c r="G58" s="235" t="s">
        <v>310</v>
      </c>
      <c r="H58" s="237" t="s">
        <v>310</v>
      </c>
      <c r="I58" s="29" t="s">
        <v>310</v>
      </c>
      <c r="J58" s="29" t="s">
        <v>310</v>
      </c>
      <c r="K58" s="48" t="s">
        <v>310</v>
      </c>
      <c r="L58" s="29" t="s">
        <v>310</v>
      </c>
      <c r="M58" s="29" t="s">
        <v>310</v>
      </c>
      <c r="N58" s="29" t="s">
        <v>310</v>
      </c>
      <c r="O58" s="29" t="s">
        <v>310</v>
      </c>
      <c r="P58" s="48" t="s">
        <v>310</v>
      </c>
    </row>
    <row r="59" spans="1:16" s="189" customFormat="1" ht="14.1" customHeight="1" x14ac:dyDescent="0.2">
      <c r="A59" s="186" t="s">
        <v>55</v>
      </c>
      <c r="B59" s="193" t="s">
        <v>683</v>
      </c>
      <c r="C59" s="674">
        <v>0</v>
      </c>
      <c r="D59" s="29" t="s">
        <v>310</v>
      </c>
      <c r="E59" s="235" t="s">
        <v>310</v>
      </c>
      <c r="F59" s="235" t="s">
        <v>310</v>
      </c>
      <c r="G59" s="235" t="s">
        <v>310</v>
      </c>
      <c r="H59" s="237" t="s">
        <v>310</v>
      </c>
      <c r="I59" s="29" t="s">
        <v>310</v>
      </c>
      <c r="J59" s="29" t="s">
        <v>310</v>
      </c>
      <c r="K59" s="48" t="s">
        <v>310</v>
      </c>
      <c r="L59" s="29" t="s">
        <v>310</v>
      </c>
      <c r="M59" s="29" t="s">
        <v>310</v>
      </c>
      <c r="N59" s="29" t="s">
        <v>310</v>
      </c>
      <c r="O59" s="29" t="s">
        <v>310</v>
      </c>
      <c r="P59" s="48" t="s">
        <v>310</v>
      </c>
    </row>
    <row r="60" spans="1:16" s="189" customFormat="1" ht="14.1" customHeight="1" x14ac:dyDescent="0.2">
      <c r="A60" s="192" t="s">
        <v>56</v>
      </c>
      <c r="B60" s="269"/>
      <c r="C60" s="505">
        <f>SUM(C6:C59)</f>
        <v>23</v>
      </c>
      <c r="D60" s="704">
        <v>0</v>
      </c>
      <c r="E60" s="656">
        <v>0.90900000000000003</v>
      </c>
      <c r="F60" s="344" t="s">
        <v>310</v>
      </c>
      <c r="G60" s="344" t="s">
        <v>310</v>
      </c>
      <c r="H60" s="346" t="s">
        <v>310</v>
      </c>
      <c r="I60" s="298">
        <v>0</v>
      </c>
      <c r="J60" s="345" t="s">
        <v>310</v>
      </c>
      <c r="K60" s="506" t="s">
        <v>310</v>
      </c>
      <c r="L60" s="344" t="s">
        <v>310</v>
      </c>
      <c r="M60" s="344" t="s">
        <v>310</v>
      </c>
      <c r="N60" s="344" t="s">
        <v>310</v>
      </c>
      <c r="O60" s="344" t="s">
        <v>310</v>
      </c>
      <c r="P60" s="346" t="s">
        <v>310</v>
      </c>
    </row>
    <row r="61" spans="1:16" x14ac:dyDescent="0.2">
      <c r="J61" s="148"/>
      <c r="K61" s="148"/>
    </row>
    <row r="63" spans="1:16" x14ac:dyDescent="0.2">
      <c r="A63" s="90" t="s">
        <v>448</v>
      </c>
      <c r="B63" s="90"/>
      <c r="C63" s="154"/>
      <c r="D63" s="154"/>
      <c r="G63" s="105"/>
      <c r="H63" s="105"/>
    </row>
    <row r="64" spans="1:16" ht="12.6" customHeight="1" x14ac:dyDescent="0.2">
      <c r="A64" s="90" t="s">
        <v>697</v>
      </c>
      <c r="B64" s="90"/>
      <c r="C64" s="154"/>
      <c r="D64" s="154"/>
      <c r="G64" s="105"/>
      <c r="H64" s="105"/>
    </row>
    <row r="65" spans="1:13" x14ac:dyDescent="0.2">
      <c r="A65" s="155" t="s">
        <v>546</v>
      </c>
    </row>
    <row r="66" spans="1:13" x14ac:dyDescent="0.2">
      <c r="A66" s="155" t="s">
        <v>513</v>
      </c>
      <c r="B66" s="105"/>
      <c r="E66" s="105"/>
      <c r="I66" s="154"/>
    </row>
    <row r="67" spans="1:13" x14ac:dyDescent="0.2">
      <c r="A67" s="90" t="s">
        <v>547</v>
      </c>
    </row>
    <row r="68" spans="1:13" x14ac:dyDescent="0.2">
      <c r="A68" s="155" t="s">
        <v>698</v>
      </c>
      <c r="B68" s="155"/>
      <c r="G68" s="231"/>
      <c r="H68" s="231"/>
      <c r="I68" s="111"/>
      <c r="J68" s="111"/>
      <c r="K68" s="111"/>
      <c r="L68" s="111"/>
      <c r="M68" s="111"/>
    </row>
    <row r="69" spans="1:13" x14ac:dyDescent="0.2">
      <c r="A69" s="155" t="s">
        <v>548</v>
      </c>
      <c r="B69" s="155"/>
      <c r="G69" s="231"/>
      <c r="H69" s="231"/>
      <c r="I69" s="111"/>
      <c r="J69" s="111"/>
      <c r="K69" s="111"/>
      <c r="L69" s="111"/>
      <c r="M69" s="111"/>
    </row>
    <row r="70" spans="1:13" x14ac:dyDescent="0.2">
      <c r="A70" s="334" t="s">
        <v>549</v>
      </c>
      <c r="B70" s="334"/>
    </row>
    <row r="71" spans="1:13" x14ac:dyDescent="0.2">
      <c r="A71" s="155" t="s">
        <v>111</v>
      </c>
      <c r="B71" s="155"/>
    </row>
    <row r="72" spans="1:13" s="214" customFormat="1" x14ac:dyDescent="0.2">
      <c r="A72" s="216"/>
      <c r="B72" s="216"/>
      <c r="E72" s="215"/>
      <c r="F72" s="215"/>
      <c r="G72" s="217"/>
      <c r="H72" s="217"/>
      <c r="I72" s="170"/>
      <c r="J72" s="170"/>
      <c r="K72" s="170"/>
      <c r="L72" s="170"/>
      <c r="M72" s="170"/>
    </row>
    <row r="73" spans="1:13" x14ac:dyDescent="0.2">
      <c r="B73" s="105"/>
      <c r="E73" s="105"/>
      <c r="F73" s="105"/>
      <c r="G73" s="105"/>
      <c r="H73" s="105"/>
    </row>
    <row r="74" spans="1:13" x14ac:dyDescent="0.2">
      <c r="A74" s="105"/>
      <c r="B74" s="105"/>
      <c r="E74" s="105"/>
      <c r="F74" s="105"/>
      <c r="G74" s="105"/>
      <c r="H74" s="105"/>
    </row>
  </sheetData>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workbookViewId="0">
      <selection activeCell="K5" sqref="K5"/>
    </sheetView>
  </sheetViews>
  <sheetFormatPr defaultColWidth="9.140625" defaultRowHeight="12.75" x14ac:dyDescent="0.2"/>
  <cols>
    <col min="1" max="1" width="16.85546875" style="106" customWidth="1"/>
    <col min="2" max="3" width="12.7109375" style="36" customWidth="1"/>
    <col min="4" max="5" width="12.7109375" style="105" customWidth="1"/>
    <col min="6" max="7" width="12.7109375" style="154" customWidth="1"/>
    <col min="8" max="9" width="9.140625" style="154" customWidth="1"/>
    <col min="10" max="10" width="9.140625" style="105" customWidth="1"/>
    <col min="11" max="13" width="12.7109375" style="111" customWidth="1"/>
    <col min="14" max="17" width="9.140625" style="105" customWidth="1"/>
    <col min="18" max="16384" width="9.140625" style="105"/>
  </cols>
  <sheetData>
    <row r="1" spans="1:19" s="106" customFormat="1" x14ac:dyDescent="0.2">
      <c r="A1" s="871" t="s">
        <v>113</v>
      </c>
      <c r="B1" s="872"/>
      <c r="C1" s="872"/>
      <c r="D1" s="872"/>
      <c r="E1" s="872"/>
      <c r="F1" s="872"/>
      <c r="G1" s="872"/>
      <c r="H1" s="872"/>
      <c r="I1" s="872"/>
      <c r="J1" s="872"/>
      <c r="K1" s="872"/>
      <c r="L1" s="872"/>
      <c r="M1" s="872"/>
      <c r="N1" s="872"/>
      <c r="O1" s="872"/>
      <c r="P1" s="872"/>
      <c r="Q1" s="872"/>
      <c r="R1" s="873"/>
    </row>
    <row r="2" spans="1:19" s="106" customFormat="1" x14ac:dyDescent="0.2">
      <c r="A2" s="819" t="s">
        <v>577</v>
      </c>
      <c r="B2" s="815"/>
      <c r="C2" s="815"/>
      <c r="D2" s="815"/>
      <c r="E2" s="815"/>
      <c r="F2" s="815"/>
      <c r="G2" s="815"/>
      <c r="H2" s="815"/>
      <c r="I2" s="815"/>
      <c r="J2" s="815"/>
      <c r="K2" s="815"/>
      <c r="L2" s="815"/>
      <c r="M2" s="815"/>
      <c r="N2" s="815"/>
      <c r="O2" s="815"/>
      <c r="P2" s="815"/>
      <c r="Q2" s="815"/>
      <c r="R2" s="874"/>
    </row>
    <row r="3" spans="1:19" s="106" customFormat="1" ht="14.45" customHeight="1" thickBot="1" x14ac:dyDescent="0.25">
      <c r="A3" s="875" t="s">
        <v>699</v>
      </c>
      <c r="B3" s="876"/>
      <c r="C3" s="876"/>
      <c r="D3" s="876"/>
      <c r="E3" s="876"/>
      <c r="F3" s="876"/>
      <c r="G3" s="876"/>
      <c r="H3" s="876"/>
      <c r="I3" s="876"/>
      <c r="J3" s="876"/>
      <c r="K3" s="876"/>
      <c r="L3" s="876"/>
      <c r="M3" s="876"/>
      <c r="N3" s="876"/>
      <c r="O3" s="876"/>
      <c r="P3" s="876"/>
      <c r="Q3" s="876"/>
      <c r="R3" s="877"/>
    </row>
    <row r="4" spans="1:19" s="110" customFormat="1" ht="15" thickTop="1" x14ac:dyDescent="0.2">
      <c r="A4" s="17"/>
      <c r="B4" s="175"/>
      <c r="C4" s="35"/>
      <c r="D4" s="12"/>
      <c r="E4" s="121"/>
      <c r="F4" s="865" t="s">
        <v>57</v>
      </c>
      <c r="G4" s="865"/>
      <c r="H4" s="145"/>
      <c r="I4" s="888" t="s">
        <v>58</v>
      </c>
      <c r="J4" s="889"/>
      <c r="K4" s="890" t="s">
        <v>71</v>
      </c>
      <c r="L4" s="887"/>
      <c r="M4" s="891"/>
      <c r="N4" s="865" t="s">
        <v>235</v>
      </c>
      <c r="O4" s="865"/>
      <c r="P4" s="865"/>
      <c r="Q4" s="865"/>
      <c r="R4" s="892"/>
      <c r="S4" s="12"/>
    </row>
    <row r="5" spans="1:19" s="110" customFormat="1" ht="65.25" x14ac:dyDescent="0.2">
      <c r="A5" s="107" t="s">
        <v>1</v>
      </c>
      <c r="B5" s="14" t="s">
        <v>69</v>
      </c>
      <c r="C5" s="26" t="s">
        <v>76</v>
      </c>
      <c r="D5" s="26" t="s">
        <v>720</v>
      </c>
      <c r="E5" s="13" t="s">
        <v>275</v>
      </c>
      <c r="F5" s="675" t="s">
        <v>59</v>
      </c>
      <c r="G5" s="21" t="s">
        <v>60</v>
      </c>
      <c r="H5" s="21" t="s">
        <v>61</v>
      </c>
      <c r="I5" s="21" t="s">
        <v>66</v>
      </c>
      <c r="J5" s="22" t="s">
        <v>67</v>
      </c>
      <c r="K5" s="26" t="s">
        <v>222</v>
      </c>
      <c r="L5" s="26" t="s">
        <v>233</v>
      </c>
      <c r="M5" s="27" t="s">
        <v>234</v>
      </c>
      <c r="N5" s="23">
        <v>0.1</v>
      </c>
      <c r="O5" s="23">
        <v>0.25</v>
      </c>
      <c r="P5" s="20" t="s">
        <v>68</v>
      </c>
      <c r="Q5" s="23">
        <v>0.75</v>
      </c>
      <c r="R5" s="24">
        <v>0.9</v>
      </c>
    </row>
    <row r="6" spans="1:19" s="189" customFormat="1" ht="14.1" customHeight="1" x14ac:dyDescent="0.2">
      <c r="A6" s="186" t="s">
        <v>5</v>
      </c>
      <c r="B6" s="658" t="s">
        <v>683</v>
      </c>
      <c r="C6" s="705" t="s">
        <v>683</v>
      </c>
      <c r="D6" s="705">
        <v>1</v>
      </c>
      <c r="E6" s="699">
        <v>6</v>
      </c>
      <c r="F6" s="705" t="s">
        <v>310</v>
      </c>
      <c r="G6" s="707" t="s">
        <v>310</v>
      </c>
      <c r="H6" s="707" t="s">
        <v>310</v>
      </c>
      <c r="I6" s="707" t="s">
        <v>310</v>
      </c>
      <c r="J6" s="698" t="s">
        <v>310</v>
      </c>
      <c r="K6" s="708" t="s">
        <v>310</v>
      </c>
      <c r="L6" s="708" t="s">
        <v>310</v>
      </c>
      <c r="M6" s="709" t="s">
        <v>310</v>
      </c>
      <c r="N6" s="707" t="s">
        <v>310</v>
      </c>
      <c r="O6" s="707" t="s">
        <v>310</v>
      </c>
      <c r="P6" s="707" t="s">
        <v>310</v>
      </c>
      <c r="Q6" s="707" t="s">
        <v>310</v>
      </c>
      <c r="R6" s="698" t="s">
        <v>310</v>
      </c>
      <c r="S6" s="202"/>
    </row>
    <row r="7" spans="1:19" s="189" customFormat="1" ht="14.1" customHeight="1" x14ac:dyDescent="0.2">
      <c r="A7" s="186" t="s">
        <v>6</v>
      </c>
      <c r="B7" s="662" t="s">
        <v>684</v>
      </c>
      <c r="C7" s="34" t="s">
        <v>684</v>
      </c>
      <c r="D7" s="34">
        <v>0</v>
      </c>
      <c r="E7" s="48">
        <v>0</v>
      </c>
      <c r="F7" s="34" t="s">
        <v>310</v>
      </c>
      <c r="G7" s="236" t="s">
        <v>310</v>
      </c>
      <c r="H7" s="236" t="s">
        <v>310</v>
      </c>
      <c r="I7" s="236" t="s">
        <v>310</v>
      </c>
      <c r="J7" s="237" t="s">
        <v>310</v>
      </c>
      <c r="K7" s="694" t="s">
        <v>310</v>
      </c>
      <c r="L7" s="681" t="s">
        <v>310</v>
      </c>
      <c r="M7" s="47" t="s">
        <v>310</v>
      </c>
      <c r="N7" s="236" t="s">
        <v>310</v>
      </c>
      <c r="O7" s="236" t="s">
        <v>310</v>
      </c>
      <c r="P7" s="236" t="s">
        <v>310</v>
      </c>
      <c r="Q7" s="236" t="s">
        <v>310</v>
      </c>
      <c r="R7" s="237" t="s">
        <v>310</v>
      </c>
      <c r="S7" s="202"/>
    </row>
    <row r="8" spans="1:19" s="189" customFormat="1" ht="14.1" customHeight="1" x14ac:dyDescent="0.2">
      <c r="A8" s="186" t="s">
        <v>7</v>
      </c>
      <c r="B8" s="662" t="s">
        <v>684</v>
      </c>
      <c r="C8" s="34" t="s">
        <v>683</v>
      </c>
      <c r="D8" s="34">
        <v>3</v>
      </c>
      <c r="E8" s="48">
        <v>13</v>
      </c>
      <c r="F8" s="34" t="s">
        <v>310</v>
      </c>
      <c r="G8" s="236" t="s">
        <v>310</v>
      </c>
      <c r="H8" s="236" t="s">
        <v>310</v>
      </c>
      <c r="I8" s="236" t="s">
        <v>310</v>
      </c>
      <c r="J8" s="237" t="s">
        <v>310</v>
      </c>
      <c r="K8" s="694" t="s">
        <v>310</v>
      </c>
      <c r="L8" s="681" t="s">
        <v>310</v>
      </c>
      <c r="M8" s="47" t="s">
        <v>310</v>
      </c>
      <c r="N8" s="236" t="s">
        <v>310</v>
      </c>
      <c r="O8" s="236" t="s">
        <v>310</v>
      </c>
      <c r="P8" s="236" t="s">
        <v>310</v>
      </c>
      <c r="Q8" s="236" t="s">
        <v>310</v>
      </c>
      <c r="R8" s="237" t="s">
        <v>310</v>
      </c>
      <c r="S8" s="202"/>
    </row>
    <row r="9" spans="1:19" s="189" customFormat="1" ht="14.1" customHeight="1" x14ac:dyDescent="0.2">
      <c r="A9" s="186" t="s">
        <v>8</v>
      </c>
      <c r="B9" s="662" t="s">
        <v>683</v>
      </c>
      <c r="C9" s="34" t="s">
        <v>683</v>
      </c>
      <c r="D9" s="34">
        <v>1</v>
      </c>
      <c r="E9" s="48">
        <v>5</v>
      </c>
      <c r="F9" s="34" t="s">
        <v>310</v>
      </c>
      <c r="G9" s="236" t="s">
        <v>310</v>
      </c>
      <c r="H9" s="236" t="s">
        <v>310</v>
      </c>
      <c r="I9" s="236" t="s">
        <v>310</v>
      </c>
      <c r="J9" s="237" t="s">
        <v>310</v>
      </c>
      <c r="K9" s="694" t="s">
        <v>310</v>
      </c>
      <c r="L9" s="681" t="s">
        <v>310</v>
      </c>
      <c r="M9" s="47" t="s">
        <v>310</v>
      </c>
      <c r="N9" s="236" t="s">
        <v>310</v>
      </c>
      <c r="O9" s="236" t="s">
        <v>310</v>
      </c>
      <c r="P9" s="236" t="s">
        <v>310</v>
      </c>
      <c r="Q9" s="236" t="s">
        <v>310</v>
      </c>
      <c r="R9" s="237" t="s">
        <v>310</v>
      </c>
      <c r="S9" s="202"/>
    </row>
    <row r="10" spans="1:19" s="189" customFormat="1" ht="14.1" customHeight="1" x14ac:dyDescent="0.2">
      <c r="A10" s="186" t="s">
        <v>9</v>
      </c>
      <c r="B10" s="662" t="s">
        <v>684</v>
      </c>
      <c r="C10" s="1" t="s">
        <v>691</v>
      </c>
      <c r="D10" s="34">
        <v>16</v>
      </c>
      <c r="E10" s="48">
        <v>185</v>
      </c>
      <c r="F10" s="34">
        <v>4</v>
      </c>
      <c r="G10" s="236">
        <v>3.5918002669461835</v>
      </c>
      <c r="H10" s="236">
        <v>1.1140000000000001</v>
      </c>
      <c r="I10" s="236">
        <v>0.35399999999999998</v>
      </c>
      <c r="J10" s="237">
        <v>2.6859999999999999</v>
      </c>
      <c r="K10" s="34">
        <v>0</v>
      </c>
      <c r="L10" s="681" t="s">
        <v>310</v>
      </c>
      <c r="M10" s="47" t="s">
        <v>310</v>
      </c>
      <c r="N10" s="236" t="s">
        <v>310</v>
      </c>
      <c r="O10" s="236" t="s">
        <v>310</v>
      </c>
      <c r="P10" s="236" t="s">
        <v>310</v>
      </c>
      <c r="Q10" s="236" t="s">
        <v>310</v>
      </c>
      <c r="R10" s="237" t="s">
        <v>310</v>
      </c>
      <c r="S10" s="202"/>
    </row>
    <row r="11" spans="1:19" s="189" customFormat="1" ht="14.1" customHeight="1" x14ac:dyDescent="0.2">
      <c r="A11" s="186" t="s">
        <v>10</v>
      </c>
      <c r="B11" s="662" t="s">
        <v>684</v>
      </c>
      <c r="C11" s="34" t="s">
        <v>683</v>
      </c>
      <c r="D11" s="34">
        <v>10</v>
      </c>
      <c r="E11" s="48">
        <v>77</v>
      </c>
      <c r="F11" s="34">
        <v>0</v>
      </c>
      <c r="G11" s="236">
        <v>1.3728377481116101</v>
      </c>
      <c r="H11" s="236">
        <v>0</v>
      </c>
      <c r="I11" s="236"/>
      <c r="J11" s="237">
        <v>2.1819999999999999</v>
      </c>
      <c r="K11" s="34">
        <v>0</v>
      </c>
      <c r="L11" s="681" t="s">
        <v>310</v>
      </c>
      <c r="M11" s="47" t="s">
        <v>310</v>
      </c>
      <c r="N11" s="236" t="s">
        <v>310</v>
      </c>
      <c r="O11" s="236" t="s">
        <v>310</v>
      </c>
      <c r="P11" s="236" t="s">
        <v>310</v>
      </c>
      <c r="Q11" s="236" t="s">
        <v>310</v>
      </c>
      <c r="R11" s="237" t="s">
        <v>310</v>
      </c>
      <c r="S11" s="202"/>
    </row>
    <row r="12" spans="1:19" s="189" customFormat="1" ht="14.1" customHeight="1" x14ac:dyDescent="0.2">
      <c r="A12" s="186" t="s">
        <v>11</v>
      </c>
      <c r="B12" s="662" t="s">
        <v>683</v>
      </c>
      <c r="C12" s="34" t="s">
        <v>683</v>
      </c>
      <c r="D12" s="34">
        <v>0</v>
      </c>
      <c r="E12" s="48">
        <v>0</v>
      </c>
      <c r="F12" s="34" t="s">
        <v>310</v>
      </c>
      <c r="G12" s="236" t="s">
        <v>310</v>
      </c>
      <c r="H12" s="236" t="s">
        <v>310</v>
      </c>
      <c r="I12" s="236" t="s">
        <v>310</v>
      </c>
      <c r="J12" s="237" t="s">
        <v>310</v>
      </c>
      <c r="K12" s="694" t="s">
        <v>310</v>
      </c>
      <c r="L12" s="681" t="s">
        <v>310</v>
      </c>
      <c r="M12" s="47" t="s">
        <v>310</v>
      </c>
      <c r="N12" s="236" t="s">
        <v>310</v>
      </c>
      <c r="O12" s="236" t="s">
        <v>310</v>
      </c>
      <c r="P12" s="236" t="s">
        <v>310</v>
      </c>
      <c r="Q12" s="236" t="s">
        <v>310</v>
      </c>
      <c r="R12" s="237" t="s">
        <v>310</v>
      </c>
      <c r="S12" s="202"/>
    </row>
    <row r="13" spans="1:19" s="189" customFormat="1" ht="14.1" customHeight="1" x14ac:dyDescent="0.2">
      <c r="A13" s="186" t="s">
        <v>216</v>
      </c>
      <c r="B13" s="662" t="s">
        <v>683</v>
      </c>
      <c r="C13" s="34" t="s">
        <v>683</v>
      </c>
      <c r="D13" s="34">
        <v>0</v>
      </c>
      <c r="E13" s="48">
        <v>0</v>
      </c>
      <c r="F13" s="34" t="s">
        <v>310</v>
      </c>
      <c r="G13" s="236" t="s">
        <v>310</v>
      </c>
      <c r="H13" s="236" t="s">
        <v>310</v>
      </c>
      <c r="I13" s="236" t="s">
        <v>310</v>
      </c>
      <c r="J13" s="237" t="s">
        <v>310</v>
      </c>
      <c r="K13" s="694" t="s">
        <v>310</v>
      </c>
      <c r="L13" s="681" t="s">
        <v>310</v>
      </c>
      <c r="M13" s="47" t="s">
        <v>310</v>
      </c>
      <c r="N13" s="236" t="s">
        <v>310</v>
      </c>
      <c r="O13" s="236" t="s">
        <v>310</v>
      </c>
      <c r="P13" s="236" t="s">
        <v>310</v>
      </c>
      <c r="Q13" s="236" t="s">
        <v>310</v>
      </c>
      <c r="R13" s="237" t="s">
        <v>310</v>
      </c>
      <c r="S13" s="202"/>
    </row>
    <row r="14" spans="1:19" s="189" customFormat="1" ht="14.1" customHeight="1" x14ac:dyDescent="0.2">
      <c r="A14" s="186" t="s">
        <v>12</v>
      </c>
      <c r="B14" s="662"/>
      <c r="C14" s="34"/>
      <c r="D14" s="34">
        <v>0</v>
      </c>
      <c r="E14" s="48">
        <v>0</v>
      </c>
      <c r="F14" s="34" t="s">
        <v>310</v>
      </c>
      <c r="G14" s="236" t="s">
        <v>310</v>
      </c>
      <c r="H14" s="236" t="s">
        <v>310</v>
      </c>
      <c r="I14" s="236" t="s">
        <v>310</v>
      </c>
      <c r="J14" s="237" t="s">
        <v>310</v>
      </c>
      <c r="K14" s="694" t="s">
        <v>310</v>
      </c>
      <c r="L14" s="681" t="s">
        <v>310</v>
      </c>
      <c r="M14" s="47" t="s">
        <v>310</v>
      </c>
      <c r="N14" s="236" t="s">
        <v>310</v>
      </c>
      <c r="O14" s="236" t="s">
        <v>310</v>
      </c>
      <c r="P14" s="236" t="s">
        <v>310</v>
      </c>
      <c r="Q14" s="236" t="s">
        <v>310</v>
      </c>
      <c r="R14" s="237" t="s">
        <v>310</v>
      </c>
      <c r="S14" s="202"/>
    </row>
    <row r="15" spans="1:19" s="189" customFormat="1" ht="14.1" customHeight="1" x14ac:dyDescent="0.2">
      <c r="A15" s="186" t="s">
        <v>13</v>
      </c>
      <c r="B15" s="662" t="s">
        <v>683</v>
      </c>
      <c r="C15" s="34" t="s">
        <v>683</v>
      </c>
      <c r="D15" s="34">
        <v>3</v>
      </c>
      <c r="E15" s="48">
        <v>23</v>
      </c>
      <c r="F15" s="34" t="s">
        <v>310</v>
      </c>
      <c r="G15" s="236" t="s">
        <v>310</v>
      </c>
      <c r="H15" s="236" t="s">
        <v>310</v>
      </c>
      <c r="I15" s="236" t="s">
        <v>310</v>
      </c>
      <c r="J15" s="237" t="s">
        <v>310</v>
      </c>
      <c r="K15" s="694" t="s">
        <v>310</v>
      </c>
      <c r="L15" s="681" t="s">
        <v>310</v>
      </c>
      <c r="M15" s="47" t="s">
        <v>310</v>
      </c>
      <c r="N15" s="236" t="s">
        <v>310</v>
      </c>
      <c r="O15" s="236" t="s">
        <v>310</v>
      </c>
      <c r="P15" s="236" t="s">
        <v>310</v>
      </c>
      <c r="Q15" s="236" t="s">
        <v>310</v>
      </c>
      <c r="R15" s="237" t="s">
        <v>310</v>
      </c>
      <c r="S15" s="202"/>
    </row>
    <row r="16" spans="1:19" s="189" customFormat="1" ht="14.1" customHeight="1" x14ac:dyDescent="0.2">
      <c r="A16" s="186" t="s">
        <v>14</v>
      </c>
      <c r="B16" s="662" t="s">
        <v>683</v>
      </c>
      <c r="C16" s="34" t="s">
        <v>683</v>
      </c>
      <c r="D16" s="34">
        <v>2</v>
      </c>
      <c r="E16" s="48">
        <v>7</v>
      </c>
      <c r="F16" s="34" t="s">
        <v>310</v>
      </c>
      <c r="G16" s="236" t="s">
        <v>310</v>
      </c>
      <c r="H16" s="236" t="s">
        <v>310</v>
      </c>
      <c r="I16" s="236" t="s">
        <v>310</v>
      </c>
      <c r="J16" s="237" t="s">
        <v>310</v>
      </c>
      <c r="K16" s="694" t="s">
        <v>310</v>
      </c>
      <c r="L16" s="681" t="s">
        <v>310</v>
      </c>
      <c r="M16" s="47" t="s">
        <v>310</v>
      </c>
      <c r="N16" s="236" t="s">
        <v>310</v>
      </c>
      <c r="O16" s="236" t="s">
        <v>310</v>
      </c>
      <c r="P16" s="236" t="s">
        <v>310</v>
      </c>
      <c r="Q16" s="236" t="s">
        <v>310</v>
      </c>
      <c r="R16" s="237" t="s">
        <v>310</v>
      </c>
      <c r="S16" s="202"/>
    </row>
    <row r="17" spans="1:19" s="189" customFormat="1" ht="14.1" customHeight="1" x14ac:dyDescent="0.2">
      <c r="A17" s="186" t="s">
        <v>306</v>
      </c>
      <c r="B17" s="662" t="s">
        <v>683</v>
      </c>
      <c r="C17" s="34" t="s">
        <v>683</v>
      </c>
      <c r="D17" s="34">
        <v>0</v>
      </c>
      <c r="E17" s="48">
        <v>0</v>
      </c>
      <c r="F17" s="34" t="s">
        <v>310</v>
      </c>
      <c r="G17" s="236" t="s">
        <v>310</v>
      </c>
      <c r="H17" s="236" t="s">
        <v>310</v>
      </c>
      <c r="I17" s="236" t="s">
        <v>310</v>
      </c>
      <c r="J17" s="237" t="s">
        <v>310</v>
      </c>
      <c r="K17" s="694" t="s">
        <v>310</v>
      </c>
      <c r="L17" s="681" t="s">
        <v>310</v>
      </c>
      <c r="M17" s="47" t="s">
        <v>310</v>
      </c>
      <c r="N17" s="236" t="s">
        <v>310</v>
      </c>
      <c r="O17" s="236" t="s">
        <v>310</v>
      </c>
      <c r="P17" s="236" t="s">
        <v>310</v>
      </c>
      <c r="Q17" s="236" t="s">
        <v>310</v>
      </c>
      <c r="R17" s="237" t="s">
        <v>310</v>
      </c>
      <c r="S17" s="202"/>
    </row>
    <row r="18" spans="1:19" s="189" customFormat="1" ht="14.1" customHeight="1" x14ac:dyDescent="0.2">
      <c r="A18" s="186" t="s">
        <v>15</v>
      </c>
      <c r="B18" s="662" t="s">
        <v>683</v>
      </c>
      <c r="C18" s="34" t="s">
        <v>683</v>
      </c>
      <c r="D18" s="34">
        <v>1</v>
      </c>
      <c r="E18" s="48">
        <v>2</v>
      </c>
      <c r="F18" s="34" t="s">
        <v>310</v>
      </c>
      <c r="G18" s="236" t="s">
        <v>310</v>
      </c>
      <c r="H18" s="236" t="s">
        <v>310</v>
      </c>
      <c r="I18" s="236" t="s">
        <v>310</v>
      </c>
      <c r="J18" s="237" t="s">
        <v>310</v>
      </c>
      <c r="K18" s="694" t="s">
        <v>310</v>
      </c>
      <c r="L18" s="681" t="s">
        <v>310</v>
      </c>
      <c r="M18" s="47" t="s">
        <v>310</v>
      </c>
      <c r="N18" s="236" t="s">
        <v>310</v>
      </c>
      <c r="O18" s="236" t="s">
        <v>310</v>
      </c>
      <c r="P18" s="236" t="s">
        <v>310</v>
      </c>
      <c r="Q18" s="236" t="s">
        <v>310</v>
      </c>
      <c r="R18" s="237" t="s">
        <v>310</v>
      </c>
      <c r="S18" s="202"/>
    </row>
    <row r="19" spans="1:19" s="189" customFormat="1" ht="14.1" customHeight="1" x14ac:dyDescent="0.2">
      <c r="A19" s="186" t="s">
        <v>16</v>
      </c>
      <c r="B19" s="662" t="s">
        <v>683</v>
      </c>
      <c r="C19" s="34" t="s">
        <v>683</v>
      </c>
      <c r="D19" s="34">
        <v>12</v>
      </c>
      <c r="E19" s="48">
        <v>71</v>
      </c>
      <c r="F19" s="34">
        <v>2</v>
      </c>
      <c r="G19" s="236">
        <v>1.2298497053049144</v>
      </c>
      <c r="H19" s="236">
        <v>1.6259999999999999</v>
      </c>
      <c r="I19" s="236">
        <v>0.27300000000000002</v>
      </c>
      <c r="J19" s="237">
        <v>5.3730000000000002</v>
      </c>
      <c r="K19" s="34">
        <v>0</v>
      </c>
      <c r="L19" s="681" t="s">
        <v>310</v>
      </c>
      <c r="M19" s="47" t="s">
        <v>310</v>
      </c>
      <c r="N19" s="236" t="s">
        <v>310</v>
      </c>
      <c r="O19" s="236" t="s">
        <v>310</v>
      </c>
      <c r="P19" s="236" t="s">
        <v>310</v>
      </c>
      <c r="Q19" s="236" t="s">
        <v>310</v>
      </c>
      <c r="R19" s="237" t="s">
        <v>310</v>
      </c>
      <c r="S19" s="202"/>
    </row>
    <row r="20" spans="1:19" s="189" customFormat="1" ht="14.1" customHeight="1" x14ac:dyDescent="0.2">
      <c r="A20" s="186" t="s">
        <v>17</v>
      </c>
      <c r="B20" s="662" t="s">
        <v>683</v>
      </c>
      <c r="C20" s="34" t="s">
        <v>683</v>
      </c>
      <c r="D20" s="34">
        <v>4</v>
      </c>
      <c r="E20" s="48">
        <v>39</v>
      </c>
      <c r="F20" s="34" t="s">
        <v>310</v>
      </c>
      <c r="G20" s="236" t="s">
        <v>310</v>
      </c>
      <c r="H20" s="236" t="s">
        <v>310</v>
      </c>
      <c r="I20" s="236" t="s">
        <v>310</v>
      </c>
      <c r="J20" s="237" t="s">
        <v>310</v>
      </c>
      <c r="K20" s="694" t="s">
        <v>310</v>
      </c>
      <c r="L20" s="681" t="s">
        <v>310</v>
      </c>
      <c r="M20" s="47" t="s">
        <v>310</v>
      </c>
      <c r="N20" s="236" t="s">
        <v>310</v>
      </c>
      <c r="O20" s="236" t="s">
        <v>310</v>
      </c>
      <c r="P20" s="236" t="s">
        <v>310</v>
      </c>
      <c r="Q20" s="236" t="s">
        <v>310</v>
      </c>
      <c r="R20" s="237" t="s">
        <v>310</v>
      </c>
      <c r="S20" s="202"/>
    </row>
    <row r="21" spans="1:19" s="189" customFormat="1" ht="14.1" customHeight="1" x14ac:dyDescent="0.2">
      <c r="A21" s="186" t="s">
        <v>18</v>
      </c>
      <c r="B21" s="662" t="s">
        <v>684</v>
      </c>
      <c r="C21" s="34" t="s">
        <v>683</v>
      </c>
      <c r="D21" s="34">
        <v>14</v>
      </c>
      <c r="E21" s="48">
        <v>128</v>
      </c>
      <c r="F21" s="34">
        <v>0</v>
      </c>
      <c r="G21" s="236">
        <v>2.309800997207303</v>
      </c>
      <c r="H21" s="236">
        <v>0</v>
      </c>
      <c r="I21" s="236"/>
      <c r="J21" s="237">
        <v>1.2969999999999999</v>
      </c>
      <c r="K21" s="34">
        <v>0</v>
      </c>
      <c r="L21" s="681" t="s">
        <v>310</v>
      </c>
      <c r="M21" s="47" t="s">
        <v>310</v>
      </c>
      <c r="N21" s="236" t="s">
        <v>310</v>
      </c>
      <c r="O21" s="236" t="s">
        <v>310</v>
      </c>
      <c r="P21" s="236" t="s">
        <v>310</v>
      </c>
      <c r="Q21" s="236" t="s">
        <v>310</v>
      </c>
      <c r="R21" s="237" t="s">
        <v>310</v>
      </c>
      <c r="S21" s="202"/>
    </row>
    <row r="22" spans="1:19" s="189" customFormat="1" ht="14.1" customHeight="1" x14ac:dyDescent="0.2">
      <c r="A22" s="186" t="s">
        <v>19</v>
      </c>
      <c r="B22" s="662" t="s">
        <v>684</v>
      </c>
      <c r="C22" s="34" t="s">
        <v>684</v>
      </c>
      <c r="D22" s="34">
        <v>23</v>
      </c>
      <c r="E22" s="48">
        <v>176</v>
      </c>
      <c r="F22" s="34">
        <v>1</v>
      </c>
      <c r="G22" s="236">
        <v>3.170758092172512</v>
      </c>
      <c r="H22" s="236">
        <v>0.315</v>
      </c>
      <c r="I22" s="236">
        <v>1.6E-2</v>
      </c>
      <c r="J22" s="237">
        <v>1.5549999999999999</v>
      </c>
      <c r="K22" s="34">
        <v>0</v>
      </c>
      <c r="L22" s="681" t="s">
        <v>310</v>
      </c>
      <c r="M22" s="47" t="s">
        <v>310</v>
      </c>
      <c r="N22" s="236" t="s">
        <v>310</v>
      </c>
      <c r="O22" s="236" t="s">
        <v>310</v>
      </c>
      <c r="P22" s="236" t="s">
        <v>310</v>
      </c>
      <c r="Q22" s="236" t="s">
        <v>310</v>
      </c>
      <c r="R22" s="237" t="s">
        <v>310</v>
      </c>
      <c r="S22" s="202"/>
    </row>
    <row r="23" spans="1:19" s="189" customFormat="1" ht="14.1" customHeight="1" x14ac:dyDescent="0.2">
      <c r="A23" s="186" t="s">
        <v>20</v>
      </c>
      <c r="B23" s="662" t="s">
        <v>683</v>
      </c>
      <c r="C23" s="34" t="s">
        <v>684</v>
      </c>
      <c r="D23" s="34">
        <v>9</v>
      </c>
      <c r="E23" s="48">
        <v>52</v>
      </c>
      <c r="F23" s="34">
        <v>2</v>
      </c>
      <c r="G23" s="236">
        <v>0.97461052271561965</v>
      </c>
      <c r="H23" s="236" t="s">
        <v>310</v>
      </c>
      <c r="I23" s="236" t="s">
        <v>310</v>
      </c>
      <c r="J23" s="237" t="s">
        <v>310</v>
      </c>
      <c r="K23" s="34">
        <v>0</v>
      </c>
      <c r="L23" s="681" t="s">
        <v>310</v>
      </c>
      <c r="M23" s="47" t="s">
        <v>310</v>
      </c>
      <c r="N23" s="236" t="s">
        <v>310</v>
      </c>
      <c r="O23" s="236" t="s">
        <v>310</v>
      </c>
      <c r="P23" s="236" t="s">
        <v>310</v>
      </c>
      <c r="Q23" s="236" t="s">
        <v>310</v>
      </c>
      <c r="R23" s="237" t="s">
        <v>310</v>
      </c>
      <c r="S23" s="202"/>
    </row>
    <row r="24" spans="1:19" s="189" customFormat="1" ht="14.1" customHeight="1" x14ac:dyDescent="0.2">
      <c r="A24" s="186" t="s">
        <v>21</v>
      </c>
      <c r="B24" s="662" t="s">
        <v>683</v>
      </c>
      <c r="C24" s="34" t="s">
        <v>683</v>
      </c>
      <c r="D24" s="34">
        <v>5</v>
      </c>
      <c r="E24" s="48">
        <v>8</v>
      </c>
      <c r="F24" s="34">
        <v>0</v>
      </c>
      <c r="G24" s="236">
        <v>0.15125682877880686</v>
      </c>
      <c r="H24" s="236" t="s">
        <v>310</v>
      </c>
      <c r="I24" s="236" t="s">
        <v>310</v>
      </c>
      <c r="J24" s="237" t="s">
        <v>310</v>
      </c>
      <c r="K24" s="34">
        <v>0</v>
      </c>
      <c r="L24" s="681" t="s">
        <v>310</v>
      </c>
      <c r="M24" s="47" t="s">
        <v>310</v>
      </c>
      <c r="N24" s="236" t="s">
        <v>310</v>
      </c>
      <c r="O24" s="236" t="s">
        <v>310</v>
      </c>
      <c r="P24" s="236" t="s">
        <v>310</v>
      </c>
      <c r="Q24" s="236" t="s">
        <v>310</v>
      </c>
      <c r="R24" s="237" t="s">
        <v>310</v>
      </c>
      <c r="S24" s="202"/>
    </row>
    <row r="25" spans="1:19" s="189" customFormat="1" ht="14.1" customHeight="1" x14ac:dyDescent="0.2">
      <c r="A25" s="186" t="s">
        <v>22</v>
      </c>
      <c r="B25" s="662" t="s">
        <v>683</v>
      </c>
      <c r="C25" s="34" t="s">
        <v>683</v>
      </c>
      <c r="D25" s="34">
        <v>1</v>
      </c>
      <c r="E25" s="48">
        <v>1</v>
      </c>
      <c r="F25" s="236" t="s">
        <v>310</v>
      </c>
      <c r="G25" s="236" t="s">
        <v>310</v>
      </c>
      <c r="H25" s="236" t="s">
        <v>310</v>
      </c>
      <c r="I25" s="236" t="s">
        <v>310</v>
      </c>
      <c r="J25" s="237" t="s">
        <v>310</v>
      </c>
      <c r="K25" s="694" t="s">
        <v>310</v>
      </c>
      <c r="L25" s="681" t="s">
        <v>310</v>
      </c>
      <c r="M25" s="47" t="s">
        <v>310</v>
      </c>
      <c r="N25" s="236" t="s">
        <v>310</v>
      </c>
      <c r="O25" s="236" t="s">
        <v>310</v>
      </c>
      <c r="P25" s="236" t="s">
        <v>310</v>
      </c>
      <c r="Q25" s="236" t="s">
        <v>310</v>
      </c>
      <c r="R25" s="237" t="s">
        <v>310</v>
      </c>
      <c r="S25" s="202"/>
    </row>
    <row r="26" spans="1:19" s="189" customFormat="1" ht="14.1" customHeight="1" x14ac:dyDescent="0.2">
      <c r="A26" s="186" t="s">
        <v>23</v>
      </c>
      <c r="B26" s="662" t="s">
        <v>683</v>
      </c>
      <c r="C26" s="34" t="s">
        <v>683</v>
      </c>
      <c r="D26" s="34">
        <v>1</v>
      </c>
      <c r="E26" s="48">
        <v>6</v>
      </c>
      <c r="F26" s="236" t="s">
        <v>310</v>
      </c>
      <c r="G26" s="236" t="s">
        <v>310</v>
      </c>
      <c r="H26" s="236" t="s">
        <v>310</v>
      </c>
      <c r="I26" s="236" t="s">
        <v>310</v>
      </c>
      <c r="J26" s="237" t="s">
        <v>310</v>
      </c>
      <c r="K26" s="694" t="s">
        <v>310</v>
      </c>
      <c r="L26" s="681" t="s">
        <v>310</v>
      </c>
      <c r="M26" s="47" t="s">
        <v>310</v>
      </c>
      <c r="N26" s="236" t="s">
        <v>310</v>
      </c>
      <c r="O26" s="236" t="s">
        <v>310</v>
      </c>
      <c r="P26" s="236" t="s">
        <v>310</v>
      </c>
      <c r="Q26" s="236" t="s">
        <v>310</v>
      </c>
      <c r="R26" s="237" t="s">
        <v>310</v>
      </c>
      <c r="S26" s="202"/>
    </row>
    <row r="27" spans="1:19" s="189" customFormat="1" ht="14.1" customHeight="1" x14ac:dyDescent="0.2">
      <c r="A27" s="186" t="s">
        <v>24</v>
      </c>
      <c r="B27" s="662" t="s">
        <v>683</v>
      </c>
      <c r="C27" s="34" t="s">
        <v>683</v>
      </c>
      <c r="D27" s="34">
        <v>0</v>
      </c>
      <c r="E27" s="48">
        <v>0</v>
      </c>
      <c r="F27" s="236" t="s">
        <v>310</v>
      </c>
      <c r="G27" s="236" t="s">
        <v>310</v>
      </c>
      <c r="H27" s="236" t="s">
        <v>310</v>
      </c>
      <c r="I27" s="236" t="s">
        <v>310</v>
      </c>
      <c r="J27" s="237" t="s">
        <v>310</v>
      </c>
      <c r="K27" s="694" t="s">
        <v>310</v>
      </c>
      <c r="L27" s="681" t="s">
        <v>310</v>
      </c>
      <c r="M27" s="47" t="s">
        <v>310</v>
      </c>
      <c r="N27" s="236" t="s">
        <v>310</v>
      </c>
      <c r="O27" s="236" t="s">
        <v>310</v>
      </c>
      <c r="P27" s="236" t="s">
        <v>310</v>
      </c>
      <c r="Q27" s="236" t="s">
        <v>310</v>
      </c>
      <c r="R27" s="237" t="s">
        <v>310</v>
      </c>
      <c r="S27" s="202"/>
    </row>
    <row r="28" spans="1:19" s="189" customFormat="1" ht="14.1" customHeight="1" x14ac:dyDescent="0.2">
      <c r="A28" s="186" t="s">
        <v>25</v>
      </c>
      <c r="B28" s="662" t="s">
        <v>683</v>
      </c>
      <c r="C28" s="34" t="s">
        <v>684</v>
      </c>
      <c r="D28" s="34">
        <v>11</v>
      </c>
      <c r="E28" s="48">
        <v>81</v>
      </c>
      <c r="F28" s="34">
        <v>2</v>
      </c>
      <c r="G28" s="236">
        <v>1.6408574986095645</v>
      </c>
      <c r="H28" s="236">
        <v>1.2190000000000001</v>
      </c>
      <c r="I28" s="236">
        <v>0.20399999999999999</v>
      </c>
      <c r="J28" s="237">
        <v>4.0270000000000001</v>
      </c>
      <c r="K28" s="34">
        <v>0</v>
      </c>
      <c r="L28" s="681" t="s">
        <v>310</v>
      </c>
      <c r="M28" s="47" t="s">
        <v>310</v>
      </c>
      <c r="N28" s="236" t="s">
        <v>310</v>
      </c>
      <c r="O28" s="236" t="s">
        <v>310</v>
      </c>
      <c r="P28" s="236" t="s">
        <v>310</v>
      </c>
      <c r="Q28" s="236" t="s">
        <v>310</v>
      </c>
      <c r="R28" s="237" t="s">
        <v>310</v>
      </c>
      <c r="S28" s="202"/>
    </row>
    <row r="29" spans="1:19" s="189" customFormat="1" ht="14.1" customHeight="1" x14ac:dyDescent="0.2">
      <c r="A29" s="186" t="s">
        <v>26</v>
      </c>
      <c r="B29" s="662" t="s">
        <v>683</v>
      </c>
      <c r="C29" s="34" t="s">
        <v>684</v>
      </c>
      <c r="D29" s="34">
        <v>9</v>
      </c>
      <c r="E29" s="48">
        <v>86</v>
      </c>
      <c r="F29" s="34">
        <v>0</v>
      </c>
      <c r="G29" s="236">
        <v>1.6232383391017882</v>
      </c>
      <c r="H29" s="236">
        <v>0</v>
      </c>
      <c r="I29" s="236" t="s">
        <v>310</v>
      </c>
      <c r="J29" s="237">
        <v>1.8460000000000001</v>
      </c>
      <c r="K29" s="34">
        <v>0</v>
      </c>
      <c r="L29" s="681" t="s">
        <v>310</v>
      </c>
      <c r="M29" s="47" t="s">
        <v>310</v>
      </c>
      <c r="N29" s="236" t="s">
        <v>310</v>
      </c>
      <c r="O29" s="236" t="s">
        <v>310</v>
      </c>
      <c r="P29" s="236" t="s">
        <v>310</v>
      </c>
      <c r="Q29" s="236" t="s">
        <v>310</v>
      </c>
      <c r="R29" s="237" t="s">
        <v>310</v>
      </c>
      <c r="S29" s="202"/>
    </row>
    <row r="30" spans="1:19" s="189" customFormat="1" ht="14.1" customHeight="1" x14ac:dyDescent="0.2">
      <c r="A30" s="186" t="s">
        <v>27</v>
      </c>
      <c r="B30" s="662" t="s">
        <v>683</v>
      </c>
      <c r="C30" s="34" t="s">
        <v>683</v>
      </c>
      <c r="D30" s="34">
        <v>1</v>
      </c>
      <c r="E30" s="48">
        <v>3</v>
      </c>
      <c r="F30" s="34" t="s">
        <v>310</v>
      </c>
      <c r="G30" s="236" t="s">
        <v>310</v>
      </c>
      <c r="H30" s="236" t="s">
        <v>310</v>
      </c>
      <c r="I30" s="236" t="s">
        <v>310</v>
      </c>
      <c r="J30" s="237" t="s">
        <v>310</v>
      </c>
      <c r="K30" s="694" t="s">
        <v>310</v>
      </c>
      <c r="L30" s="681" t="s">
        <v>310</v>
      </c>
      <c r="M30" s="47" t="s">
        <v>310</v>
      </c>
      <c r="N30" s="236" t="s">
        <v>310</v>
      </c>
      <c r="O30" s="236" t="s">
        <v>310</v>
      </c>
      <c r="P30" s="236" t="s">
        <v>310</v>
      </c>
      <c r="Q30" s="236" t="s">
        <v>310</v>
      </c>
      <c r="R30" s="237" t="s">
        <v>310</v>
      </c>
      <c r="S30" s="202"/>
    </row>
    <row r="31" spans="1:19" s="189" customFormat="1" ht="14.1" customHeight="1" x14ac:dyDescent="0.2">
      <c r="A31" s="186" t="s">
        <v>28</v>
      </c>
      <c r="B31" s="662"/>
      <c r="C31" s="34"/>
      <c r="D31" s="34">
        <v>5</v>
      </c>
      <c r="E31" s="48">
        <v>19</v>
      </c>
      <c r="F31" s="34">
        <v>0</v>
      </c>
      <c r="G31" s="236">
        <v>0.34772227822929347</v>
      </c>
      <c r="H31" s="236" t="s">
        <v>310</v>
      </c>
      <c r="I31" s="236" t="s">
        <v>310</v>
      </c>
      <c r="J31" s="237" t="s">
        <v>310</v>
      </c>
      <c r="K31" s="34">
        <v>0</v>
      </c>
      <c r="L31" s="681" t="s">
        <v>310</v>
      </c>
      <c r="M31" s="47" t="s">
        <v>310</v>
      </c>
      <c r="N31" s="236" t="s">
        <v>310</v>
      </c>
      <c r="O31" s="236" t="s">
        <v>310</v>
      </c>
      <c r="P31" s="236" t="s">
        <v>310</v>
      </c>
      <c r="Q31" s="236" t="s">
        <v>310</v>
      </c>
      <c r="R31" s="237" t="s">
        <v>310</v>
      </c>
      <c r="S31" s="202"/>
    </row>
    <row r="32" spans="1:19" s="189" customFormat="1" ht="14.1" customHeight="1" x14ac:dyDescent="0.2">
      <c r="A32" s="186" t="s">
        <v>29</v>
      </c>
      <c r="B32" s="662" t="s">
        <v>683</v>
      </c>
      <c r="C32" s="34" t="s">
        <v>683</v>
      </c>
      <c r="D32" s="34">
        <v>0</v>
      </c>
      <c r="E32" s="48">
        <v>0</v>
      </c>
      <c r="F32" s="34" t="s">
        <v>310</v>
      </c>
      <c r="G32" s="236" t="s">
        <v>310</v>
      </c>
      <c r="H32" s="236" t="s">
        <v>310</v>
      </c>
      <c r="I32" s="236" t="s">
        <v>310</v>
      </c>
      <c r="J32" s="237" t="s">
        <v>310</v>
      </c>
      <c r="K32" s="694" t="s">
        <v>310</v>
      </c>
      <c r="L32" s="681" t="s">
        <v>310</v>
      </c>
      <c r="M32" s="47" t="s">
        <v>310</v>
      </c>
      <c r="N32" s="236" t="s">
        <v>310</v>
      </c>
      <c r="O32" s="236" t="s">
        <v>310</v>
      </c>
      <c r="P32" s="236" t="s">
        <v>310</v>
      </c>
      <c r="Q32" s="236" t="s">
        <v>310</v>
      </c>
      <c r="R32" s="237" t="s">
        <v>310</v>
      </c>
      <c r="S32" s="202"/>
    </row>
    <row r="33" spans="1:19" s="189" customFormat="1" ht="14.1" customHeight="1" x14ac:dyDescent="0.2">
      <c r="A33" s="186" t="s">
        <v>30</v>
      </c>
      <c r="B33" s="662" t="s">
        <v>683</v>
      </c>
      <c r="C33" s="34" t="s">
        <v>683</v>
      </c>
      <c r="D33" s="34">
        <v>6</v>
      </c>
      <c r="E33" s="48">
        <v>50</v>
      </c>
      <c r="F33" s="34">
        <v>0</v>
      </c>
      <c r="G33" s="236">
        <v>0.92119370178250226</v>
      </c>
      <c r="H33" s="236" t="s">
        <v>310</v>
      </c>
      <c r="I33" s="236" t="s">
        <v>310</v>
      </c>
      <c r="J33" s="237" t="s">
        <v>310</v>
      </c>
      <c r="K33" s="34">
        <v>0</v>
      </c>
      <c r="L33" s="681" t="s">
        <v>310</v>
      </c>
      <c r="M33" s="47" t="s">
        <v>310</v>
      </c>
      <c r="N33" s="236" t="s">
        <v>310</v>
      </c>
      <c r="O33" s="236" t="s">
        <v>310</v>
      </c>
      <c r="P33" s="236" t="s">
        <v>310</v>
      </c>
      <c r="Q33" s="236" t="s">
        <v>310</v>
      </c>
      <c r="R33" s="237" t="s">
        <v>310</v>
      </c>
      <c r="S33" s="202"/>
    </row>
    <row r="34" spans="1:19" s="189" customFormat="1" ht="14.1" customHeight="1" x14ac:dyDescent="0.2">
      <c r="A34" s="186" t="s">
        <v>31</v>
      </c>
      <c r="B34" s="662" t="s">
        <v>683</v>
      </c>
      <c r="C34" s="34" t="s">
        <v>684</v>
      </c>
      <c r="D34" s="34">
        <v>7</v>
      </c>
      <c r="E34" s="48">
        <v>111</v>
      </c>
      <c r="F34" s="34">
        <v>1</v>
      </c>
      <c r="G34" s="236">
        <v>1.9947730362573843</v>
      </c>
      <c r="H34" s="236">
        <v>0.501</v>
      </c>
      <c r="I34" s="236">
        <v>2.5000000000000001E-2</v>
      </c>
      <c r="J34" s="237">
        <v>2.472</v>
      </c>
      <c r="K34" s="34">
        <v>0</v>
      </c>
      <c r="L34" s="681" t="s">
        <v>310</v>
      </c>
      <c r="M34" s="47" t="s">
        <v>310</v>
      </c>
      <c r="N34" s="236" t="s">
        <v>310</v>
      </c>
      <c r="O34" s="236" t="s">
        <v>310</v>
      </c>
      <c r="P34" s="236" t="s">
        <v>310</v>
      </c>
      <c r="Q34" s="236" t="s">
        <v>310</v>
      </c>
      <c r="R34" s="237" t="s">
        <v>310</v>
      </c>
      <c r="S34" s="202"/>
    </row>
    <row r="35" spans="1:19" s="189" customFormat="1" ht="14.1" customHeight="1" x14ac:dyDescent="0.2">
      <c r="A35" s="186" t="s">
        <v>32</v>
      </c>
      <c r="B35" s="662" t="s">
        <v>683</v>
      </c>
      <c r="C35" s="34" t="s">
        <v>683</v>
      </c>
      <c r="D35" s="34">
        <v>1</v>
      </c>
      <c r="E35" s="48">
        <v>6</v>
      </c>
      <c r="F35" s="34" t="s">
        <v>310</v>
      </c>
      <c r="G35" s="236" t="s">
        <v>310</v>
      </c>
      <c r="H35" s="236" t="s">
        <v>310</v>
      </c>
      <c r="I35" s="236" t="s">
        <v>310</v>
      </c>
      <c r="J35" s="237" t="s">
        <v>310</v>
      </c>
      <c r="K35" s="694" t="s">
        <v>310</v>
      </c>
      <c r="L35" s="681" t="s">
        <v>310</v>
      </c>
      <c r="M35" s="47" t="s">
        <v>310</v>
      </c>
      <c r="N35" s="236" t="s">
        <v>310</v>
      </c>
      <c r="O35" s="236" t="s">
        <v>310</v>
      </c>
      <c r="P35" s="236" t="s">
        <v>310</v>
      </c>
      <c r="Q35" s="236" t="s">
        <v>310</v>
      </c>
      <c r="R35" s="237" t="s">
        <v>310</v>
      </c>
      <c r="S35" s="202"/>
    </row>
    <row r="36" spans="1:19" s="189" customFormat="1" ht="14.1" customHeight="1" x14ac:dyDescent="0.2">
      <c r="A36" s="186" t="s">
        <v>33</v>
      </c>
      <c r="B36" s="662" t="s">
        <v>683</v>
      </c>
      <c r="C36" s="34" t="s">
        <v>683</v>
      </c>
      <c r="D36" s="34">
        <v>5</v>
      </c>
      <c r="E36" s="48">
        <v>28</v>
      </c>
      <c r="F36" s="34">
        <v>1</v>
      </c>
      <c r="G36" s="236">
        <v>0.45997474717869113</v>
      </c>
      <c r="H36" s="236" t="s">
        <v>310</v>
      </c>
      <c r="I36" s="236" t="s">
        <v>310</v>
      </c>
      <c r="J36" s="237" t="s">
        <v>310</v>
      </c>
      <c r="K36" s="34">
        <v>0</v>
      </c>
      <c r="L36" s="681" t="s">
        <v>310</v>
      </c>
      <c r="M36" s="47" t="s">
        <v>310</v>
      </c>
      <c r="N36" s="236" t="s">
        <v>310</v>
      </c>
      <c r="O36" s="236" t="s">
        <v>310</v>
      </c>
      <c r="P36" s="236" t="s">
        <v>310</v>
      </c>
      <c r="Q36" s="236" t="s">
        <v>310</v>
      </c>
      <c r="R36" s="237" t="s">
        <v>310</v>
      </c>
      <c r="S36" s="202"/>
    </row>
    <row r="37" spans="1:19" s="189" customFormat="1" ht="14.1" customHeight="1" x14ac:dyDescent="0.2">
      <c r="A37" s="186" t="s">
        <v>34</v>
      </c>
      <c r="B37" s="662" t="s">
        <v>684</v>
      </c>
      <c r="C37" s="34" t="s">
        <v>684</v>
      </c>
      <c r="D37" s="34">
        <v>9</v>
      </c>
      <c r="E37" s="48">
        <v>84</v>
      </c>
      <c r="F37" s="34">
        <v>2</v>
      </c>
      <c r="G37" s="236">
        <v>1.4946392286693266</v>
      </c>
      <c r="H37" s="236">
        <v>1.3380000000000001</v>
      </c>
      <c r="I37" s="236">
        <v>0.224</v>
      </c>
      <c r="J37" s="237">
        <v>4.4210000000000003</v>
      </c>
      <c r="K37" s="34">
        <v>0</v>
      </c>
      <c r="L37" s="681" t="s">
        <v>310</v>
      </c>
      <c r="M37" s="47" t="s">
        <v>310</v>
      </c>
      <c r="N37" s="236" t="s">
        <v>310</v>
      </c>
      <c r="O37" s="236" t="s">
        <v>310</v>
      </c>
      <c r="P37" s="236" t="s">
        <v>310</v>
      </c>
      <c r="Q37" s="236" t="s">
        <v>310</v>
      </c>
      <c r="R37" s="237" t="s">
        <v>310</v>
      </c>
      <c r="S37" s="202"/>
    </row>
    <row r="38" spans="1:19" s="189" customFormat="1" ht="14.1" customHeight="1" x14ac:dyDescent="0.2">
      <c r="A38" s="186" t="s">
        <v>35</v>
      </c>
      <c r="B38" s="662" t="s">
        <v>683</v>
      </c>
      <c r="C38" s="34" t="s">
        <v>683</v>
      </c>
      <c r="D38" s="34">
        <v>0</v>
      </c>
      <c r="E38" s="48">
        <v>0</v>
      </c>
      <c r="F38" s="34" t="s">
        <v>310</v>
      </c>
      <c r="G38" s="236" t="s">
        <v>310</v>
      </c>
      <c r="H38" s="236" t="s">
        <v>310</v>
      </c>
      <c r="I38" s="236" t="s">
        <v>310</v>
      </c>
      <c r="J38" s="237" t="s">
        <v>310</v>
      </c>
      <c r="K38" s="694" t="s">
        <v>310</v>
      </c>
      <c r="L38" s="681" t="s">
        <v>310</v>
      </c>
      <c r="M38" s="47" t="s">
        <v>310</v>
      </c>
      <c r="N38" s="236" t="s">
        <v>310</v>
      </c>
      <c r="O38" s="236" t="s">
        <v>310</v>
      </c>
      <c r="P38" s="236" t="s">
        <v>310</v>
      </c>
      <c r="Q38" s="236" t="s">
        <v>310</v>
      </c>
      <c r="R38" s="237" t="s">
        <v>310</v>
      </c>
      <c r="S38" s="202"/>
    </row>
    <row r="39" spans="1:19" s="189" customFormat="1" ht="14.1" customHeight="1" x14ac:dyDescent="0.2">
      <c r="A39" s="186" t="s">
        <v>36</v>
      </c>
      <c r="B39" s="662" t="s">
        <v>683</v>
      </c>
      <c r="C39" s="34" t="s">
        <v>683</v>
      </c>
      <c r="D39" s="34">
        <v>3</v>
      </c>
      <c r="E39" s="48">
        <v>23</v>
      </c>
      <c r="F39" s="34" t="s">
        <v>310</v>
      </c>
      <c r="G39" s="236" t="s">
        <v>310</v>
      </c>
      <c r="H39" s="236" t="s">
        <v>310</v>
      </c>
      <c r="I39" s="236" t="s">
        <v>310</v>
      </c>
      <c r="J39" s="237" t="s">
        <v>310</v>
      </c>
      <c r="K39" s="694" t="s">
        <v>310</v>
      </c>
      <c r="L39" s="681" t="s">
        <v>310</v>
      </c>
      <c r="M39" s="47" t="s">
        <v>310</v>
      </c>
      <c r="N39" s="236" t="s">
        <v>310</v>
      </c>
      <c r="O39" s="236" t="s">
        <v>310</v>
      </c>
      <c r="P39" s="236" t="s">
        <v>310</v>
      </c>
      <c r="Q39" s="236" t="s">
        <v>310</v>
      </c>
      <c r="R39" s="237" t="s">
        <v>310</v>
      </c>
      <c r="S39" s="202"/>
    </row>
    <row r="40" spans="1:19" s="189" customFormat="1" ht="14.1" customHeight="1" x14ac:dyDescent="0.2">
      <c r="A40" s="186" t="s">
        <v>37</v>
      </c>
      <c r="B40" s="662" t="s">
        <v>683</v>
      </c>
      <c r="C40" s="34" t="s">
        <v>683</v>
      </c>
      <c r="D40" s="34">
        <v>2</v>
      </c>
      <c r="E40" s="48">
        <v>14</v>
      </c>
      <c r="F40" s="34" t="s">
        <v>310</v>
      </c>
      <c r="G40" s="236" t="s">
        <v>310</v>
      </c>
      <c r="H40" s="236" t="s">
        <v>310</v>
      </c>
      <c r="I40" s="236" t="s">
        <v>310</v>
      </c>
      <c r="J40" s="237" t="s">
        <v>310</v>
      </c>
      <c r="K40" s="694" t="s">
        <v>310</v>
      </c>
      <c r="L40" s="681" t="s">
        <v>310</v>
      </c>
      <c r="M40" s="47" t="s">
        <v>310</v>
      </c>
      <c r="N40" s="236" t="s">
        <v>310</v>
      </c>
      <c r="O40" s="236" t="s">
        <v>310</v>
      </c>
      <c r="P40" s="236" t="s">
        <v>310</v>
      </c>
      <c r="Q40" s="236" t="s">
        <v>310</v>
      </c>
      <c r="R40" s="237" t="s">
        <v>310</v>
      </c>
      <c r="S40" s="202"/>
    </row>
    <row r="41" spans="1:19" s="189" customFormat="1" ht="14.1" customHeight="1" x14ac:dyDescent="0.2">
      <c r="A41" s="186" t="s">
        <v>38</v>
      </c>
      <c r="B41" s="662" t="s">
        <v>683</v>
      </c>
      <c r="C41" s="34" t="s">
        <v>683</v>
      </c>
      <c r="D41" s="34">
        <v>2</v>
      </c>
      <c r="E41" s="48">
        <v>7</v>
      </c>
      <c r="F41" s="34" t="s">
        <v>310</v>
      </c>
      <c r="G41" s="236" t="s">
        <v>310</v>
      </c>
      <c r="H41" s="236" t="s">
        <v>310</v>
      </c>
      <c r="I41" s="236" t="s">
        <v>310</v>
      </c>
      <c r="J41" s="237" t="s">
        <v>310</v>
      </c>
      <c r="K41" s="694" t="s">
        <v>310</v>
      </c>
      <c r="L41" s="681" t="s">
        <v>310</v>
      </c>
      <c r="M41" s="47" t="s">
        <v>310</v>
      </c>
      <c r="N41" s="236" t="s">
        <v>310</v>
      </c>
      <c r="O41" s="236" t="s">
        <v>310</v>
      </c>
      <c r="P41" s="236" t="s">
        <v>310</v>
      </c>
      <c r="Q41" s="236" t="s">
        <v>310</v>
      </c>
      <c r="R41" s="237" t="s">
        <v>310</v>
      </c>
      <c r="S41" s="202"/>
    </row>
    <row r="42" spans="1:19" s="189" customFormat="1" ht="14.1" customHeight="1" x14ac:dyDescent="0.2">
      <c r="A42" s="186" t="s">
        <v>39</v>
      </c>
      <c r="B42" s="662" t="s">
        <v>683</v>
      </c>
      <c r="C42" s="34" t="s">
        <v>684</v>
      </c>
      <c r="D42" s="34">
        <v>7</v>
      </c>
      <c r="E42" s="48">
        <v>55</v>
      </c>
      <c r="F42" s="34">
        <v>0</v>
      </c>
      <c r="G42" s="236">
        <v>0.9922071028238002</v>
      </c>
      <c r="H42" s="236" t="s">
        <v>310</v>
      </c>
      <c r="I42" s="236" t="s">
        <v>310</v>
      </c>
      <c r="J42" s="237" t="s">
        <v>310</v>
      </c>
      <c r="K42" s="34">
        <v>0</v>
      </c>
      <c r="L42" s="681" t="s">
        <v>310</v>
      </c>
      <c r="M42" s="47" t="s">
        <v>310</v>
      </c>
      <c r="N42" s="236" t="s">
        <v>310</v>
      </c>
      <c r="O42" s="236" t="s">
        <v>310</v>
      </c>
      <c r="P42" s="236" t="s">
        <v>310</v>
      </c>
      <c r="Q42" s="236" t="s">
        <v>310</v>
      </c>
      <c r="R42" s="237" t="s">
        <v>310</v>
      </c>
      <c r="S42" s="202"/>
    </row>
    <row r="43" spans="1:19" s="189" customFormat="1" ht="14.1" customHeight="1" x14ac:dyDescent="0.2">
      <c r="A43" s="186" t="s">
        <v>40</v>
      </c>
      <c r="B43" s="662" t="s">
        <v>683</v>
      </c>
      <c r="C43" s="34" t="s">
        <v>683</v>
      </c>
      <c r="D43" s="34">
        <v>0</v>
      </c>
      <c r="E43" s="48">
        <v>0</v>
      </c>
      <c r="F43" s="236" t="s">
        <v>310</v>
      </c>
      <c r="G43" s="236" t="s">
        <v>310</v>
      </c>
      <c r="H43" s="236" t="s">
        <v>310</v>
      </c>
      <c r="I43" s="236" t="s">
        <v>310</v>
      </c>
      <c r="J43" s="237" t="s">
        <v>310</v>
      </c>
      <c r="K43" s="694" t="s">
        <v>310</v>
      </c>
      <c r="L43" s="681" t="s">
        <v>310</v>
      </c>
      <c r="M43" s="47" t="s">
        <v>310</v>
      </c>
      <c r="N43" s="236" t="s">
        <v>310</v>
      </c>
      <c r="O43" s="236" t="s">
        <v>310</v>
      </c>
      <c r="P43" s="236" t="s">
        <v>310</v>
      </c>
      <c r="Q43" s="236" t="s">
        <v>310</v>
      </c>
      <c r="R43" s="237" t="s">
        <v>310</v>
      </c>
      <c r="S43" s="202"/>
    </row>
    <row r="44" spans="1:19" s="189" customFormat="1" ht="14.1" customHeight="1" x14ac:dyDescent="0.2">
      <c r="A44" s="186" t="s">
        <v>41</v>
      </c>
      <c r="B44" s="662" t="s">
        <v>684</v>
      </c>
      <c r="C44" s="34" t="s">
        <v>684</v>
      </c>
      <c r="D44" s="34">
        <v>12</v>
      </c>
      <c r="E44" s="48">
        <v>202</v>
      </c>
      <c r="F44" s="34">
        <v>2</v>
      </c>
      <c r="G44" s="236">
        <v>3.8643425519545831</v>
      </c>
      <c r="H44" s="236">
        <v>0.51800000000000002</v>
      </c>
      <c r="I44" s="236">
        <v>8.6999999999999994E-2</v>
      </c>
      <c r="J44" s="237">
        <v>1.71</v>
      </c>
      <c r="K44" s="34">
        <v>0</v>
      </c>
      <c r="L44" s="681" t="s">
        <v>310</v>
      </c>
      <c r="M44" s="47" t="s">
        <v>310</v>
      </c>
      <c r="N44" s="236" t="s">
        <v>310</v>
      </c>
      <c r="O44" s="236" t="s">
        <v>310</v>
      </c>
      <c r="P44" s="236" t="s">
        <v>310</v>
      </c>
      <c r="Q44" s="236" t="s">
        <v>310</v>
      </c>
      <c r="R44" s="237" t="s">
        <v>310</v>
      </c>
      <c r="S44" s="202"/>
    </row>
    <row r="45" spans="1:19" s="189" customFormat="1" ht="14.1" customHeight="1" x14ac:dyDescent="0.2">
      <c r="A45" s="186" t="s">
        <v>42</v>
      </c>
      <c r="B45" s="662" t="s">
        <v>684</v>
      </c>
      <c r="C45" s="34" t="s">
        <v>684</v>
      </c>
      <c r="D45" s="34">
        <v>6</v>
      </c>
      <c r="E45" s="48">
        <v>58</v>
      </c>
      <c r="F45" s="34">
        <v>2</v>
      </c>
      <c r="G45" s="236">
        <v>1.1893453293866263</v>
      </c>
      <c r="H45" s="236">
        <v>1.6819999999999999</v>
      </c>
      <c r="I45" s="236">
        <v>0.28199999999999997</v>
      </c>
      <c r="J45" s="237">
        <v>5.556</v>
      </c>
      <c r="K45" s="34">
        <v>0</v>
      </c>
      <c r="L45" s="681" t="s">
        <v>310</v>
      </c>
      <c r="M45" s="47" t="s">
        <v>310</v>
      </c>
      <c r="N45" s="236" t="s">
        <v>310</v>
      </c>
      <c r="O45" s="236" t="s">
        <v>310</v>
      </c>
      <c r="P45" s="236" t="s">
        <v>310</v>
      </c>
      <c r="Q45" s="236" t="s">
        <v>310</v>
      </c>
      <c r="R45" s="237" t="s">
        <v>310</v>
      </c>
      <c r="S45" s="202"/>
    </row>
    <row r="46" spans="1:19" s="202" customFormat="1" ht="14.1" customHeight="1" x14ac:dyDescent="0.2">
      <c r="A46" s="203" t="s">
        <v>43</v>
      </c>
      <c r="B46" s="662" t="s">
        <v>683</v>
      </c>
      <c r="C46" s="74" t="s">
        <v>683</v>
      </c>
      <c r="D46" s="34">
        <v>0</v>
      </c>
      <c r="E46" s="48">
        <v>0</v>
      </c>
      <c r="F46" s="34" t="s">
        <v>310</v>
      </c>
      <c r="G46" s="236" t="s">
        <v>310</v>
      </c>
      <c r="H46" s="236" t="s">
        <v>310</v>
      </c>
      <c r="I46" s="236" t="s">
        <v>310</v>
      </c>
      <c r="J46" s="237" t="s">
        <v>310</v>
      </c>
      <c r="K46" s="694" t="s">
        <v>310</v>
      </c>
      <c r="L46" s="681" t="s">
        <v>310</v>
      </c>
      <c r="M46" s="47" t="s">
        <v>310</v>
      </c>
      <c r="N46" s="236" t="s">
        <v>310</v>
      </c>
      <c r="O46" s="236" t="s">
        <v>310</v>
      </c>
      <c r="P46" s="236" t="s">
        <v>310</v>
      </c>
      <c r="Q46" s="236" t="s">
        <v>310</v>
      </c>
      <c r="R46" s="237" t="s">
        <v>310</v>
      </c>
    </row>
    <row r="47" spans="1:19" s="189" customFormat="1" ht="14.1" customHeight="1" x14ac:dyDescent="0.2">
      <c r="A47" s="186" t="s">
        <v>44</v>
      </c>
      <c r="B47" s="662" t="s">
        <v>683</v>
      </c>
      <c r="C47" s="34" t="s">
        <v>683</v>
      </c>
      <c r="D47" s="34">
        <v>0</v>
      </c>
      <c r="E47" s="48">
        <v>0</v>
      </c>
      <c r="F47" s="34" t="s">
        <v>310</v>
      </c>
      <c r="G47" s="236" t="s">
        <v>310</v>
      </c>
      <c r="H47" s="236" t="s">
        <v>310</v>
      </c>
      <c r="I47" s="236" t="s">
        <v>310</v>
      </c>
      <c r="J47" s="237" t="s">
        <v>310</v>
      </c>
      <c r="K47" s="694" t="s">
        <v>310</v>
      </c>
      <c r="L47" s="681" t="s">
        <v>310</v>
      </c>
      <c r="M47" s="47" t="s">
        <v>310</v>
      </c>
      <c r="N47" s="236" t="s">
        <v>310</v>
      </c>
      <c r="O47" s="236" t="s">
        <v>310</v>
      </c>
      <c r="P47" s="236" t="s">
        <v>310</v>
      </c>
      <c r="Q47" s="236" t="s">
        <v>310</v>
      </c>
      <c r="R47" s="237" t="s">
        <v>310</v>
      </c>
      <c r="S47" s="202"/>
    </row>
    <row r="48" spans="1:19" s="189" customFormat="1" ht="14.1" customHeight="1" x14ac:dyDescent="0.2">
      <c r="A48" s="186" t="s">
        <v>45</v>
      </c>
      <c r="B48" s="662" t="s">
        <v>684</v>
      </c>
      <c r="C48" s="34" t="s">
        <v>684</v>
      </c>
      <c r="D48" s="34">
        <v>1</v>
      </c>
      <c r="E48" s="48">
        <v>9</v>
      </c>
      <c r="F48" s="34" t="s">
        <v>310</v>
      </c>
      <c r="G48" s="236" t="s">
        <v>310</v>
      </c>
      <c r="H48" s="236" t="s">
        <v>310</v>
      </c>
      <c r="I48" s="236" t="s">
        <v>310</v>
      </c>
      <c r="J48" s="237" t="s">
        <v>310</v>
      </c>
      <c r="K48" s="694" t="s">
        <v>310</v>
      </c>
      <c r="L48" s="681" t="s">
        <v>310</v>
      </c>
      <c r="M48" s="47" t="s">
        <v>310</v>
      </c>
      <c r="N48" s="236" t="s">
        <v>310</v>
      </c>
      <c r="O48" s="236" t="s">
        <v>310</v>
      </c>
      <c r="P48" s="236" t="s">
        <v>310</v>
      </c>
      <c r="Q48" s="236" t="s">
        <v>310</v>
      </c>
      <c r="R48" s="237" t="s">
        <v>310</v>
      </c>
      <c r="S48" s="202"/>
    </row>
    <row r="49" spans="1:19" s="189" customFormat="1" ht="14.1" customHeight="1" x14ac:dyDescent="0.2">
      <c r="A49" s="186" t="s">
        <v>46</v>
      </c>
      <c r="B49" s="662" t="s">
        <v>683</v>
      </c>
      <c r="C49" s="34" t="s">
        <v>684</v>
      </c>
      <c r="D49" s="34">
        <v>0</v>
      </c>
      <c r="E49" s="48">
        <v>0</v>
      </c>
      <c r="F49" s="34" t="s">
        <v>310</v>
      </c>
      <c r="G49" s="236" t="s">
        <v>310</v>
      </c>
      <c r="H49" s="236" t="s">
        <v>310</v>
      </c>
      <c r="I49" s="236" t="s">
        <v>310</v>
      </c>
      <c r="J49" s="237" t="s">
        <v>310</v>
      </c>
      <c r="K49" s="694" t="s">
        <v>310</v>
      </c>
      <c r="L49" s="681" t="s">
        <v>310</v>
      </c>
      <c r="M49" s="47" t="s">
        <v>310</v>
      </c>
      <c r="N49" s="236" t="s">
        <v>310</v>
      </c>
      <c r="O49" s="236" t="s">
        <v>310</v>
      </c>
      <c r="P49" s="236" t="s">
        <v>310</v>
      </c>
      <c r="Q49" s="236" t="s">
        <v>310</v>
      </c>
      <c r="R49" s="237" t="s">
        <v>310</v>
      </c>
      <c r="S49" s="202"/>
    </row>
    <row r="50" spans="1:19" s="189" customFormat="1" ht="14.1" customHeight="1" x14ac:dyDescent="0.2">
      <c r="A50" s="186" t="s">
        <v>47</v>
      </c>
      <c r="B50" s="662" t="s">
        <v>684</v>
      </c>
      <c r="C50" s="34" t="s">
        <v>683</v>
      </c>
      <c r="D50" s="34">
        <v>0</v>
      </c>
      <c r="E50" s="48">
        <v>0</v>
      </c>
      <c r="F50" s="34" t="s">
        <v>310</v>
      </c>
      <c r="G50" s="236" t="s">
        <v>310</v>
      </c>
      <c r="H50" s="236" t="s">
        <v>310</v>
      </c>
      <c r="I50" s="236" t="s">
        <v>310</v>
      </c>
      <c r="J50" s="237" t="s">
        <v>310</v>
      </c>
      <c r="K50" s="694" t="s">
        <v>310</v>
      </c>
      <c r="L50" s="681" t="s">
        <v>310</v>
      </c>
      <c r="M50" s="47" t="s">
        <v>310</v>
      </c>
      <c r="N50" s="236" t="s">
        <v>310</v>
      </c>
      <c r="O50" s="236" t="s">
        <v>310</v>
      </c>
      <c r="P50" s="236" t="s">
        <v>310</v>
      </c>
      <c r="Q50" s="236" t="s">
        <v>310</v>
      </c>
      <c r="R50" s="237" t="s">
        <v>310</v>
      </c>
      <c r="S50" s="202"/>
    </row>
    <row r="51" spans="1:19" s="189" customFormat="1" ht="14.1" customHeight="1" x14ac:dyDescent="0.2">
      <c r="A51" s="186" t="s">
        <v>48</v>
      </c>
      <c r="B51" s="662" t="s">
        <v>684</v>
      </c>
      <c r="C51" s="1" t="s">
        <v>691</v>
      </c>
      <c r="D51" s="34">
        <v>9</v>
      </c>
      <c r="E51" s="48">
        <v>67</v>
      </c>
      <c r="F51" s="34">
        <v>1</v>
      </c>
      <c r="G51" s="236">
        <v>1.2464830386982262</v>
      </c>
      <c r="H51" s="236">
        <v>0.80200000000000005</v>
      </c>
      <c r="I51" s="236">
        <v>0.04</v>
      </c>
      <c r="J51" s="237">
        <v>3.9569999999999999</v>
      </c>
      <c r="K51" s="34">
        <v>0</v>
      </c>
      <c r="L51" s="681" t="s">
        <v>310</v>
      </c>
      <c r="M51" s="47" t="s">
        <v>310</v>
      </c>
      <c r="N51" s="236" t="s">
        <v>310</v>
      </c>
      <c r="O51" s="236" t="s">
        <v>310</v>
      </c>
      <c r="P51" s="236" t="s">
        <v>310</v>
      </c>
      <c r="Q51" s="236" t="s">
        <v>310</v>
      </c>
      <c r="R51" s="237" t="s">
        <v>310</v>
      </c>
      <c r="S51" s="202"/>
    </row>
    <row r="52" spans="1:19" s="189" customFormat="1" ht="14.1" customHeight="1" x14ac:dyDescent="0.2">
      <c r="A52" s="186" t="s">
        <v>49</v>
      </c>
      <c r="B52" s="662" t="s">
        <v>684</v>
      </c>
      <c r="C52" s="34" t="s">
        <v>684</v>
      </c>
      <c r="D52" s="34">
        <v>0</v>
      </c>
      <c r="E52" s="48">
        <v>0</v>
      </c>
      <c r="F52" s="34" t="s">
        <v>310</v>
      </c>
      <c r="G52" s="236" t="s">
        <v>310</v>
      </c>
      <c r="H52" s="236" t="s">
        <v>310</v>
      </c>
      <c r="I52" s="236" t="s">
        <v>310</v>
      </c>
      <c r="J52" s="237" t="s">
        <v>310</v>
      </c>
      <c r="K52" s="694" t="s">
        <v>310</v>
      </c>
      <c r="L52" s="681" t="s">
        <v>310</v>
      </c>
      <c r="M52" s="47" t="s">
        <v>310</v>
      </c>
      <c r="N52" s="236" t="s">
        <v>310</v>
      </c>
      <c r="O52" s="236" t="s">
        <v>310</v>
      </c>
      <c r="P52" s="236" t="s">
        <v>310</v>
      </c>
      <c r="Q52" s="236" t="s">
        <v>310</v>
      </c>
      <c r="R52" s="237" t="s">
        <v>310</v>
      </c>
      <c r="S52" s="202"/>
    </row>
    <row r="53" spans="1:19" s="189" customFormat="1" ht="14.1" customHeight="1" x14ac:dyDescent="0.2">
      <c r="A53" s="186" t="s">
        <v>50</v>
      </c>
      <c r="B53" s="662" t="s">
        <v>683</v>
      </c>
      <c r="C53" s="34" t="s">
        <v>684</v>
      </c>
      <c r="D53" s="34">
        <v>4</v>
      </c>
      <c r="E53" s="48">
        <v>38</v>
      </c>
      <c r="F53" s="34" t="s">
        <v>310</v>
      </c>
      <c r="G53" s="236" t="s">
        <v>310</v>
      </c>
      <c r="H53" s="236" t="s">
        <v>310</v>
      </c>
      <c r="I53" s="236" t="s">
        <v>310</v>
      </c>
      <c r="J53" s="237" t="s">
        <v>310</v>
      </c>
      <c r="K53" s="694" t="s">
        <v>310</v>
      </c>
      <c r="L53" s="681" t="s">
        <v>310</v>
      </c>
      <c r="M53" s="47" t="s">
        <v>310</v>
      </c>
      <c r="N53" s="236" t="s">
        <v>310</v>
      </c>
      <c r="O53" s="236" t="s">
        <v>310</v>
      </c>
      <c r="P53" s="236" t="s">
        <v>310</v>
      </c>
      <c r="Q53" s="236" t="s">
        <v>310</v>
      </c>
      <c r="R53" s="237" t="s">
        <v>310</v>
      </c>
      <c r="S53" s="202"/>
    </row>
    <row r="54" spans="1:19" s="189" customFormat="1" ht="14.1" customHeight="1" x14ac:dyDescent="0.2">
      <c r="A54" s="186" t="s">
        <v>308</v>
      </c>
      <c r="B54" s="666"/>
      <c r="C54" s="34"/>
      <c r="D54" s="34">
        <v>0</v>
      </c>
      <c r="E54" s="48">
        <v>0</v>
      </c>
      <c r="F54" s="34" t="s">
        <v>310</v>
      </c>
      <c r="G54" s="236" t="s">
        <v>310</v>
      </c>
      <c r="H54" s="236" t="s">
        <v>310</v>
      </c>
      <c r="I54" s="236" t="s">
        <v>310</v>
      </c>
      <c r="J54" s="237" t="s">
        <v>310</v>
      </c>
      <c r="K54" s="694" t="s">
        <v>310</v>
      </c>
      <c r="L54" s="681" t="s">
        <v>310</v>
      </c>
      <c r="M54" s="47" t="s">
        <v>310</v>
      </c>
      <c r="N54" s="236" t="s">
        <v>310</v>
      </c>
      <c r="O54" s="236" t="s">
        <v>310</v>
      </c>
      <c r="P54" s="236" t="s">
        <v>310</v>
      </c>
      <c r="Q54" s="236" t="s">
        <v>310</v>
      </c>
      <c r="R54" s="237" t="s">
        <v>310</v>
      </c>
      <c r="S54" s="202"/>
    </row>
    <row r="55" spans="1:19" s="189" customFormat="1" ht="14.1" customHeight="1" x14ac:dyDescent="0.2">
      <c r="A55" s="186" t="s">
        <v>51</v>
      </c>
      <c r="B55" s="662" t="s">
        <v>683</v>
      </c>
      <c r="C55" s="34" t="s">
        <v>683</v>
      </c>
      <c r="D55" s="34">
        <v>1</v>
      </c>
      <c r="E55" s="48">
        <v>8</v>
      </c>
      <c r="F55" s="34" t="s">
        <v>310</v>
      </c>
      <c r="G55" s="236" t="s">
        <v>310</v>
      </c>
      <c r="H55" s="236" t="s">
        <v>310</v>
      </c>
      <c r="I55" s="236" t="s">
        <v>310</v>
      </c>
      <c r="J55" s="237" t="s">
        <v>310</v>
      </c>
      <c r="K55" s="694" t="s">
        <v>310</v>
      </c>
      <c r="L55" s="681" t="s">
        <v>310</v>
      </c>
      <c r="M55" s="47" t="s">
        <v>310</v>
      </c>
      <c r="N55" s="236" t="s">
        <v>310</v>
      </c>
      <c r="O55" s="236" t="s">
        <v>310</v>
      </c>
      <c r="P55" s="236" t="s">
        <v>310</v>
      </c>
      <c r="Q55" s="236" t="s">
        <v>310</v>
      </c>
      <c r="R55" s="237" t="s">
        <v>310</v>
      </c>
      <c r="S55" s="202"/>
    </row>
    <row r="56" spans="1:19" s="189" customFormat="1" ht="14.1" customHeight="1" x14ac:dyDescent="0.2">
      <c r="A56" s="186" t="s">
        <v>52</v>
      </c>
      <c r="B56" s="662" t="s">
        <v>684</v>
      </c>
      <c r="C56" s="1" t="s">
        <v>691</v>
      </c>
      <c r="D56" s="34">
        <v>18</v>
      </c>
      <c r="E56" s="48">
        <v>139</v>
      </c>
      <c r="F56" s="34">
        <v>2</v>
      </c>
      <c r="G56" s="236">
        <v>2.5611349642475214</v>
      </c>
      <c r="H56" s="236">
        <v>0.78100000000000003</v>
      </c>
      <c r="I56" s="236">
        <v>0.13100000000000001</v>
      </c>
      <c r="J56" s="237">
        <v>2.58</v>
      </c>
      <c r="K56" s="34">
        <v>0</v>
      </c>
      <c r="L56" s="681" t="s">
        <v>310</v>
      </c>
      <c r="M56" s="47" t="s">
        <v>310</v>
      </c>
      <c r="N56" s="236" t="s">
        <v>310</v>
      </c>
      <c r="O56" s="236" t="s">
        <v>310</v>
      </c>
      <c r="P56" s="236" t="s">
        <v>310</v>
      </c>
      <c r="Q56" s="236" t="s">
        <v>310</v>
      </c>
      <c r="R56" s="237" t="s">
        <v>310</v>
      </c>
      <c r="S56" s="202"/>
    </row>
    <row r="57" spans="1:19" s="189" customFormat="1" ht="14.1" customHeight="1" x14ac:dyDescent="0.2">
      <c r="A57" s="186" t="s">
        <v>53</v>
      </c>
      <c r="B57" s="662" t="s">
        <v>683</v>
      </c>
      <c r="C57" s="1" t="s">
        <v>691</v>
      </c>
      <c r="D57" s="34">
        <v>35</v>
      </c>
      <c r="E57" s="48">
        <v>314</v>
      </c>
      <c r="F57" s="34">
        <v>6</v>
      </c>
      <c r="G57" s="236">
        <v>5.1404826407608644</v>
      </c>
      <c r="H57" s="236">
        <v>1.167</v>
      </c>
      <c r="I57" s="236">
        <v>0.47299999999999998</v>
      </c>
      <c r="J57" s="237">
        <v>2.4279999999999999</v>
      </c>
      <c r="K57" s="34">
        <v>0</v>
      </c>
      <c r="L57" s="681" t="s">
        <v>310</v>
      </c>
      <c r="M57" s="47" t="s">
        <v>310</v>
      </c>
      <c r="N57" s="236" t="s">
        <v>310</v>
      </c>
      <c r="O57" s="236" t="s">
        <v>310</v>
      </c>
      <c r="P57" s="236" t="s">
        <v>310</v>
      </c>
      <c r="Q57" s="236" t="s">
        <v>310</v>
      </c>
      <c r="R57" s="237" t="s">
        <v>310</v>
      </c>
      <c r="S57" s="202"/>
    </row>
    <row r="58" spans="1:19" s="189" customFormat="1" ht="14.1" customHeight="1" x14ac:dyDescent="0.2">
      <c r="A58" s="186" t="s">
        <v>54</v>
      </c>
      <c r="B58" s="662" t="s">
        <v>683</v>
      </c>
      <c r="C58" s="34" t="s">
        <v>683</v>
      </c>
      <c r="D58" s="34">
        <v>6</v>
      </c>
      <c r="E58" s="48">
        <v>79</v>
      </c>
      <c r="F58" s="34">
        <v>0</v>
      </c>
      <c r="G58" s="236">
        <v>1.5044119491912984</v>
      </c>
      <c r="H58" s="236">
        <v>0</v>
      </c>
      <c r="I58" s="236" t="s">
        <v>310</v>
      </c>
      <c r="J58" s="237">
        <v>1.9910000000000001</v>
      </c>
      <c r="K58" s="34">
        <v>0</v>
      </c>
      <c r="L58" s="681" t="s">
        <v>310</v>
      </c>
      <c r="M58" s="47" t="s">
        <v>310</v>
      </c>
      <c r="N58" s="236" t="s">
        <v>310</v>
      </c>
      <c r="O58" s="236" t="s">
        <v>310</v>
      </c>
      <c r="P58" s="236" t="s">
        <v>310</v>
      </c>
      <c r="Q58" s="236" t="s">
        <v>310</v>
      </c>
      <c r="R58" s="237" t="s">
        <v>310</v>
      </c>
      <c r="S58" s="202"/>
    </row>
    <row r="59" spans="1:19" s="189" customFormat="1" ht="14.25" customHeight="1" x14ac:dyDescent="0.2">
      <c r="A59" s="186" t="s">
        <v>55</v>
      </c>
      <c r="B59" s="662" t="s">
        <v>683</v>
      </c>
      <c r="C59" s="34" t="s">
        <v>683</v>
      </c>
      <c r="D59" s="34">
        <v>3</v>
      </c>
      <c r="E59" s="48">
        <v>8</v>
      </c>
      <c r="F59" s="34" t="s">
        <v>310</v>
      </c>
      <c r="G59" s="236" t="s">
        <v>310</v>
      </c>
      <c r="H59" s="236" t="s">
        <v>310</v>
      </c>
      <c r="I59" s="236" t="s">
        <v>310</v>
      </c>
      <c r="J59" s="237" t="s">
        <v>310</v>
      </c>
      <c r="K59" s="694" t="s">
        <v>310</v>
      </c>
      <c r="L59" s="681" t="s">
        <v>310</v>
      </c>
      <c r="M59" s="47" t="s">
        <v>310</v>
      </c>
      <c r="N59" s="236" t="s">
        <v>310</v>
      </c>
      <c r="O59" s="236" t="s">
        <v>310</v>
      </c>
      <c r="P59" s="236" t="s">
        <v>310</v>
      </c>
      <c r="Q59" s="236" t="s">
        <v>310</v>
      </c>
      <c r="R59" s="237" t="s">
        <v>310</v>
      </c>
      <c r="S59" s="202"/>
    </row>
    <row r="60" spans="1:19" s="208" customFormat="1" ht="14.1" customHeight="1" x14ac:dyDescent="0.2">
      <c r="A60" s="192" t="s">
        <v>56</v>
      </c>
      <c r="B60" s="706"/>
      <c r="C60" s="286"/>
      <c r="D60" s="399">
        <v>269</v>
      </c>
      <c r="E60" s="711">
        <v>2288</v>
      </c>
      <c r="F60" s="399">
        <v>33</v>
      </c>
      <c r="G60" s="256">
        <v>41.62544673157533</v>
      </c>
      <c r="H60" s="256">
        <v>0.79300000000000004</v>
      </c>
      <c r="I60" s="256">
        <v>0.55500000000000005</v>
      </c>
      <c r="J60" s="371">
        <v>1.1000000000000001</v>
      </c>
      <c r="K60" s="399">
        <v>0</v>
      </c>
      <c r="L60" s="399" t="s">
        <v>310</v>
      </c>
      <c r="M60" s="398" t="s">
        <v>310</v>
      </c>
      <c r="N60" s="399" t="s">
        <v>310</v>
      </c>
      <c r="O60" s="399" t="s">
        <v>310</v>
      </c>
      <c r="P60" s="399" t="s">
        <v>310</v>
      </c>
      <c r="Q60" s="399" t="s">
        <v>310</v>
      </c>
      <c r="R60" s="398" t="s">
        <v>310</v>
      </c>
      <c r="S60" s="710"/>
    </row>
    <row r="61" spans="1:19" x14ac:dyDescent="0.2">
      <c r="K61" s="158"/>
      <c r="L61" s="158"/>
      <c r="M61" s="158"/>
    </row>
    <row r="62" spans="1:19" x14ac:dyDescent="0.2">
      <c r="A62" s="90"/>
    </row>
    <row r="63" spans="1:19" x14ac:dyDescent="0.2">
      <c r="A63" s="90" t="s">
        <v>700</v>
      </c>
      <c r="D63" s="154"/>
      <c r="E63" s="154"/>
      <c r="H63" s="105"/>
      <c r="I63" s="105"/>
    </row>
    <row r="64" spans="1:19" x14ac:dyDescent="0.2">
      <c r="A64" s="90" t="s">
        <v>550</v>
      </c>
      <c r="D64" s="154"/>
      <c r="E64" s="154"/>
      <c r="H64" s="105"/>
      <c r="I64" s="105"/>
    </row>
    <row r="65" spans="1:13" x14ac:dyDescent="0.2">
      <c r="A65" s="90" t="s">
        <v>323</v>
      </c>
      <c r="D65" s="154"/>
      <c r="E65" s="154"/>
      <c r="H65" s="105"/>
      <c r="I65" s="105"/>
    </row>
    <row r="66" spans="1:13" x14ac:dyDescent="0.2">
      <c r="A66" s="155" t="s">
        <v>551</v>
      </c>
      <c r="D66" s="154"/>
      <c r="E66" s="154"/>
      <c r="H66" s="105"/>
      <c r="I66" s="105"/>
    </row>
    <row r="67" spans="1:13" x14ac:dyDescent="0.2">
      <c r="A67" s="155" t="s">
        <v>513</v>
      </c>
      <c r="B67" s="105"/>
      <c r="C67" s="105"/>
      <c r="K67" s="105"/>
      <c r="L67" s="105"/>
      <c r="M67" s="105"/>
    </row>
    <row r="68" spans="1:13" x14ac:dyDescent="0.2">
      <c r="A68" s="90" t="s">
        <v>514</v>
      </c>
      <c r="D68" s="154"/>
      <c r="E68" s="154"/>
      <c r="H68" s="105"/>
      <c r="I68" s="105"/>
    </row>
    <row r="69" spans="1:13" x14ac:dyDescent="0.2">
      <c r="A69" s="90" t="s">
        <v>716</v>
      </c>
    </row>
    <row r="70" spans="1:13" x14ac:dyDescent="0.2">
      <c r="A70" s="90" t="s">
        <v>717</v>
      </c>
    </row>
    <row r="71" spans="1:13" x14ac:dyDescent="0.2">
      <c r="A71" s="90" t="s">
        <v>321</v>
      </c>
    </row>
    <row r="72" spans="1:13" x14ac:dyDescent="0.2">
      <c r="A72" s="90" t="s">
        <v>240</v>
      </c>
    </row>
    <row r="73" spans="1:13" x14ac:dyDescent="0.2">
      <c r="A73" s="90" t="s">
        <v>329</v>
      </c>
    </row>
    <row r="74" spans="1:13" x14ac:dyDescent="0.2">
      <c r="A74" s="90" t="s">
        <v>552</v>
      </c>
    </row>
    <row r="75" spans="1:13" x14ac:dyDescent="0.2">
      <c r="A75" s="155" t="s">
        <v>701</v>
      </c>
    </row>
    <row r="76" spans="1:13" x14ac:dyDescent="0.2">
      <c r="A76" s="155" t="s">
        <v>553</v>
      </c>
    </row>
    <row r="77" spans="1:13" x14ac:dyDescent="0.2">
      <c r="A77" s="334" t="s">
        <v>554</v>
      </c>
    </row>
    <row r="78" spans="1:13" x14ac:dyDescent="0.2">
      <c r="A78" s="155" t="s">
        <v>111</v>
      </c>
    </row>
    <row r="79" spans="1:13" x14ac:dyDescent="0.2">
      <c r="A79" s="90"/>
    </row>
  </sheetData>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31">
      <selection activeCell="I24" sqref="I24"/>
      <pageMargins left="0.7" right="0.7" top="0.75" bottom="0.75" header="0.3" footer="0.3"/>
      <pageSetup scale="65" fitToHeight="0" orientation="landscape" r:id="rId2"/>
    </customSheetView>
  </customSheetViews>
  <mergeCells count="7">
    <mergeCell ref="A2:R2"/>
    <mergeCell ref="A1:R1"/>
    <mergeCell ref="F4:G4"/>
    <mergeCell ref="I4:J4"/>
    <mergeCell ref="K4:M4"/>
    <mergeCell ref="N4:R4"/>
    <mergeCell ref="A3:R3"/>
  </mergeCells>
  <pageMargins left="0.7" right="0.7" top="0.75" bottom="0.75" header="0.3" footer="0.3"/>
  <pageSetup scale="65" fitToHeight="0" orientation="landscape" r:id="rId3"/>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5"/>
  <sheetViews>
    <sheetView workbookViewId="0">
      <selection activeCell="K5" sqref="K5"/>
    </sheetView>
  </sheetViews>
  <sheetFormatPr defaultColWidth="9.140625" defaultRowHeight="12.75" x14ac:dyDescent="0.2"/>
  <cols>
    <col min="1" max="1" width="16.85546875" style="106" customWidth="1"/>
    <col min="2" max="5" width="12.7109375" style="105" customWidth="1"/>
    <col min="6" max="7" width="12.7109375" style="154" customWidth="1"/>
    <col min="8" max="9" width="9.140625" style="154" customWidth="1"/>
    <col min="10" max="10" width="9.140625" style="105" customWidth="1"/>
    <col min="11" max="11" width="12.42578125" style="111" customWidth="1"/>
    <col min="12" max="13" width="12.7109375" style="105" customWidth="1"/>
    <col min="14" max="17" width="9.140625" style="105" customWidth="1"/>
    <col min="18" max="19" width="9.140625" style="105"/>
    <col min="20" max="20" width="6.85546875" style="105" customWidth="1"/>
    <col min="21" max="16384" width="9.140625" style="105"/>
  </cols>
  <sheetData>
    <row r="1" spans="1:19" s="106" customFormat="1" x14ac:dyDescent="0.2">
      <c r="A1" s="871" t="s">
        <v>113</v>
      </c>
      <c r="B1" s="872"/>
      <c r="C1" s="872"/>
      <c r="D1" s="872"/>
      <c r="E1" s="872"/>
      <c r="F1" s="872"/>
      <c r="G1" s="872"/>
      <c r="H1" s="872"/>
      <c r="I1" s="872"/>
      <c r="J1" s="872"/>
      <c r="K1" s="872"/>
      <c r="L1" s="872"/>
      <c r="M1" s="872"/>
      <c r="N1" s="872"/>
      <c r="O1" s="872"/>
      <c r="P1" s="872"/>
      <c r="Q1" s="872"/>
      <c r="R1" s="873"/>
    </row>
    <row r="2" spans="1:19" s="106" customFormat="1" x14ac:dyDescent="0.2">
      <c r="A2" s="819" t="s">
        <v>577</v>
      </c>
      <c r="B2" s="815"/>
      <c r="C2" s="815"/>
      <c r="D2" s="815"/>
      <c r="E2" s="815"/>
      <c r="F2" s="815"/>
      <c r="G2" s="815"/>
      <c r="H2" s="815"/>
      <c r="I2" s="815"/>
      <c r="J2" s="815"/>
      <c r="K2" s="815"/>
      <c r="L2" s="815"/>
      <c r="M2" s="815"/>
      <c r="N2" s="815"/>
      <c r="O2" s="815"/>
      <c r="P2" s="815"/>
      <c r="Q2" s="815"/>
      <c r="R2" s="874"/>
    </row>
    <row r="3" spans="1:19" s="106" customFormat="1" ht="15" thickBot="1" x14ac:dyDescent="0.25">
      <c r="A3" s="875" t="s">
        <v>469</v>
      </c>
      <c r="B3" s="876"/>
      <c r="C3" s="876"/>
      <c r="D3" s="876"/>
      <c r="E3" s="876"/>
      <c r="F3" s="876"/>
      <c r="G3" s="876"/>
      <c r="H3" s="876"/>
      <c r="I3" s="876"/>
      <c r="J3" s="876"/>
      <c r="K3" s="876"/>
      <c r="L3" s="876"/>
      <c r="M3" s="876"/>
      <c r="N3" s="876"/>
      <c r="O3" s="876"/>
      <c r="P3" s="876"/>
      <c r="Q3" s="876"/>
      <c r="R3" s="877"/>
    </row>
    <row r="4" spans="1:19" s="110" customFormat="1" ht="15" thickTop="1" x14ac:dyDescent="0.2">
      <c r="A4" s="17"/>
      <c r="B4" s="174"/>
      <c r="C4" s="12"/>
      <c r="D4" s="12"/>
      <c r="E4" s="121"/>
      <c r="F4" s="865" t="s">
        <v>57</v>
      </c>
      <c r="G4" s="865"/>
      <c r="H4" s="145"/>
      <c r="I4" s="866" t="s">
        <v>58</v>
      </c>
      <c r="J4" s="867"/>
      <c r="K4" s="868" t="s">
        <v>71</v>
      </c>
      <c r="L4" s="869"/>
      <c r="M4" s="870"/>
      <c r="N4" s="863" t="s">
        <v>235</v>
      </c>
      <c r="O4" s="863"/>
      <c r="P4" s="863"/>
      <c r="Q4" s="863"/>
      <c r="R4" s="864"/>
      <c r="S4" s="12"/>
    </row>
    <row r="5" spans="1:19" s="110" customFormat="1" ht="66" customHeight="1" x14ac:dyDescent="0.2">
      <c r="A5" s="107" t="s">
        <v>1</v>
      </c>
      <c r="B5" s="14" t="s">
        <v>69</v>
      </c>
      <c r="C5" s="26" t="s">
        <v>76</v>
      </c>
      <c r="D5" s="26" t="s">
        <v>721</v>
      </c>
      <c r="E5" s="713" t="s">
        <v>275</v>
      </c>
      <c r="F5" s="675" t="s">
        <v>59</v>
      </c>
      <c r="G5" s="21" t="s">
        <v>60</v>
      </c>
      <c r="H5" s="21" t="s">
        <v>61</v>
      </c>
      <c r="I5" s="21" t="s">
        <v>66</v>
      </c>
      <c r="J5" s="22" t="s">
        <v>67</v>
      </c>
      <c r="K5" s="14" t="s">
        <v>222</v>
      </c>
      <c r="L5" s="26" t="s">
        <v>233</v>
      </c>
      <c r="M5" s="27" t="s">
        <v>234</v>
      </c>
      <c r="N5" s="23">
        <v>0.1</v>
      </c>
      <c r="O5" s="23">
        <v>0.25</v>
      </c>
      <c r="P5" s="20" t="s">
        <v>68</v>
      </c>
      <c r="Q5" s="23">
        <v>0.75</v>
      </c>
      <c r="R5" s="24">
        <v>0.9</v>
      </c>
    </row>
    <row r="6" spans="1:19" s="189" customFormat="1" ht="14.1" customHeight="1" x14ac:dyDescent="0.2">
      <c r="A6" s="186" t="s">
        <v>5</v>
      </c>
      <c r="B6" s="712" t="s">
        <v>683</v>
      </c>
      <c r="C6" s="705" t="s">
        <v>683</v>
      </c>
      <c r="D6" s="705">
        <v>2</v>
      </c>
      <c r="E6" s="714">
        <v>10</v>
      </c>
      <c r="F6" s="705" t="s">
        <v>310</v>
      </c>
      <c r="G6" s="707" t="s">
        <v>310</v>
      </c>
      <c r="H6" s="707" t="s">
        <v>310</v>
      </c>
      <c r="I6" s="707" t="s">
        <v>310</v>
      </c>
      <c r="J6" s="707" t="s">
        <v>310</v>
      </c>
      <c r="K6" s="637" t="s">
        <v>310</v>
      </c>
      <c r="L6" s="708" t="s">
        <v>310</v>
      </c>
      <c r="M6" s="709" t="s">
        <v>310</v>
      </c>
      <c r="N6" s="707" t="s">
        <v>310</v>
      </c>
      <c r="O6" s="707" t="s">
        <v>310</v>
      </c>
      <c r="P6" s="707" t="s">
        <v>310</v>
      </c>
      <c r="Q6" s="707" t="s">
        <v>310</v>
      </c>
      <c r="R6" s="698" t="s">
        <v>310</v>
      </c>
    </row>
    <row r="7" spans="1:19" s="189" customFormat="1" ht="14.1" customHeight="1" x14ac:dyDescent="0.2">
      <c r="A7" s="186" t="s">
        <v>6</v>
      </c>
      <c r="B7" s="666" t="s">
        <v>684</v>
      </c>
      <c r="C7" s="34" t="s">
        <v>684</v>
      </c>
      <c r="D7" s="34">
        <v>1</v>
      </c>
      <c r="E7" s="641">
        <v>3</v>
      </c>
      <c r="F7" s="34" t="s">
        <v>310</v>
      </c>
      <c r="G7" s="236" t="s">
        <v>310</v>
      </c>
      <c r="H7" s="236" t="s">
        <v>310</v>
      </c>
      <c r="I7" s="236" t="s">
        <v>310</v>
      </c>
      <c r="J7" s="236" t="s">
        <v>310</v>
      </c>
      <c r="K7" s="637" t="s">
        <v>310</v>
      </c>
      <c r="L7" s="681" t="s">
        <v>310</v>
      </c>
      <c r="M7" s="47" t="s">
        <v>310</v>
      </c>
      <c r="N7" s="236" t="s">
        <v>310</v>
      </c>
      <c r="O7" s="236" t="s">
        <v>310</v>
      </c>
      <c r="P7" s="236" t="s">
        <v>310</v>
      </c>
      <c r="Q7" s="236" t="s">
        <v>310</v>
      </c>
      <c r="R7" s="237" t="s">
        <v>310</v>
      </c>
    </row>
    <row r="8" spans="1:19" s="189" customFormat="1" ht="14.1" customHeight="1" x14ac:dyDescent="0.2">
      <c r="A8" s="186" t="s">
        <v>7</v>
      </c>
      <c r="B8" s="666" t="s">
        <v>684</v>
      </c>
      <c r="C8" s="34" t="s">
        <v>683</v>
      </c>
      <c r="D8" s="34">
        <v>1</v>
      </c>
      <c r="E8" s="641">
        <v>4</v>
      </c>
      <c r="F8" s="34" t="s">
        <v>310</v>
      </c>
      <c r="G8" s="236" t="s">
        <v>310</v>
      </c>
      <c r="H8" s="236" t="s">
        <v>310</v>
      </c>
      <c r="I8" s="236" t="s">
        <v>310</v>
      </c>
      <c r="J8" s="236" t="s">
        <v>310</v>
      </c>
      <c r="K8" s="637" t="s">
        <v>310</v>
      </c>
      <c r="L8" s="681" t="s">
        <v>310</v>
      </c>
      <c r="M8" s="47" t="s">
        <v>310</v>
      </c>
      <c r="N8" s="236" t="s">
        <v>310</v>
      </c>
      <c r="O8" s="236" t="s">
        <v>310</v>
      </c>
      <c r="P8" s="236" t="s">
        <v>310</v>
      </c>
      <c r="Q8" s="236" t="s">
        <v>310</v>
      </c>
      <c r="R8" s="237" t="s">
        <v>310</v>
      </c>
    </row>
    <row r="9" spans="1:19" s="189" customFormat="1" ht="14.1" customHeight="1" x14ac:dyDescent="0.2">
      <c r="A9" s="186" t="s">
        <v>8</v>
      </c>
      <c r="B9" s="666" t="s">
        <v>683</v>
      </c>
      <c r="C9" s="34" t="s">
        <v>683</v>
      </c>
      <c r="D9" s="34">
        <v>2</v>
      </c>
      <c r="E9" s="641">
        <v>8</v>
      </c>
      <c r="F9" s="34" t="s">
        <v>310</v>
      </c>
      <c r="G9" s="236" t="s">
        <v>310</v>
      </c>
      <c r="H9" s="236" t="s">
        <v>310</v>
      </c>
      <c r="I9" s="236" t="s">
        <v>310</v>
      </c>
      <c r="J9" s="236" t="s">
        <v>310</v>
      </c>
      <c r="K9" s="637" t="s">
        <v>310</v>
      </c>
      <c r="L9" s="681" t="s">
        <v>310</v>
      </c>
      <c r="M9" s="47" t="s">
        <v>310</v>
      </c>
      <c r="N9" s="236" t="s">
        <v>310</v>
      </c>
      <c r="O9" s="236" t="s">
        <v>310</v>
      </c>
      <c r="P9" s="236" t="s">
        <v>310</v>
      </c>
      <c r="Q9" s="236" t="s">
        <v>310</v>
      </c>
      <c r="R9" s="237" t="s">
        <v>310</v>
      </c>
    </row>
    <row r="10" spans="1:19" s="189" customFormat="1" ht="14.1" customHeight="1" x14ac:dyDescent="0.2">
      <c r="A10" s="186" t="s">
        <v>9</v>
      </c>
      <c r="B10" s="666" t="s">
        <v>684</v>
      </c>
      <c r="C10" s="1" t="s">
        <v>691</v>
      </c>
      <c r="D10" s="34">
        <v>14</v>
      </c>
      <c r="E10" s="641">
        <v>126</v>
      </c>
      <c r="F10" s="34">
        <v>0</v>
      </c>
      <c r="G10" s="236">
        <v>0.77507092265162703</v>
      </c>
      <c r="H10" s="236" t="s">
        <v>310</v>
      </c>
      <c r="I10" s="236" t="s">
        <v>310</v>
      </c>
      <c r="J10" s="237" t="s">
        <v>310</v>
      </c>
      <c r="K10" s="637">
        <v>0</v>
      </c>
      <c r="L10" s="681" t="s">
        <v>310</v>
      </c>
      <c r="M10" s="47" t="s">
        <v>310</v>
      </c>
      <c r="N10" s="236" t="s">
        <v>310</v>
      </c>
      <c r="O10" s="236" t="s">
        <v>310</v>
      </c>
      <c r="P10" s="236" t="s">
        <v>310</v>
      </c>
      <c r="Q10" s="236" t="s">
        <v>310</v>
      </c>
      <c r="R10" s="237" t="s">
        <v>310</v>
      </c>
    </row>
    <row r="11" spans="1:19" s="189" customFormat="1" ht="14.1" customHeight="1" x14ac:dyDescent="0.2">
      <c r="A11" s="186" t="s">
        <v>10</v>
      </c>
      <c r="B11" s="666" t="s">
        <v>684</v>
      </c>
      <c r="C11" s="34" t="s">
        <v>683</v>
      </c>
      <c r="D11" s="34">
        <v>10</v>
      </c>
      <c r="E11" s="641">
        <v>41</v>
      </c>
      <c r="F11" s="34">
        <v>0</v>
      </c>
      <c r="G11" s="236">
        <v>0.24913052772830843</v>
      </c>
      <c r="H11" s="236" t="s">
        <v>310</v>
      </c>
      <c r="I11" s="236" t="s">
        <v>310</v>
      </c>
      <c r="J11" s="237" t="s">
        <v>310</v>
      </c>
      <c r="K11" s="637">
        <v>0</v>
      </c>
      <c r="L11" s="681" t="s">
        <v>310</v>
      </c>
      <c r="M11" s="47" t="s">
        <v>310</v>
      </c>
      <c r="N11" s="236" t="s">
        <v>310</v>
      </c>
      <c r="O11" s="236" t="s">
        <v>310</v>
      </c>
      <c r="P11" s="236" t="s">
        <v>310</v>
      </c>
      <c r="Q11" s="236" t="s">
        <v>310</v>
      </c>
      <c r="R11" s="237" t="s">
        <v>310</v>
      </c>
    </row>
    <row r="12" spans="1:19" s="189" customFormat="1" ht="14.1" customHeight="1" x14ac:dyDescent="0.2">
      <c r="A12" s="186" t="s">
        <v>11</v>
      </c>
      <c r="B12" s="666" t="s">
        <v>683</v>
      </c>
      <c r="C12" s="34" t="s">
        <v>683</v>
      </c>
      <c r="D12" s="34">
        <v>0</v>
      </c>
      <c r="E12" s="641" t="s">
        <v>310</v>
      </c>
      <c r="F12" s="236" t="s">
        <v>310</v>
      </c>
      <c r="G12" s="236" t="s">
        <v>310</v>
      </c>
      <c r="H12" s="236" t="s">
        <v>310</v>
      </c>
      <c r="I12" s="236" t="s">
        <v>310</v>
      </c>
      <c r="J12" s="236" t="s">
        <v>310</v>
      </c>
      <c r="K12" s="637" t="s">
        <v>310</v>
      </c>
      <c r="L12" s="681" t="s">
        <v>310</v>
      </c>
      <c r="M12" s="47" t="s">
        <v>310</v>
      </c>
      <c r="N12" s="236" t="s">
        <v>310</v>
      </c>
      <c r="O12" s="236" t="s">
        <v>310</v>
      </c>
      <c r="P12" s="236" t="s">
        <v>310</v>
      </c>
      <c r="Q12" s="236" t="s">
        <v>310</v>
      </c>
      <c r="R12" s="237" t="s">
        <v>310</v>
      </c>
    </row>
    <row r="13" spans="1:19" s="189" customFormat="1" ht="14.1" customHeight="1" x14ac:dyDescent="0.2">
      <c r="A13" s="186" t="s">
        <v>216</v>
      </c>
      <c r="B13" s="666" t="s">
        <v>683</v>
      </c>
      <c r="C13" s="34" t="s">
        <v>683</v>
      </c>
      <c r="D13" s="34">
        <v>0</v>
      </c>
      <c r="E13" s="641" t="s">
        <v>310</v>
      </c>
      <c r="F13" s="236" t="s">
        <v>310</v>
      </c>
      <c r="G13" s="236" t="s">
        <v>310</v>
      </c>
      <c r="H13" s="236" t="s">
        <v>310</v>
      </c>
      <c r="I13" s="236" t="s">
        <v>310</v>
      </c>
      <c r="J13" s="236" t="s">
        <v>310</v>
      </c>
      <c r="K13" s="637" t="s">
        <v>310</v>
      </c>
      <c r="L13" s="681" t="s">
        <v>310</v>
      </c>
      <c r="M13" s="47" t="s">
        <v>310</v>
      </c>
      <c r="N13" s="236" t="s">
        <v>310</v>
      </c>
      <c r="O13" s="236" t="s">
        <v>310</v>
      </c>
      <c r="P13" s="236" t="s">
        <v>310</v>
      </c>
      <c r="Q13" s="236" t="s">
        <v>310</v>
      </c>
      <c r="R13" s="237" t="s">
        <v>310</v>
      </c>
    </row>
    <row r="14" spans="1:19" s="189" customFormat="1" ht="14.1" customHeight="1" x14ac:dyDescent="0.2">
      <c r="A14" s="186" t="s">
        <v>12</v>
      </c>
      <c r="B14" s="666"/>
      <c r="C14" s="34"/>
      <c r="D14" s="34">
        <v>0</v>
      </c>
      <c r="E14" s="641" t="s">
        <v>310</v>
      </c>
      <c r="F14" s="236" t="s">
        <v>310</v>
      </c>
      <c r="G14" s="236" t="s">
        <v>310</v>
      </c>
      <c r="H14" s="236" t="s">
        <v>310</v>
      </c>
      <c r="I14" s="236" t="s">
        <v>310</v>
      </c>
      <c r="J14" s="236" t="s">
        <v>310</v>
      </c>
      <c r="K14" s="637" t="s">
        <v>310</v>
      </c>
      <c r="L14" s="681" t="s">
        <v>310</v>
      </c>
      <c r="M14" s="47" t="s">
        <v>310</v>
      </c>
      <c r="N14" s="236" t="s">
        <v>310</v>
      </c>
      <c r="O14" s="236" t="s">
        <v>310</v>
      </c>
      <c r="P14" s="236" t="s">
        <v>310</v>
      </c>
      <c r="Q14" s="236" t="s">
        <v>310</v>
      </c>
      <c r="R14" s="237" t="s">
        <v>310</v>
      </c>
    </row>
    <row r="15" spans="1:19" s="189" customFormat="1" ht="14.1" customHeight="1" x14ac:dyDescent="0.2">
      <c r="A15" s="186" t="s">
        <v>13</v>
      </c>
      <c r="B15" s="666" t="s">
        <v>683</v>
      </c>
      <c r="C15" s="34" t="s">
        <v>683</v>
      </c>
      <c r="D15" s="34">
        <v>1</v>
      </c>
      <c r="E15" s="641">
        <v>1</v>
      </c>
      <c r="F15" s="236" t="s">
        <v>310</v>
      </c>
      <c r="G15" s="236" t="s">
        <v>310</v>
      </c>
      <c r="H15" s="236" t="s">
        <v>310</v>
      </c>
      <c r="I15" s="236" t="s">
        <v>310</v>
      </c>
      <c r="J15" s="236" t="s">
        <v>310</v>
      </c>
      <c r="K15" s="637" t="s">
        <v>310</v>
      </c>
      <c r="L15" s="681" t="s">
        <v>310</v>
      </c>
      <c r="M15" s="47" t="s">
        <v>310</v>
      </c>
      <c r="N15" s="236" t="s">
        <v>310</v>
      </c>
      <c r="O15" s="236" t="s">
        <v>310</v>
      </c>
      <c r="P15" s="236" t="s">
        <v>310</v>
      </c>
      <c r="Q15" s="236" t="s">
        <v>310</v>
      </c>
      <c r="R15" s="237" t="s">
        <v>310</v>
      </c>
    </row>
    <row r="16" spans="1:19" s="189" customFormat="1" ht="14.1" customHeight="1" x14ac:dyDescent="0.2">
      <c r="A16" s="186" t="s">
        <v>14</v>
      </c>
      <c r="B16" s="666" t="s">
        <v>683</v>
      </c>
      <c r="C16" s="34" t="s">
        <v>683</v>
      </c>
      <c r="D16" s="34">
        <v>2</v>
      </c>
      <c r="E16" s="641">
        <v>23</v>
      </c>
      <c r="F16" s="236" t="s">
        <v>310</v>
      </c>
      <c r="G16" s="236" t="s">
        <v>310</v>
      </c>
      <c r="H16" s="236" t="s">
        <v>310</v>
      </c>
      <c r="I16" s="236" t="s">
        <v>310</v>
      </c>
      <c r="J16" s="236" t="s">
        <v>310</v>
      </c>
      <c r="K16" s="637" t="s">
        <v>310</v>
      </c>
      <c r="L16" s="681" t="s">
        <v>310</v>
      </c>
      <c r="M16" s="47" t="s">
        <v>310</v>
      </c>
      <c r="N16" s="236" t="s">
        <v>310</v>
      </c>
      <c r="O16" s="236" t="s">
        <v>310</v>
      </c>
      <c r="P16" s="236" t="s">
        <v>310</v>
      </c>
      <c r="Q16" s="236" t="s">
        <v>310</v>
      </c>
      <c r="R16" s="237" t="s">
        <v>310</v>
      </c>
    </row>
    <row r="17" spans="1:18" s="189" customFormat="1" ht="14.1" customHeight="1" x14ac:dyDescent="0.2">
      <c r="A17" s="186" t="s">
        <v>306</v>
      </c>
      <c r="B17" s="666" t="s">
        <v>683</v>
      </c>
      <c r="C17" s="34" t="s">
        <v>683</v>
      </c>
      <c r="D17" s="34">
        <v>0</v>
      </c>
      <c r="E17" s="641" t="s">
        <v>310</v>
      </c>
      <c r="F17" s="236" t="s">
        <v>310</v>
      </c>
      <c r="G17" s="236" t="s">
        <v>310</v>
      </c>
      <c r="H17" s="236" t="s">
        <v>310</v>
      </c>
      <c r="I17" s="236" t="s">
        <v>310</v>
      </c>
      <c r="J17" s="236" t="s">
        <v>310</v>
      </c>
      <c r="K17" s="637" t="s">
        <v>310</v>
      </c>
      <c r="L17" s="681" t="s">
        <v>310</v>
      </c>
      <c r="M17" s="47" t="s">
        <v>310</v>
      </c>
      <c r="N17" s="236" t="s">
        <v>310</v>
      </c>
      <c r="O17" s="236" t="s">
        <v>310</v>
      </c>
      <c r="P17" s="236" t="s">
        <v>310</v>
      </c>
      <c r="Q17" s="236" t="s">
        <v>310</v>
      </c>
      <c r="R17" s="237" t="s">
        <v>310</v>
      </c>
    </row>
    <row r="18" spans="1:18" s="189" customFormat="1" ht="14.1" customHeight="1" x14ac:dyDescent="0.2">
      <c r="A18" s="186" t="s">
        <v>15</v>
      </c>
      <c r="B18" s="666" t="s">
        <v>683</v>
      </c>
      <c r="C18" s="34" t="s">
        <v>683</v>
      </c>
      <c r="D18" s="34">
        <v>0</v>
      </c>
      <c r="E18" s="641" t="s">
        <v>310</v>
      </c>
      <c r="F18" s="236" t="s">
        <v>310</v>
      </c>
      <c r="G18" s="236" t="s">
        <v>310</v>
      </c>
      <c r="H18" s="236" t="s">
        <v>310</v>
      </c>
      <c r="I18" s="236" t="s">
        <v>310</v>
      </c>
      <c r="J18" s="236" t="s">
        <v>310</v>
      </c>
      <c r="K18" s="637" t="s">
        <v>310</v>
      </c>
      <c r="L18" s="681" t="s">
        <v>310</v>
      </c>
      <c r="M18" s="47" t="s">
        <v>310</v>
      </c>
      <c r="N18" s="236" t="s">
        <v>310</v>
      </c>
      <c r="O18" s="236" t="s">
        <v>310</v>
      </c>
      <c r="P18" s="236" t="s">
        <v>310</v>
      </c>
      <c r="Q18" s="236" t="s">
        <v>310</v>
      </c>
      <c r="R18" s="237" t="s">
        <v>310</v>
      </c>
    </row>
    <row r="19" spans="1:18" s="189" customFormat="1" ht="14.1" customHeight="1" x14ac:dyDescent="0.2">
      <c r="A19" s="186" t="s">
        <v>16</v>
      </c>
      <c r="B19" s="666" t="s">
        <v>683</v>
      </c>
      <c r="C19" s="34" t="s">
        <v>683</v>
      </c>
      <c r="D19" s="34">
        <v>6</v>
      </c>
      <c r="E19" s="641">
        <v>143</v>
      </c>
      <c r="F19" s="34">
        <v>0</v>
      </c>
      <c r="G19" s="236">
        <v>0.52716848309645403</v>
      </c>
      <c r="H19" s="236" t="s">
        <v>310</v>
      </c>
      <c r="I19" s="236" t="s">
        <v>310</v>
      </c>
      <c r="J19" s="237" t="s">
        <v>310</v>
      </c>
      <c r="K19" s="637">
        <v>0</v>
      </c>
      <c r="L19" s="681" t="s">
        <v>310</v>
      </c>
      <c r="M19" s="47" t="s">
        <v>310</v>
      </c>
      <c r="N19" s="236" t="s">
        <v>310</v>
      </c>
      <c r="O19" s="236" t="s">
        <v>310</v>
      </c>
      <c r="P19" s="236" t="s">
        <v>310</v>
      </c>
      <c r="Q19" s="236" t="s">
        <v>310</v>
      </c>
      <c r="R19" s="237" t="s">
        <v>310</v>
      </c>
    </row>
    <row r="20" spans="1:18" s="189" customFormat="1" ht="14.1" customHeight="1" x14ac:dyDescent="0.2">
      <c r="A20" s="186" t="s">
        <v>17</v>
      </c>
      <c r="B20" s="666" t="s">
        <v>683</v>
      </c>
      <c r="C20" s="34" t="s">
        <v>683</v>
      </c>
      <c r="D20" s="34">
        <v>3</v>
      </c>
      <c r="E20" s="641">
        <v>37</v>
      </c>
      <c r="F20" s="236" t="s">
        <v>310</v>
      </c>
      <c r="G20" s="236" t="s">
        <v>310</v>
      </c>
      <c r="H20" s="236" t="s">
        <v>310</v>
      </c>
      <c r="I20" s="236" t="s">
        <v>310</v>
      </c>
      <c r="J20" s="236" t="s">
        <v>310</v>
      </c>
      <c r="K20" s="637" t="s">
        <v>310</v>
      </c>
      <c r="L20" s="681" t="s">
        <v>310</v>
      </c>
      <c r="M20" s="47" t="s">
        <v>310</v>
      </c>
      <c r="N20" s="236" t="s">
        <v>310</v>
      </c>
      <c r="O20" s="236" t="s">
        <v>310</v>
      </c>
      <c r="P20" s="236" t="s">
        <v>310</v>
      </c>
      <c r="Q20" s="236" t="s">
        <v>310</v>
      </c>
      <c r="R20" s="237" t="s">
        <v>310</v>
      </c>
    </row>
    <row r="21" spans="1:18" s="189" customFormat="1" ht="14.1" customHeight="1" x14ac:dyDescent="0.2">
      <c r="A21" s="186" t="s">
        <v>18</v>
      </c>
      <c r="B21" s="666" t="s">
        <v>684</v>
      </c>
      <c r="C21" s="34" t="s">
        <v>683</v>
      </c>
      <c r="D21" s="34">
        <v>8</v>
      </c>
      <c r="E21" s="641">
        <v>76</v>
      </c>
      <c r="F21" s="34">
        <v>1</v>
      </c>
      <c r="G21" s="236">
        <v>0.47881871871398513</v>
      </c>
      <c r="H21" s="236" t="s">
        <v>310</v>
      </c>
      <c r="I21" s="236" t="s">
        <v>310</v>
      </c>
      <c r="J21" s="237" t="s">
        <v>310</v>
      </c>
      <c r="K21" s="637">
        <v>0</v>
      </c>
      <c r="L21" s="681" t="s">
        <v>310</v>
      </c>
      <c r="M21" s="47" t="s">
        <v>310</v>
      </c>
      <c r="N21" s="236" t="s">
        <v>310</v>
      </c>
      <c r="O21" s="236" t="s">
        <v>310</v>
      </c>
      <c r="P21" s="236" t="s">
        <v>310</v>
      </c>
      <c r="Q21" s="236" t="s">
        <v>310</v>
      </c>
      <c r="R21" s="237" t="s">
        <v>310</v>
      </c>
    </row>
    <row r="22" spans="1:18" s="189" customFormat="1" ht="14.1" customHeight="1" x14ac:dyDescent="0.2">
      <c r="A22" s="186" t="s">
        <v>19</v>
      </c>
      <c r="B22" s="666" t="s">
        <v>684</v>
      </c>
      <c r="C22" s="34" t="s">
        <v>684</v>
      </c>
      <c r="D22" s="34">
        <v>17</v>
      </c>
      <c r="E22" s="641">
        <v>122</v>
      </c>
      <c r="F22" s="34">
        <v>0</v>
      </c>
      <c r="G22" s="236">
        <v>0.68032558576696511</v>
      </c>
      <c r="H22" s="236" t="s">
        <v>310</v>
      </c>
      <c r="I22" s="236" t="s">
        <v>310</v>
      </c>
      <c r="J22" s="237" t="s">
        <v>310</v>
      </c>
      <c r="K22" s="637">
        <v>0</v>
      </c>
      <c r="L22" s="681" t="s">
        <v>310</v>
      </c>
      <c r="M22" s="47" t="s">
        <v>310</v>
      </c>
      <c r="N22" s="236" t="s">
        <v>310</v>
      </c>
      <c r="O22" s="236" t="s">
        <v>310</v>
      </c>
      <c r="P22" s="236" t="s">
        <v>310</v>
      </c>
      <c r="Q22" s="236" t="s">
        <v>310</v>
      </c>
      <c r="R22" s="237" t="s">
        <v>310</v>
      </c>
    </row>
    <row r="23" spans="1:18" s="189" customFormat="1" ht="14.1" customHeight="1" x14ac:dyDescent="0.2">
      <c r="A23" s="186" t="s">
        <v>20</v>
      </c>
      <c r="B23" s="666" t="s">
        <v>683</v>
      </c>
      <c r="C23" s="34" t="s">
        <v>684</v>
      </c>
      <c r="D23" s="34">
        <v>6</v>
      </c>
      <c r="E23" s="641">
        <v>82</v>
      </c>
      <c r="F23" s="34">
        <v>1</v>
      </c>
      <c r="G23" s="236">
        <v>0.38918695055102887</v>
      </c>
      <c r="H23" s="236" t="s">
        <v>310</v>
      </c>
      <c r="I23" s="236" t="s">
        <v>310</v>
      </c>
      <c r="J23" s="237" t="s">
        <v>310</v>
      </c>
      <c r="K23" s="637">
        <v>0</v>
      </c>
      <c r="L23" s="681" t="s">
        <v>310</v>
      </c>
      <c r="M23" s="47" t="s">
        <v>310</v>
      </c>
      <c r="N23" s="236" t="s">
        <v>310</v>
      </c>
      <c r="O23" s="236" t="s">
        <v>310</v>
      </c>
      <c r="P23" s="236" t="s">
        <v>310</v>
      </c>
      <c r="Q23" s="236" t="s">
        <v>310</v>
      </c>
      <c r="R23" s="237" t="s">
        <v>310</v>
      </c>
    </row>
    <row r="24" spans="1:18" s="189" customFormat="1" ht="14.1" customHeight="1" x14ac:dyDescent="0.2">
      <c r="A24" s="186" t="s">
        <v>21</v>
      </c>
      <c r="B24" s="666" t="s">
        <v>683</v>
      </c>
      <c r="C24" s="34" t="s">
        <v>683</v>
      </c>
      <c r="D24" s="34">
        <v>2</v>
      </c>
      <c r="E24" s="641">
        <v>2</v>
      </c>
      <c r="F24" s="236" t="s">
        <v>310</v>
      </c>
      <c r="G24" s="236" t="s">
        <v>310</v>
      </c>
      <c r="H24" s="236" t="s">
        <v>310</v>
      </c>
      <c r="I24" s="236" t="s">
        <v>310</v>
      </c>
      <c r="J24" s="236" t="s">
        <v>310</v>
      </c>
      <c r="K24" s="637" t="s">
        <v>310</v>
      </c>
      <c r="L24" s="681" t="s">
        <v>310</v>
      </c>
      <c r="M24" s="47" t="s">
        <v>310</v>
      </c>
      <c r="N24" s="236" t="s">
        <v>310</v>
      </c>
      <c r="O24" s="236" t="s">
        <v>310</v>
      </c>
      <c r="P24" s="236" t="s">
        <v>310</v>
      </c>
      <c r="Q24" s="236" t="s">
        <v>310</v>
      </c>
      <c r="R24" s="237" t="s">
        <v>310</v>
      </c>
    </row>
    <row r="25" spans="1:18" s="189" customFormat="1" ht="14.1" customHeight="1" x14ac:dyDescent="0.2">
      <c r="A25" s="186" t="s">
        <v>22</v>
      </c>
      <c r="B25" s="666" t="s">
        <v>683</v>
      </c>
      <c r="C25" s="34" t="s">
        <v>683</v>
      </c>
      <c r="D25" s="34">
        <v>2</v>
      </c>
      <c r="E25" s="641">
        <v>74</v>
      </c>
      <c r="F25" s="236" t="s">
        <v>310</v>
      </c>
      <c r="G25" s="236" t="s">
        <v>310</v>
      </c>
      <c r="H25" s="236" t="s">
        <v>310</v>
      </c>
      <c r="I25" s="236" t="s">
        <v>310</v>
      </c>
      <c r="J25" s="236" t="s">
        <v>310</v>
      </c>
      <c r="K25" s="637" t="s">
        <v>310</v>
      </c>
      <c r="L25" s="681" t="s">
        <v>310</v>
      </c>
      <c r="M25" s="47" t="s">
        <v>310</v>
      </c>
      <c r="N25" s="236" t="s">
        <v>310</v>
      </c>
      <c r="O25" s="236" t="s">
        <v>310</v>
      </c>
      <c r="P25" s="236" t="s">
        <v>310</v>
      </c>
      <c r="Q25" s="236" t="s">
        <v>310</v>
      </c>
      <c r="R25" s="237" t="s">
        <v>310</v>
      </c>
    </row>
    <row r="26" spans="1:18" s="189" customFormat="1" ht="14.1" customHeight="1" x14ac:dyDescent="0.2">
      <c r="A26" s="186" t="s">
        <v>23</v>
      </c>
      <c r="B26" s="666" t="s">
        <v>683</v>
      </c>
      <c r="C26" s="34" t="s">
        <v>683</v>
      </c>
      <c r="D26" s="34">
        <v>2</v>
      </c>
      <c r="E26" s="641">
        <v>5</v>
      </c>
      <c r="F26" s="236" t="s">
        <v>310</v>
      </c>
      <c r="G26" s="236" t="s">
        <v>310</v>
      </c>
      <c r="H26" s="236" t="s">
        <v>310</v>
      </c>
      <c r="I26" s="236" t="s">
        <v>310</v>
      </c>
      <c r="J26" s="236" t="s">
        <v>310</v>
      </c>
      <c r="K26" s="637" t="s">
        <v>310</v>
      </c>
      <c r="L26" s="681" t="s">
        <v>310</v>
      </c>
      <c r="M26" s="47" t="s">
        <v>310</v>
      </c>
      <c r="N26" s="236" t="s">
        <v>310</v>
      </c>
      <c r="O26" s="236" t="s">
        <v>310</v>
      </c>
      <c r="P26" s="236" t="s">
        <v>310</v>
      </c>
      <c r="Q26" s="236" t="s">
        <v>310</v>
      </c>
      <c r="R26" s="237" t="s">
        <v>310</v>
      </c>
    </row>
    <row r="27" spans="1:18" s="189" customFormat="1" ht="14.1" customHeight="1" x14ac:dyDescent="0.2">
      <c r="A27" s="186" t="s">
        <v>24</v>
      </c>
      <c r="B27" s="666" t="s">
        <v>683</v>
      </c>
      <c r="C27" s="34" t="s">
        <v>683</v>
      </c>
      <c r="D27" s="34">
        <v>0</v>
      </c>
      <c r="E27" s="641" t="s">
        <v>310</v>
      </c>
      <c r="F27" s="236" t="s">
        <v>310</v>
      </c>
      <c r="G27" s="236" t="s">
        <v>310</v>
      </c>
      <c r="H27" s="236" t="s">
        <v>310</v>
      </c>
      <c r="I27" s="236" t="s">
        <v>310</v>
      </c>
      <c r="J27" s="236" t="s">
        <v>310</v>
      </c>
      <c r="K27" s="637" t="s">
        <v>310</v>
      </c>
      <c r="L27" s="681" t="s">
        <v>310</v>
      </c>
      <c r="M27" s="47" t="s">
        <v>310</v>
      </c>
      <c r="N27" s="236" t="s">
        <v>310</v>
      </c>
      <c r="O27" s="236" t="s">
        <v>310</v>
      </c>
      <c r="P27" s="236" t="s">
        <v>310</v>
      </c>
      <c r="Q27" s="236" t="s">
        <v>310</v>
      </c>
      <c r="R27" s="237" t="s">
        <v>310</v>
      </c>
    </row>
    <row r="28" spans="1:18" s="189" customFormat="1" ht="14.1" customHeight="1" x14ac:dyDescent="0.2">
      <c r="A28" s="186" t="s">
        <v>25</v>
      </c>
      <c r="B28" s="666" t="s">
        <v>683</v>
      </c>
      <c r="C28" s="34" t="s">
        <v>684</v>
      </c>
      <c r="D28" s="34">
        <v>10</v>
      </c>
      <c r="E28" s="641">
        <v>81</v>
      </c>
      <c r="F28" s="34">
        <v>1</v>
      </c>
      <c r="G28" s="236">
        <v>0.43469239513176272</v>
      </c>
      <c r="H28" s="236" t="s">
        <v>310</v>
      </c>
      <c r="I28" s="236" t="s">
        <v>310</v>
      </c>
      <c r="J28" s="237" t="s">
        <v>310</v>
      </c>
      <c r="K28" s="637">
        <v>0</v>
      </c>
      <c r="L28" s="681" t="s">
        <v>310</v>
      </c>
      <c r="M28" s="47" t="s">
        <v>310</v>
      </c>
      <c r="N28" s="236" t="s">
        <v>310</v>
      </c>
      <c r="O28" s="236" t="s">
        <v>310</v>
      </c>
      <c r="P28" s="236" t="s">
        <v>310</v>
      </c>
      <c r="Q28" s="236" t="s">
        <v>310</v>
      </c>
      <c r="R28" s="237" t="s">
        <v>310</v>
      </c>
    </row>
    <row r="29" spans="1:18" s="189" customFormat="1" ht="14.1" customHeight="1" x14ac:dyDescent="0.2">
      <c r="A29" s="186" t="s">
        <v>26</v>
      </c>
      <c r="B29" s="666" t="s">
        <v>683</v>
      </c>
      <c r="C29" s="34" t="s">
        <v>684</v>
      </c>
      <c r="D29" s="34">
        <v>5</v>
      </c>
      <c r="E29" s="641">
        <v>74</v>
      </c>
      <c r="F29" s="34">
        <v>0</v>
      </c>
      <c r="G29" s="236">
        <v>0.39064305795814736</v>
      </c>
      <c r="H29" s="236" t="s">
        <v>310</v>
      </c>
      <c r="I29" s="236" t="s">
        <v>310</v>
      </c>
      <c r="J29" s="237" t="s">
        <v>310</v>
      </c>
      <c r="K29" s="637">
        <v>0</v>
      </c>
      <c r="L29" s="681" t="s">
        <v>310</v>
      </c>
      <c r="M29" s="47" t="s">
        <v>310</v>
      </c>
      <c r="N29" s="236" t="s">
        <v>310</v>
      </c>
      <c r="O29" s="236" t="s">
        <v>310</v>
      </c>
      <c r="P29" s="236" t="s">
        <v>310</v>
      </c>
      <c r="Q29" s="236" t="s">
        <v>310</v>
      </c>
      <c r="R29" s="237" t="s">
        <v>310</v>
      </c>
    </row>
    <row r="30" spans="1:18" s="189" customFormat="1" ht="14.1" customHeight="1" x14ac:dyDescent="0.2">
      <c r="A30" s="186" t="s">
        <v>27</v>
      </c>
      <c r="B30" s="666" t="s">
        <v>683</v>
      </c>
      <c r="C30" s="34" t="s">
        <v>683</v>
      </c>
      <c r="D30" s="34">
        <v>2</v>
      </c>
      <c r="E30" s="641">
        <v>2</v>
      </c>
      <c r="F30" s="236" t="s">
        <v>310</v>
      </c>
      <c r="G30" s="236" t="s">
        <v>310</v>
      </c>
      <c r="H30" s="236" t="s">
        <v>310</v>
      </c>
      <c r="I30" s="236" t="s">
        <v>310</v>
      </c>
      <c r="J30" s="236" t="s">
        <v>310</v>
      </c>
      <c r="K30" s="637" t="s">
        <v>310</v>
      </c>
      <c r="L30" s="681" t="s">
        <v>310</v>
      </c>
      <c r="M30" s="47" t="s">
        <v>310</v>
      </c>
      <c r="N30" s="236" t="s">
        <v>310</v>
      </c>
      <c r="O30" s="236" t="s">
        <v>310</v>
      </c>
      <c r="P30" s="236" t="s">
        <v>310</v>
      </c>
      <c r="Q30" s="236" t="s">
        <v>310</v>
      </c>
      <c r="R30" s="237" t="s">
        <v>310</v>
      </c>
    </row>
    <row r="31" spans="1:18" s="189" customFormat="1" ht="14.1" customHeight="1" x14ac:dyDescent="0.2">
      <c r="A31" s="186" t="s">
        <v>28</v>
      </c>
      <c r="B31" s="666"/>
      <c r="C31" s="34"/>
      <c r="D31" s="34">
        <v>5</v>
      </c>
      <c r="E31" s="641">
        <v>28</v>
      </c>
      <c r="F31" s="34">
        <v>0</v>
      </c>
      <c r="G31" s="236">
        <v>0.17501467769650109</v>
      </c>
      <c r="H31" s="236" t="s">
        <v>310</v>
      </c>
      <c r="I31" s="236" t="s">
        <v>310</v>
      </c>
      <c r="J31" s="237" t="s">
        <v>310</v>
      </c>
      <c r="K31" s="637">
        <v>0</v>
      </c>
      <c r="L31" s="681" t="s">
        <v>310</v>
      </c>
      <c r="M31" s="47" t="s">
        <v>310</v>
      </c>
      <c r="N31" s="236" t="s">
        <v>310</v>
      </c>
      <c r="O31" s="236" t="s">
        <v>310</v>
      </c>
      <c r="P31" s="236" t="s">
        <v>310</v>
      </c>
      <c r="Q31" s="236" t="s">
        <v>310</v>
      </c>
      <c r="R31" s="237" t="s">
        <v>310</v>
      </c>
    </row>
    <row r="32" spans="1:18" s="189" customFormat="1" ht="14.1" customHeight="1" x14ac:dyDescent="0.2">
      <c r="A32" s="186" t="s">
        <v>29</v>
      </c>
      <c r="B32" s="666" t="s">
        <v>683</v>
      </c>
      <c r="C32" s="34" t="s">
        <v>683</v>
      </c>
      <c r="D32" s="34">
        <v>0</v>
      </c>
      <c r="E32" s="641" t="s">
        <v>310</v>
      </c>
      <c r="F32" s="236" t="s">
        <v>310</v>
      </c>
      <c r="G32" s="236" t="s">
        <v>310</v>
      </c>
      <c r="H32" s="236" t="s">
        <v>310</v>
      </c>
      <c r="I32" s="236" t="s">
        <v>310</v>
      </c>
      <c r="J32" s="236" t="s">
        <v>310</v>
      </c>
      <c r="K32" s="637" t="s">
        <v>310</v>
      </c>
      <c r="L32" s="681" t="s">
        <v>310</v>
      </c>
      <c r="M32" s="47" t="s">
        <v>310</v>
      </c>
      <c r="N32" s="236" t="s">
        <v>310</v>
      </c>
      <c r="O32" s="236" t="s">
        <v>310</v>
      </c>
      <c r="P32" s="236" t="s">
        <v>310</v>
      </c>
      <c r="Q32" s="236" t="s">
        <v>310</v>
      </c>
      <c r="R32" s="237" t="s">
        <v>310</v>
      </c>
    </row>
    <row r="33" spans="1:18" s="189" customFormat="1" ht="14.1" customHeight="1" x14ac:dyDescent="0.2">
      <c r="A33" s="186" t="s">
        <v>30</v>
      </c>
      <c r="B33" s="666" t="s">
        <v>683</v>
      </c>
      <c r="C33" s="34" t="s">
        <v>683</v>
      </c>
      <c r="D33" s="34">
        <v>5</v>
      </c>
      <c r="E33" s="641">
        <v>34</v>
      </c>
      <c r="F33" s="34">
        <v>0</v>
      </c>
      <c r="G33" s="236">
        <v>0.1871784789465232</v>
      </c>
      <c r="H33" s="236" t="s">
        <v>310</v>
      </c>
      <c r="I33" s="236" t="s">
        <v>310</v>
      </c>
      <c r="J33" s="237" t="s">
        <v>310</v>
      </c>
      <c r="K33" s="637">
        <v>0</v>
      </c>
      <c r="L33" s="681" t="s">
        <v>310</v>
      </c>
      <c r="M33" s="47" t="s">
        <v>310</v>
      </c>
      <c r="N33" s="236" t="s">
        <v>310</v>
      </c>
      <c r="O33" s="236" t="s">
        <v>310</v>
      </c>
      <c r="P33" s="236" t="s">
        <v>310</v>
      </c>
      <c r="Q33" s="236" t="s">
        <v>310</v>
      </c>
      <c r="R33" s="237" t="s">
        <v>310</v>
      </c>
    </row>
    <row r="34" spans="1:18" s="189" customFormat="1" ht="14.1" customHeight="1" x14ac:dyDescent="0.2">
      <c r="A34" s="186" t="s">
        <v>31</v>
      </c>
      <c r="B34" s="666" t="s">
        <v>683</v>
      </c>
      <c r="C34" s="34" t="s">
        <v>684</v>
      </c>
      <c r="D34" s="34">
        <v>5</v>
      </c>
      <c r="E34" s="641">
        <v>91</v>
      </c>
      <c r="F34" s="34">
        <v>0</v>
      </c>
      <c r="G34" s="236">
        <v>0.49973665565749481</v>
      </c>
      <c r="H34" s="236" t="s">
        <v>310</v>
      </c>
      <c r="I34" s="236" t="s">
        <v>310</v>
      </c>
      <c r="J34" s="237" t="s">
        <v>310</v>
      </c>
      <c r="K34" s="637">
        <v>0</v>
      </c>
      <c r="L34" s="681" t="s">
        <v>310</v>
      </c>
      <c r="M34" s="47" t="s">
        <v>310</v>
      </c>
      <c r="N34" s="236" t="s">
        <v>310</v>
      </c>
      <c r="O34" s="236" t="s">
        <v>310</v>
      </c>
      <c r="P34" s="236" t="s">
        <v>310</v>
      </c>
      <c r="Q34" s="236" t="s">
        <v>310</v>
      </c>
      <c r="R34" s="237" t="s">
        <v>310</v>
      </c>
    </row>
    <row r="35" spans="1:18" s="189" customFormat="1" ht="14.1" customHeight="1" x14ac:dyDescent="0.2">
      <c r="A35" s="186" t="s">
        <v>32</v>
      </c>
      <c r="B35" s="666" t="s">
        <v>683</v>
      </c>
      <c r="C35" s="34" t="s">
        <v>683</v>
      </c>
      <c r="D35" s="34">
        <v>1</v>
      </c>
      <c r="E35" s="641">
        <v>3</v>
      </c>
      <c r="F35" s="236" t="s">
        <v>310</v>
      </c>
      <c r="G35" s="236" t="s">
        <v>310</v>
      </c>
      <c r="H35" s="236" t="s">
        <v>310</v>
      </c>
      <c r="I35" s="236" t="s">
        <v>310</v>
      </c>
      <c r="J35" s="236" t="s">
        <v>310</v>
      </c>
      <c r="K35" s="637" t="s">
        <v>310</v>
      </c>
      <c r="L35" s="681" t="s">
        <v>310</v>
      </c>
      <c r="M35" s="47" t="s">
        <v>310</v>
      </c>
      <c r="N35" s="236" t="s">
        <v>310</v>
      </c>
      <c r="O35" s="236" t="s">
        <v>310</v>
      </c>
      <c r="P35" s="236" t="s">
        <v>310</v>
      </c>
      <c r="Q35" s="236" t="s">
        <v>310</v>
      </c>
      <c r="R35" s="237" t="s">
        <v>310</v>
      </c>
    </row>
    <row r="36" spans="1:18" s="189" customFormat="1" ht="14.1" customHeight="1" x14ac:dyDescent="0.2">
      <c r="A36" s="186" t="s">
        <v>33</v>
      </c>
      <c r="B36" s="666" t="s">
        <v>683</v>
      </c>
      <c r="C36" s="34" t="s">
        <v>683</v>
      </c>
      <c r="D36" s="34">
        <v>3</v>
      </c>
      <c r="E36" s="641">
        <v>3</v>
      </c>
      <c r="F36" s="236" t="s">
        <v>310</v>
      </c>
      <c r="G36" s="236" t="s">
        <v>310</v>
      </c>
      <c r="H36" s="236" t="s">
        <v>310</v>
      </c>
      <c r="I36" s="236" t="s">
        <v>310</v>
      </c>
      <c r="J36" s="236" t="s">
        <v>310</v>
      </c>
      <c r="K36" s="637" t="s">
        <v>310</v>
      </c>
      <c r="L36" s="681" t="s">
        <v>310</v>
      </c>
      <c r="M36" s="47" t="s">
        <v>310</v>
      </c>
      <c r="N36" s="236" t="s">
        <v>310</v>
      </c>
      <c r="O36" s="236" t="s">
        <v>310</v>
      </c>
      <c r="P36" s="236" t="s">
        <v>310</v>
      </c>
      <c r="Q36" s="236" t="s">
        <v>310</v>
      </c>
      <c r="R36" s="237" t="s">
        <v>310</v>
      </c>
    </row>
    <row r="37" spans="1:18" s="189" customFormat="1" ht="14.1" customHeight="1" x14ac:dyDescent="0.2">
      <c r="A37" s="186" t="s">
        <v>34</v>
      </c>
      <c r="B37" s="666" t="s">
        <v>684</v>
      </c>
      <c r="C37" s="34" t="s">
        <v>684</v>
      </c>
      <c r="D37" s="34">
        <v>8</v>
      </c>
      <c r="E37" s="641">
        <v>86</v>
      </c>
      <c r="F37" s="34">
        <v>0</v>
      </c>
      <c r="G37" s="236">
        <v>0.45543963187528352</v>
      </c>
      <c r="H37" s="236" t="s">
        <v>310</v>
      </c>
      <c r="I37" s="236" t="s">
        <v>310</v>
      </c>
      <c r="J37" s="237" t="s">
        <v>310</v>
      </c>
      <c r="K37" s="637">
        <v>0</v>
      </c>
      <c r="L37" s="681" t="s">
        <v>310</v>
      </c>
      <c r="M37" s="47" t="s">
        <v>310</v>
      </c>
      <c r="N37" s="236" t="s">
        <v>310</v>
      </c>
      <c r="O37" s="236" t="s">
        <v>310</v>
      </c>
      <c r="P37" s="236" t="s">
        <v>310</v>
      </c>
      <c r="Q37" s="236" t="s">
        <v>310</v>
      </c>
      <c r="R37" s="237" t="s">
        <v>310</v>
      </c>
    </row>
    <row r="38" spans="1:18" s="189" customFormat="1" ht="14.1" customHeight="1" x14ac:dyDescent="0.2">
      <c r="A38" s="186" t="s">
        <v>35</v>
      </c>
      <c r="B38" s="666" t="s">
        <v>683</v>
      </c>
      <c r="C38" s="34" t="s">
        <v>683</v>
      </c>
      <c r="D38" s="34">
        <v>0</v>
      </c>
      <c r="E38" s="641" t="s">
        <v>310</v>
      </c>
      <c r="F38" s="236" t="s">
        <v>310</v>
      </c>
      <c r="G38" s="236" t="s">
        <v>310</v>
      </c>
      <c r="H38" s="236" t="s">
        <v>310</v>
      </c>
      <c r="I38" s="236" t="s">
        <v>310</v>
      </c>
      <c r="J38" s="236" t="s">
        <v>310</v>
      </c>
      <c r="K38" s="637" t="s">
        <v>310</v>
      </c>
      <c r="L38" s="681" t="s">
        <v>310</v>
      </c>
      <c r="M38" s="47" t="s">
        <v>310</v>
      </c>
      <c r="N38" s="236" t="s">
        <v>310</v>
      </c>
      <c r="O38" s="236" t="s">
        <v>310</v>
      </c>
      <c r="P38" s="236" t="s">
        <v>310</v>
      </c>
      <c r="Q38" s="236" t="s">
        <v>310</v>
      </c>
      <c r="R38" s="237" t="s">
        <v>310</v>
      </c>
    </row>
    <row r="39" spans="1:18" s="189" customFormat="1" ht="14.1" customHeight="1" x14ac:dyDescent="0.2">
      <c r="A39" s="186" t="s">
        <v>36</v>
      </c>
      <c r="B39" s="666" t="s">
        <v>683</v>
      </c>
      <c r="C39" s="34" t="s">
        <v>683</v>
      </c>
      <c r="D39" s="34">
        <v>3</v>
      </c>
      <c r="E39" s="641">
        <v>11</v>
      </c>
      <c r="F39" s="236" t="s">
        <v>310</v>
      </c>
      <c r="G39" s="236" t="s">
        <v>310</v>
      </c>
      <c r="H39" s="236" t="s">
        <v>310</v>
      </c>
      <c r="I39" s="236" t="s">
        <v>310</v>
      </c>
      <c r="J39" s="236" t="s">
        <v>310</v>
      </c>
      <c r="K39" s="637" t="s">
        <v>310</v>
      </c>
      <c r="L39" s="681" t="s">
        <v>310</v>
      </c>
      <c r="M39" s="47" t="s">
        <v>310</v>
      </c>
      <c r="N39" s="236" t="s">
        <v>310</v>
      </c>
      <c r="O39" s="236" t="s">
        <v>310</v>
      </c>
      <c r="P39" s="236" t="s">
        <v>310</v>
      </c>
      <c r="Q39" s="236" t="s">
        <v>310</v>
      </c>
      <c r="R39" s="237" t="s">
        <v>310</v>
      </c>
    </row>
    <row r="40" spans="1:18" s="189" customFormat="1" ht="14.1" customHeight="1" x14ac:dyDescent="0.2">
      <c r="A40" s="186" t="s">
        <v>37</v>
      </c>
      <c r="B40" s="666" t="s">
        <v>683</v>
      </c>
      <c r="C40" s="34" t="s">
        <v>683</v>
      </c>
      <c r="D40" s="34">
        <v>2</v>
      </c>
      <c r="E40" s="641">
        <v>15</v>
      </c>
      <c r="F40" s="236" t="s">
        <v>310</v>
      </c>
      <c r="G40" s="236" t="s">
        <v>310</v>
      </c>
      <c r="H40" s="236" t="s">
        <v>310</v>
      </c>
      <c r="I40" s="236" t="s">
        <v>310</v>
      </c>
      <c r="J40" s="236" t="s">
        <v>310</v>
      </c>
      <c r="K40" s="637" t="s">
        <v>310</v>
      </c>
      <c r="L40" s="681" t="s">
        <v>310</v>
      </c>
      <c r="M40" s="47" t="s">
        <v>310</v>
      </c>
      <c r="N40" s="236" t="s">
        <v>310</v>
      </c>
      <c r="O40" s="236" t="s">
        <v>310</v>
      </c>
      <c r="P40" s="236" t="s">
        <v>310</v>
      </c>
      <c r="Q40" s="236" t="s">
        <v>310</v>
      </c>
      <c r="R40" s="237" t="s">
        <v>310</v>
      </c>
    </row>
    <row r="41" spans="1:18" s="189" customFormat="1" ht="14.1" customHeight="1" x14ac:dyDescent="0.2">
      <c r="A41" s="186" t="s">
        <v>38</v>
      </c>
      <c r="B41" s="666" t="s">
        <v>683</v>
      </c>
      <c r="C41" s="34" t="s">
        <v>683</v>
      </c>
      <c r="D41" s="34">
        <v>1</v>
      </c>
      <c r="E41" s="641">
        <v>26</v>
      </c>
      <c r="F41" s="236" t="s">
        <v>310</v>
      </c>
      <c r="G41" s="236" t="s">
        <v>310</v>
      </c>
      <c r="H41" s="236" t="s">
        <v>310</v>
      </c>
      <c r="I41" s="236" t="s">
        <v>310</v>
      </c>
      <c r="J41" s="236" t="s">
        <v>310</v>
      </c>
      <c r="K41" s="637" t="s">
        <v>310</v>
      </c>
      <c r="L41" s="681" t="s">
        <v>310</v>
      </c>
      <c r="M41" s="47" t="s">
        <v>310</v>
      </c>
      <c r="N41" s="236" t="s">
        <v>310</v>
      </c>
      <c r="O41" s="236" t="s">
        <v>310</v>
      </c>
      <c r="P41" s="236" t="s">
        <v>310</v>
      </c>
      <c r="Q41" s="236" t="s">
        <v>310</v>
      </c>
      <c r="R41" s="237" t="s">
        <v>310</v>
      </c>
    </row>
    <row r="42" spans="1:18" s="189" customFormat="1" ht="14.1" customHeight="1" x14ac:dyDescent="0.2">
      <c r="A42" s="186" t="s">
        <v>39</v>
      </c>
      <c r="B42" s="666" t="s">
        <v>683</v>
      </c>
      <c r="C42" s="34" t="s">
        <v>684</v>
      </c>
      <c r="D42" s="34">
        <v>6</v>
      </c>
      <c r="E42" s="641">
        <v>48</v>
      </c>
      <c r="F42" s="34">
        <v>0</v>
      </c>
      <c r="G42" s="236">
        <v>0.31796831250719448</v>
      </c>
      <c r="H42" s="236" t="s">
        <v>310</v>
      </c>
      <c r="I42" s="236" t="s">
        <v>310</v>
      </c>
      <c r="J42" s="237" t="s">
        <v>310</v>
      </c>
      <c r="K42" s="637">
        <v>0</v>
      </c>
      <c r="L42" s="681" t="s">
        <v>310</v>
      </c>
      <c r="M42" s="47" t="s">
        <v>310</v>
      </c>
      <c r="N42" s="236" t="s">
        <v>310</v>
      </c>
      <c r="O42" s="236" t="s">
        <v>310</v>
      </c>
      <c r="P42" s="236" t="s">
        <v>310</v>
      </c>
      <c r="Q42" s="236" t="s">
        <v>310</v>
      </c>
      <c r="R42" s="237" t="s">
        <v>310</v>
      </c>
    </row>
    <row r="43" spans="1:18" s="189" customFormat="1" ht="14.1" customHeight="1" x14ac:dyDescent="0.2">
      <c r="A43" s="186" t="s">
        <v>40</v>
      </c>
      <c r="B43" s="666" t="s">
        <v>683</v>
      </c>
      <c r="C43" s="34" t="s">
        <v>683</v>
      </c>
      <c r="D43" s="34">
        <v>0</v>
      </c>
      <c r="E43" s="641" t="s">
        <v>310</v>
      </c>
      <c r="F43" s="236" t="s">
        <v>310</v>
      </c>
      <c r="G43" s="236" t="s">
        <v>310</v>
      </c>
      <c r="H43" s="236" t="s">
        <v>310</v>
      </c>
      <c r="I43" s="236" t="s">
        <v>310</v>
      </c>
      <c r="J43" s="236" t="s">
        <v>310</v>
      </c>
      <c r="K43" s="637" t="s">
        <v>310</v>
      </c>
      <c r="L43" s="681" t="s">
        <v>310</v>
      </c>
      <c r="M43" s="47" t="s">
        <v>310</v>
      </c>
      <c r="N43" s="236" t="s">
        <v>310</v>
      </c>
      <c r="O43" s="236" t="s">
        <v>310</v>
      </c>
      <c r="P43" s="236" t="s">
        <v>310</v>
      </c>
      <c r="Q43" s="236" t="s">
        <v>310</v>
      </c>
      <c r="R43" s="237" t="s">
        <v>310</v>
      </c>
    </row>
    <row r="44" spans="1:18" s="189" customFormat="1" ht="14.1" customHeight="1" x14ac:dyDescent="0.2">
      <c r="A44" s="186" t="s">
        <v>41</v>
      </c>
      <c r="B44" s="666" t="s">
        <v>684</v>
      </c>
      <c r="C44" s="34" t="s">
        <v>684</v>
      </c>
      <c r="D44" s="34">
        <v>9</v>
      </c>
      <c r="E44" s="641">
        <v>69</v>
      </c>
      <c r="F44" s="34">
        <v>0</v>
      </c>
      <c r="G44" s="236">
        <v>0.41395585869363433</v>
      </c>
      <c r="H44" s="236" t="s">
        <v>310</v>
      </c>
      <c r="I44" s="236" t="s">
        <v>310</v>
      </c>
      <c r="J44" s="237" t="s">
        <v>310</v>
      </c>
      <c r="K44" s="637">
        <v>0</v>
      </c>
      <c r="L44" s="681" t="s">
        <v>310</v>
      </c>
      <c r="M44" s="47" t="s">
        <v>310</v>
      </c>
      <c r="N44" s="236" t="s">
        <v>310</v>
      </c>
      <c r="O44" s="236" t="s">
        <v>310</v>
      </c>
      <c r="P44" s="236" t="s">
        <v>310</v>
      </c>
      <c r="Q44" s="236" t="s">
        <v>310</v>
      </c>
      <c r="R44" s="237" t="s">
        <v>310</v>
      </c>
    </row>
    <row r="45" spans="1:18" s="189" customFormat="1" ht="14.1" customHeight="1" x14ac:dyDescent="0.2">
      <c r="A45" s="186" t="s">
        <v>42</v>
      </c>
      <c r="B45" s="666" t="s">
        <v>684</v>
      </c>
      <c r="C45" s="34" t="s">
        <v>684</v>
      </c>
      <c r="D45" s="34">
        <v>5</v>
      </c>
      <c r="E45" s="641">
        <v>53</v>
      </c>
      <c r="F45" s="34">
        <v>0</v>
      </c>
      <c r="G45" s="236">
        <v>0.26645956360645379</v>
      </c>
      <c r="H45" s="236" t="s">
        <v>310</v>
      </c>
      <c r="I45" s="236" t="s">
        <v>310</v>
      </c>
      <c r="J45" s="237" t="s">
        <v>310</v>
      </c>
      <c r="K45" s="637">
        <v>0</v>
      </c>
      <c r="L45" s="681" t="s">
        <v>310</v>
      </c>
      <c r="M45" s="47" t="s">
        <v>310</v>
      </c>
      <c r="N45" s="236" t="s">
        <v>310</v>
      </c>
      <c r="O45" s="236" t="s">
        <v>310</v>
      </c>
      <c r="P45" s="236" t="s">
        <v>310</v>
      </c>
      <c r="Q45" s="236" t="s">
        <v>310</v>
      </c>
      <c r="R45" s="237" t="s">
        <v>310</v>
      </c>
    </row>
    <row r="46" spans="1:18" s="189" customFormat="1" ht="14.1" customHeight="1" x14ac:dyDescent="0.2">
      <c r="A46" s="186" t="s">
        <v>43</v>
      </c>
      <c r="B46" s="666" t="s">
        <v>683</v>
      </c>
      <c r="C46" s="74" t="s">
        <v>683</v>
      </c>
      <c r="D46" s="34">
        <v>0</v>
      </c>
      <c r="E46" s="641" t="s">
        <v>310</v>
      </c>
      <c r="F46" s="236" t="s">
        <v>310</v>
      </c>
      <c r="G46" s="236" t="s">
        <v>310</v>
      </c>
      <c r="H46" s="236" t="s">
        <v>310</v>
      </c>
      <c r="I46" s="236" t="s">
        <v>310</v>
      </c>
      <c r="J46" s="236" t="s">
        <v>310</v>
      </c>
      <c r="K46" s="637" t="s">
        <v>310</v>
      </c>
      <c r="L46" s="681" t="s">
        <v>310</v>
      </c>
      <c r="M46" s="47" t="s">
        <v>310</v>
      </c>
      <c r="N46" s="236" t="s">
        <v>310</v>
      </c>
      <c r="O46" s="236" t="s">
        <v>310</v>
      </c>
      <c r="P46" s="236" t="s">
        <v>310</v>
      </c>
      <c r="Q46" s="236" t="s">
        <v>310</v>
      </c>
      <c r="R46" s="237" t="s">
        <v>310</v>
      </c>
    </row>
    <row r="47" spans="1:18" s="189" customFormat="1" ht="14.1" customHeight="1" x14ac:dyDescent="0.2">
      <c r="A47" s="186" t="s">
        <v>44</v>
      </c>
      <c r="B47" s="666" t="s">
        <v>683</v>
      </c>
      <c r="C47" s="34" t="s">
        <v>683</v>
      </c>
      <c r="D47" s="34">
        <v>0</v>
      </c>
      <c r="E47" s="641" t="s">
        <v>310</v>
      </c>
      <c r="F47" s="236" t="s">
        <v>310</v>
      </c>
      <c r="G47" s="236" t="s">
        <v>310</v>
      </c>
      <c r="H47" s="236" t="s">
        <v>310</v>
      </c>
      <c r="I47" s="236" t="s">
        <v>310</v>
      </c>
      <c r="J47" s="236" t="s">
        <v>310</v>
      </c>
      <c r="K47" s="637" t="s">
        <v>310</v>
      </c>
      <c r="L47" s="681" t="s">
        <v>310</v>
      </c>
      <c r="M47" s="47" t="s">
        <v>310</v>
      </c>
      <c r="N47" s="236" t="s">
        <v>310</v>
      </c>
      <c r="O47" s="236" t="s">
        <v>310</v>
      </c>
      <c r="P47" s="236" t="s">
        <v>310</v>
      </c>
      <c r="Q47" s="236" t="s">
        <v>310</v>
      </c>
      <c r="R47" s="237" t="s">
        <v>310</v>
      </c>
    </row>
    <row r="48" spans="1:18" s="189" customFormat="1" ht="14.1" customHeight="1" x14ac:dyDescent="0.2">
      <c r="A48" s="186" t="s">
        <v>45</v>
      </c>
      <c r="B48" s="666" t="s">
        <v>684</v>
      </c>
      <c r="C48" s="34" t="s">
        <v>684</v>
      </c>
      <c r="D48" s="34">
        <v>0</v>
      </c>
      <c r="E48" s="641" t="s">
        <v>310</v>
      </c>
      <c r="F48" s="236" t="s">
        <v>310</v>
      </c>
      <c r="G48" s="236" t="s">
        <v>310</v>
      </c>
      <c r="H48" s="236" t="s">
        <v>310</v>
      </c>
      <c r="I48" s="236" t="s">
        <v>310</v>
      </c>
      <c r="J48" s="236" t="s">
        <v>310</v>
      </c>
      <c r="K48" s="637" t="s">
        <v>310</v>
      </c>
      <c r="L48" s="681" t="s">
        <v>310</v>
      </c>
      <c r="M48" s="47" t="s">
        <v>310</v>
      </c>
      <c r="N48" s="236" t="s">
        <v>310</v>
      </c>
      <c r="O48" s="236" t="s">
        <v>310</v>
      </c>
      <c r="P48" s="236" t="s">
        <v>310</v>
      </c>
      <c r="Q48" s="236" t="s">
        <v>310</v>
      </c>
      <c r="R48" s="237" t="s">
        <v>310</v>
      </c>
    </row>
    <row r="49" spans="1:18" s="189" customFormat="1" ht="14.1" customHeight="1" x14ac:dyDescent="0.2">
      <c r="A49" s="186" t="s">
        <v>46</v>
      </c>
      <c r="B49" s="666" t="s">
        <v>683</v>
      </c>
      <c r="C49" s="34" t="s">
        <v>684</v>
      </c>
      <c r="D49" s="34">
        <v>0</v>
      </c>
      <c r="E49" s="641" t="s">
        <v>310</v>
      </c>
      <c r="F49" s="236" t="s">
        <v>310</v>
      </c>
      <c r="G49" s="236" t="s">
        <v>310</v>
      </c>
      <c r="H49" s="236" t="s">
        <v>310</v>
      </c>
      <c r="I49" s="236" t="s">
        <v>310</v>
      </c>
      <c r="J49" s="236" t="s">
        <v>310</v>
      </c>
      <c r="K49" s="637" t="s">
        <v>310</v>
      </c>
      <c r="L49" s="681" t="s">
        <v>310</v>
      </c>
      <c r="M49" s="47" t="s">
        <v>310</v>
      </c>
      <c r="N49" s="236" t="s">
        <v>310</v>
      </c>
      <c r="O49" s="236" t="s">
        <v>310</v>
      </c>
      <c r="P49" s="236" t="s">
        <v>310</v>
      </c>
      <c r="Q49" s="236" t="s">
        <v>310</v>
      </c>
      <c r="R49" s="237" t="s">
        <v>310</v>
      </c>
    </row>
    <row r="50" spans="1:18" s="189" customFormat="1" ht="14.1" customHeight="1" x14ac:dyDescent="0.2">
      <c r="A50" s="186" t="s">
        <v>47</v>
      </c>
      <c r="B50" s="666" t="s">
        <v>684</v>
      </c>
      <c r="C50" s="34" t="s">
        <v>683</v>
      </c>
      <c r="D50" s="34">
        <v>0</v>
      </c>
      <c r="E50" s="641" t="s">
        <v>310</v>
      </c>
      <c r="F50" s="236" t="s">
        <v>310</v>
      </c>
      <c r="G50" s="236" t="s">
        <v>310</v>
      </c>
      <c r="H50" s="236" t="s">
        <v>310</v>
      </c>
      <c r="I50" s="236" t="s">
        <v>310</v>
      </c>
      <c r="J50" s="236" t="s">
        <v>310</v>
      </c>
      <c r="K50" s="637" t="s">
        <v>310</v>
      </c>
      <c r="L50" s="681" t="s">
        <v>310</v>
      </c>
      <c r="M50" s="47" t="s">
        <v>310</v>
      </c>
      <c r="N50" s="236" t="s">
        <v>310</v>
      </c>
      <c r="O50" s="236" t="s">
        <v>310</v>
      </c>
      <c r="P50" s="236" t="s">
        <v>310</v>
      </c>
      <c r="Q50" s="236" t="s">
        <v>310</v>
      </c>
      <c r="R50" s="237" t="s">
        <v>310</v>
      </c>
    </row>
    <row r="51" spans="1:18" s="189" customFormat="1" ht="14.1" customHeight="1" x14ac:dyDescent="0.2">
      <c r="A51" s="186" t="s">
        <v>48</v>
      </c>
      <c r="B51" s="666" t="s">
        <v>684</v>
      </c>
      <c r="C51" s="1" t="s">
        <v>691</v>
      </c>
      <c r="D51" s="34">
        <v>10</v>
      </c>
      <c r="E51" s="641">
        <v>41</v>
      </c>
      <c r="F51" s="34">
        <v>1</v>
      </c>
      <c r="G51" s="236">
        <v>0.22199655370772917</v>
      </c>
      <c r="H51" s="236" t="s">
        <v>310</v>
      </c>
      <c r="I51" s="236" t="s">
        <v>310</v>
      </c>
      <c r="J51" s="237" t="s">
        <v>310</v>
      </c>
      <c r="K51" s="637">
        <v>0</v>
      </c>
      <c r="L51" s="681" t="s">
        <v>310</v>
      </c>
      <c r="M51" s="47" t="s">
        <v>310</v>
      </c>
      <c r="N51" s="236" t="s">
        <v>310</v>
      </c>
      <c r="O51" s="236" t="s">
        <v>310</v>
      </c>
      <c r="P51" s="236" t="s">
        <v>310</v>
      </c>
      <c r="Q51" s="236" t="s">
        <v>310</v>
      </c>
      <c r="R51" s="237" t="s">
        <v>310</v>
      </c>
    </row>
    <row r="52" spans="1:18" s="189" customFormat="1" ht="14.1" customHeight="1" x14ac:dyDescent="0.2">
      <c r="A52" s="186" t="s">
        <v>49</v>
      </c>
      <c r="B52" s="666" t="s">
        <v>684</v>
      </c>
      <c r="C52" s="34" t="s">
        <v>684</v>
      </c>
      <c r="D52" s="34">
        <v>1</v>
      </c>
      <c r="E52" s="641">
        <v>5</v>
      </c>
      <c r="F52" s="236" t="s">
        <v>310</v>
      </c>
      <c r="G52" s="236" t="s">
        <v>310</v>
      </c>
      <c r="H52" s="236" t="s">
        <v>310</v>
      </c>
      <c r="I52" s="236" t="s">
        <v>310</v>
      </c>
      <c r="J52" s="236" t="s">
        <v>310</v>
      </c>
      <c r="K52" s="637" t="s">
        <v>310</v>
      </c>
      <c r="L52" s="681" t="s">
        <v>310</v>
      </c>
      <c r="M52" s="47" t="s">
        <v>310</v>
      </c>
      <c r="N52" s="236" t="s">
        <v>310</v>
      </c>
      <c r="O52" s="236" t="s">
        <v>310</v>
      </c>
      <c r="P52" s="236" t="s">
        <v>310</v>
      </c>
      <c r="Q52" s="236" t="s">
        <v>310</v>
      </c>
      <c r="R52" s="237" t="s">
        <v>310</v>
      </c>
    </row>
    <row r="53" spans="1:18" s="189" customFormat="1" ht="14.1" customHeight="1" x14ac:dyDescent="0.2">
      <c r="A53" s="186" t="s">
        <v>50</v>
      </c>
      <c r="B53" s="666" t="s">
        <v>683</v>
      </c>
      <c r="C53" s="34" t="s">
        <v>684</v>
      </c>
      <c r="D53" s="34">
        <v>1</v>
      </c>
      <c r="E53" s="641">
        <v>11</v>
      </c>
      <c r="F53" s="236" t="s">
        <v>310</v>
      </c>
      <c r="G53" s="236" t="s">
        <v>310</v>
      </c>
      <c r="H53" s="236" t="s">
        <v>310</v>
      </c>
      <c r="I53" s="236" t="s">
        <v>310</v>
      </c>
      <c r="J53" s="236" t="s">
        <v>310</v>
      </c>
      <c r="K53" s="637" t="s">
        <v>310</v>
      </c>
      <c r="L53" s="681" t="s">
        <v>310</v>
      </c>
      <c r="M53" s="47" t="s">
        <v>310</v>
      </c>
      <c r="N53" s="236" t="s">
        <v>310</v>
      </c>
      <c r="O53" s="236" t="s">
        <v>310</v>
      </c>
      <c r="P53" s="236" t="s">
        <v>310</v>
      </c>
      <c r="Q53" s="236" t="s">
        <v>310</v>
      </c>
      <c r="R53" s="237" t="s">
        <v>310</v>
      </c>
    </row>
    <row r="54" spans="1:18" s="189" customFormat="1" ht="14.1" customHeight="1" x14ac:dyDescent="0.2">
      <c r="A54" s="186" t="s">
        <v>308</v>
      </c>
      <c r="B54" s="666"/>
      <c r="C54" s="34"/>
      <c r="D54" s="34">
        <v>0</v>
      </c>
      <c r="E54" s="641" t="s">
        <v>310</v>
      </c>
      <c r="F54" s="236" t="s">
        <v>310</v>
      </c>
      <c r="G54" s="236" t="s">
        <v>310</v>
      </c>
      <c r="H54" s="236" t="s">
        <v>310</v>
      </c>
      <c r="I54" s="236" t="s">
        <v>310</v>
      </c>
      <c r="J54" s="236" t="s">
        <v>310</v>
      </c>
      <c r="K54" s="637" t="s">
        <v>310</v>
      </c>
      <c r="L54" s="681" t="s">
        <v>310</v>
      </c>
      <c r="M54" s="47" t="s">
        <v>310</v>
      </c>
      <c r="N54" s="236" t="s">
        <v>310</v>
      </c>
      <c r="O54" s="236" t="s">
        <v>310</v>
      </c>
      <c r="P54" s="236" t="s">
        <v>310</v>
      </c>
      <c r="Q54" s="236" t="s">
        <v>310</v>
      </c>
      <c r="R54" s="237" t="s">
        <v>310</v>
      </c>
    </row>
    <row r="55" spans="1:18" s="189" customFormat="1" ht="14.1" customHeight="1" x14ac:dyDescent="0.2">
      <c r="A55" s="186" t="s">
        <v>51</v>
      </c>
      <c r="B55" s="666" t="s">
        <v>684</v>
      </c>
      <c r="C55" s="34" t="s">
        <v>683</v>
      </c>
      <c r="D55" s="34">
        <v>6</v>
      </c>
      <c r="E55" s="641">
        <v>62</v>
      </c>
      <c r="F55" s="34">
        <v>0</v>
      </c>
      <c r="G55" s="236">
        <v>0.30647680194844384</v>
      </c>
      <c r="H55" s="236" t="s">
        <v>310</v>
      </c>
      <c r="I55" s="236" t="s">
        <v>310</v>
      </c>
      <c r="J55" s="237" t="s">
        <v>310</v>
      </c>
      <c r="K55" s="637">
        <v>0</v>
      </c>
      <c r="L55" s="681" t="s">
        <v>310</v>
      </c>
      <c r="M55" s="47" t="s">
        <v>310</v>
      </c>
      <c r="N55" s="236" t="s">
        <v>310</v>
      </c>
      <c r="O55" s="236" t="s">
        <v>310</v>
      </c>
      <c r="P55" s="236" t="s">
        <v>310</v>
      </c>
      <c r="Q55" s="236" t="s">
        <v>310</v>
      </c>
      <c r="R55" s="237" t="s">
        <v>310</v>
      </c>
    </row>
    <row r="56" spans="1:18" s="189" customFormat="1" ht="14.1" customHeight="1" x14ac:dyDescent="0.2">
      <c r="A56" s="186" t="s">
        <v>52</v>
      </c>
      <c r="B56" s="666" t="s">
        <v>684</v>
      </c>
      <c r="C56" s="1" t="s">
        <v>691</v>
      </c>
      <c r="D56" s="34">
        <v>14</v>
      </c>
      <c r="E56" s="641">
        <v>174</v>
      </c>
      <c r="F56" s="34">
        <v>0</v>
      </c>
      <c r="G56" s="236">
        <v>0.89931055579766772</v>
      </c>
      <c r="H56" s="236" t="s">
        <v>310</v>
      </c>
      <c r="I56" s="236" t="s">
        <v>310</v>
      </c>
      <c r="J56" s="237" t="s">
        <v>310</v>
      </c>
      <c r="K56" s="637">
        <v>0</v>
      </c>
      <c r="L56" s="681" t="s">
        <v>310</v>
      </c>
      <c r="M56" s="47" t="s">
        <v>310</v>
      </c>
      <c r="N56" s="236" t="s">
        <v>310</v>
      </c>
      <c r="O56" s="236" t="s">
        <v>310</v>
      </c>
      <c r="P56" s="236" t="s">
        <v>310</v>
      </c>
      <c r="Q56" s="236" t="s">
        <v>310</v>
      </c>
      <c r="R56" s="237" t="s">
        <v>310</v>
      </c>
    </row>
    <row r="57" spans="1:18" s="189" customFormat="1" ht="14.1" customHeight="1" x14ac:dyDescent="0.2">
      <c r="A57" s="186" t="s">
        <v>53</v>
      </c>
      <c r="B57" s="666" t="s">
        <v>683</v>
      </c>
      <c r="C57" s="1" t="s">
        <v>691</v>
      </c>
      <c r="D57" s="34">
        <v>29</v>
      </c>
      <c r="E57" s="641">
        <v>184</v>
      </c>
      <c r="F57" s="34">
        <v>0</v>
      </c>
      <c r="G57" s="236">
        <v>0.96497350652037195</v>
      </c>
      <c r="H57" s="236" t="s">
        <v>310</v>
      </c>
      <c r="I57" s="236" t="s">
        <v>310</v>
      </c>
      <c r="J57" s="237" t="s">
        <v>310</v>
      </c>
      <c r="K57" s="637">
        <v>0</v>
      </c>
      <c r="L57" s="681" t="s">
        <v>310</v>
      </c>
      <c r="M57" s="47" t="s">
        <v>310</v>
      </c>
      <c r="N57" s="236" t="s">
        <v>310</v>
      </c>
      <c r="O57" s="236" t="s">
        <v>310</v>
      </c>
      <c r="P57" s="236" t="s">
        <v>310</v>
      </c>
      <c r="Q57" s="236" t="s">
        <v>310</v>
      </c>
      <c r="R57" s="237" t="s">
        <v>310</v>
      </c>
    </row>
    <row r="58" spans="1:18" s="189" customFormat="1" ht="14.1" customHeight="1" x14ac:dyDescent="0.2">
      <c r="A58" s="186" t="s">
        <v>54</v>
      </c>
      <c r="B58" s="666" t="s">
        <v>683</v>
      </c>
      <c r="C58" s="34" t="s">
        <v>683</v>
      </c>
      <c r="D58" s="34">
        <v>3</v>
      </c>
      <c r="E58" s="641">
        <v>27</v>
      </c>
      <c r="F58" s="236" t="s">
        <v>310</v>
      </c>
      <c r="G58" s="236" t="s">
        <v>310</v>
      </c>
      <c r="H58" s="236" t="s">
        <v>310</v>
      </c>
      <c r="I58" s="236" t="s">
        <v>310</v>
      </c>
      <c r="J58" s="236" t="s">
        <v>310</v>
      </c>
      <c r="K58" s="637" t="s">
        <v>310</v>
      </c>
      <c r="L58" s="681" t="s">
        <v>310</v>
      </c>
      <c r="M58" s="47" t="s">
        <v>310</v>
      </c>
      <c r="N58" s="236" t="s">
        <v>310</v>
      </c>
      <c r="O58" s="236" t="s">
        <v>310</v>
      </c>
      <c r="P58" s="236" t="s">
        <v>310</v>
      </c>
      <c r="Q58" s="236" t="s">
        <v>310</v>
      </c>
      <c r="R58" s="237" t="s">
        <v>310</v>
      </c>
    </row>
    <row r="59" spans="1:18" s="189" customFormat="1" ht="14.1" customHeight="1" x14ac:dyDescent="0.2">
      <c r="A59" s="186" t="s">
        <v>55</v>
      </c>
      <c r="B59" s="666" t="s">
        <v>683</v>
      </c>
      <c r="C59" s="34" t="s">
        <v>683</v>
      </c>
      <c r="D59" s="34">
        <v>3</v>
      </c>
      <c r="E59" s="641">
        <v>6</v>
      </c>
      <c r="F59" s="236" t="s">
        <v>310</v>
      </c>
      <c r="G59" s="236" t="s">
        <v>310</v>
      </c>
      <c r="H59" s="236" t="s">
        <v>310</v>
      </c>
      <c r="I59" s="236" t="s">
        <v>310</v>
      </c>
      <c r="J59" s="236" t="s">
        <v>310</v>
      </c>
      <c r="K59" s="172" t="s">
        <v>310</v>
      </c>
      <c r="L59" s="681" t="s">
        <v>310</v>
      </c>
      <c r="M59" s="47" t="s">
        <v>310</v>
      </c>
      <c r="N59" s="236" t="s">
        <v>310</v>
      </c>
      <c r="O59" s="236" t="s">
        <v>310</v>
      </c>
      <c r="P59" s="236" t="s">
        <v>310</v>
      </c>
      <c r="Q59" s="236" t="s">
        <v>310</v>
      </c>
      <c r="R59" s="237" t="s">
        <v>310</v>
      </c>
    </row>
    <row r="60" spans="1:18" s="208" customFormat="1" ht="14.1" customHeight="1" x14ac:dyDescent="0.2">
      <c r="A60" s="192" t="s">
        <v>56</v>
      </c>
      <c r="B60" s="706"/>
      <c r="C60" s="286"/>
      <c r="D60" s="399">
        <v>216</v>
      </c>
      <c r="E60" s="711">
        <v>1891</v>
      </c>
      <c r="F60" s="399">
        <v>8</v>
      </c>
      <c r="G60" s="256">
        <v>10.081364725659164</v>
      </c>
      <c r="H60" s="256">
        <v>0.79400000000000004</v>
      </c>
      <c r="I60" s="256">
        <v>0.36899999999999999</v>
      </c>
      <c r="J60" s="371">
        <v>1.5069999999999999</v>
      </c>
      <c r="K60" s="764">
        <v>0</v>
      </c>
      <c r="L60" s="399" t="s">
        <v>310</v>
      </c>
      <c r="M60" s="398" t="s">
        <v>310</v>
      </c>
      <c r="N60" s="205" t="s">
        <v>310</v>
      </c>
      <c r="O60" s="205" t="s">
        <v>310</v>
      </c>
      <c r="P60" s="205" t="s">
        <v>310</v>
      </c>
      <c r="Q60" s="205" t="s">
        <v>310</v>
      </c>
      <c r="R60" s="206" t="s">
        <v>310</v>
      </c>
    </row>
    <row r="61" spans="1:18" x14ac:dyDescent="0.2">
      <c r="K61" s="158"/>
      <c r="L61" s="157"/>
      <c r="M61" s="157"/>
    </row>
    <row r="62" spans="1:18" x14ac:dyDescent="0.2">
      <c r="K62" s="158"/>
      <c r="L62" s="157"/>
      <c r="M62" s="157"/>
    </row>
    <row r="63" spans="1:18" x14ac:dyDescent="0.2">
      <c r="A63" s="106" t="s">
        <v>703</v>
      </c>
    </row>
    <row r="64" spans="1:18" x14ac:dyDescent="0.2">
      <c r="A64" s="90" t="s">
        <v>555</v>
      </c>
      <c r="D64" s="154"/>
      <c r="E64" s="154"/>
      <c r="H64" s="105"/>
      <c r="I64" s="105"/>
    </row>
    <row r="65" spans="1:13" x14ac:dyDescent="0.2">
      <c r="A65" s="90" t="s">
        <v>296</v>
      </c>
      <c r="D65" s="154"/>
      <c r="E65" s="154"/>
      <c r="H65" s="105"/>
      <c r="I65" s="105"/>
    </row>
    <row r="66" spans="1:13" x14ac:dyDescent="0.2">
      <c r="A66" s="155" t="s">
        <v>556</v>
      </c>
      <c r="D66" s="154"/>
      <c r="E66" s="154"/>
      <c r="H66" s="105"/>
      <c r="I66" s="105"/>
    </row>
    <row r="67" spans="1:13" x14ac:dyDescent="0.2">
      <c r="A67" s="155" t="s">
        <v>513</v>
      </c>
      <c r="K67" s="105"/>
    </row>
    <row r="68" spans="1:13" x14ac:dyDescent="0.2">
      <c r="A68" s="90" t="s">
        <v>514</v>
      </c>
      <c r="D68" s="154"/>
      <c r="E68" s="154"/>
      <c r="H68" s="105"/>
      <c r="I68" s="105"/>
    </row>
    <row r="69" spans="1:13" x14ac:dyDescent="0.2">
      <c r="A69" s="90" t="s">
        <v>716</v>
      </c>
    </row>
    <row r="70" spans="1:13" x14ac:dyDescent="0.2">
      <c r="A70" s="90" t="s">
        <v>717</v>
      </c>
    </row>
    <row r="71" spans="1:13" x14ac:dyDescent="0.2">
      <c r="A71" s="90" t="s">
        <v>321</v>
      </c>
    </row>
    <row r="72" spans="1:13" x14ac:dyDescent="0.2">
      <c r="A72" s="90" t="s">
        <v>240</v>
      </c>
    </row>
    <row r="73" spans="1:13" x14ac:dyDescent="0.2">
      <c r="A73" s="90" t="s">
        <v>330</v>
      </c>
    </row>
    <row r="74" spans="1:13" x14ac:dyDescent="0.2">
      <c r="A74" s="90" t="s">
        <v>557</v>
      </c>
    </row>
    <row r="75" spans="1:13" x14ac:dyDescent="0.2">
      <c r="A75" s="155" t="s">
        <v>702</v>
      </c>
      <c r="E75" s="111"/>
      <c r="F75" s="231"/>
      <c r="G75" s="231"/>
      <c r="H75" s="231"/>
      <c r="I75" s="231"/>
      <c r="J75" s="111"/>
      <c r="L75" s="111"/>
      <c r="M75" s="111"/>
    </row>
    <row r="76" spans="1:13" x14ac:dyDescent="0.2">
      <c r="A76" s="155" t="s">
        <v>558</v>
      </c>
    </row>
    <row r="77" spans="1:13" x14ac:dyDescent="0.2">
      <c r="A77" s="334" t="s">
        <v>559</v>
      </c>
    </row>
    <row r="78" spans="1:13" x14ac:dyDescent="0.2">
      <c r="A78" s="155" t="s">
        <v>324</v>
      </c>
    </row>
    <row r="79" spans="1:13" x14ac:dyDescent="0.2">
      <c r="A79" s="155"/>
    </row>
    <row r="81" spans="1:1" x14ac:dyDescent="0.2">
      <c r="A81" s="105"/>
    </row>
    <row r="82" spans="1:1" x14ac:dyDescent="0.2">
      <c r="A82" s="105"/>
    </row>
    <row r="83" spans="1:1" x14ac:dyDescent="0.2">
      <c r="A83" s="105"/>
    </row>
    <row r="84" spans="1:1" x14ac:dyDescent="0.2">
      <c r="A84" s="105"/>
    </row>
    <row r="85" spans="1:1" x14ac:dyDescent="0.2">
      <c r="A85" s="105"/>
    </row>
  </sheetData>
  <customSheetViews>
    <customSheetView guid="{B249372F-983F-49DE-A7CF-14A3D5AA079F}" fitToPage="1">
      <selection activeCell="A6" sqref="A6:XFD58"/>
      <pageMargins left="0.7" right="0.7" top="0.75" bottom="0.75" header="0.3" footer="0.3"/>
      <pageSetup scale="61" fitToHeight="0" orientation="landscape" r:id="rId1"/>
    </customSheetView>
    <customSheetView guid="{18FB6344-C1D8-4A32-B8CA-93AC084D615F}" fitToPage="1" topLeftCell="A28">
      <selection activeCell="D29" sqref="D29"/>
      <pageMargins left="0.7" right="0.7" top="0.75" bottom="0.75" header="0.3" footer="0.3"/>
      <pageSetup scale="61" fitToHeight="0" orientation="landscape" r:id="rId2"/>
    </customSheetView>
  </customSheetViews>
  <mergeCells count="7">
    <mergeCell ref="F4:G4"/>
    <mergeCell ref="I4:J4"/>
    <mergeCell ref="K4:M4"/>
    <mergeCell ref="N4:R4"/>
    <mergeCell ref="A1:R1"/>
    <mergeCell ref="A2:R2"/>
    <mergeCell ref="A3:R3"/>
  </mergeCells>
  <pageMargins left="0.7" right="0.7" top="0.75" bottom="0.75" header="0.3" footer="0.3"/>
  <pageSetup scale="61" fitToHeight="0" orientation="landscape" r:id="rId3"/>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
  <sheetViews>
    <sheetView workbookViewId="0">
      <selection activeCell="J5" sqref="J5"/>
    </sheetView>
  </sheetViews>
  <sheetFormatPr defaultColWidth="9.140625" defaultRowHeight="12.75" x14ac:dyDescent="0.2"/>
  <cols>
    <col min="1" max="1" width="16.85546875" style="106" customWidth="1"/>
    <col min="2" max="5" width="12.7109375" style="105" customWidth="1"/>
    <col min="6" max="6" width="12.7109375" style="154" customWidth="1"/>
    <col min="7" max="9" width="9.140625" style="154" customWidth="1"/>
    <col min="10" max="11" width="12.7109375" style="105" customWidth="1"/>
    <col min="12" max="12" width="12.7109375" style="148" customWidth="1"/>
    <col min="13" max="17" width="9.140625" style="105" customWidth="1"/>
    <col min="18" max="16384" width="9.140625" style="105"/>
  </cols>
  <sheetData>
    <row r="1" spans="1:18" s="106" customFormat="1" ht="14.45" customHeight="1" x14ac:dyDescent="0.2">
      <c r="A1" s="871" t="s">
        <v>114</v>
      </c>
      <c r="B1" s="872"/>
      <c r="C1" s="872"/>
      <c r="D1" s="872"/>
      <c r="E1" s="872"/>
      <c r="F1" s="872"/>
      <c r="G1" s="872"/>
      <c r="H1" s="872"/>
      <c r="I1" s="872"/>
      <c r="J1" s="872"/>
      <c r="K1" s="872"/>
      <c r="L1" s="872"/>
      <c r="M1" s="872"/>
      <c r="N1" s="872"/>
      <c r="O1" s="872"/>
      <c r="P1" s="872"/>
      <c r="Q1" s="873"/>
    </row>
    <row r="2" spans="1:18" s="106" customFormat="1" ht="14.45" customHeight="1" x14ac:dyDescent="0.2">
      <c r="A2" s="819" t="s">
        <v>577</v>
      </c>
      <c r="B2" s="815"/>
      <c r="C2" s="815"/>
      <c r="D2" s="815"/>
      <c r="E2" s="815"/>
      <c r="F2" s="815"/>
      <c r="G2" s="815"/>
      <c r="H2" s="815"/>
      <c r="I2" s="815"/>
      <c r="J2" s="815"/>
      <c r="K2" s="815"/>
      <c r="L2" s="815"/>
      <c r="M2" s="815"/>
      <c r="N2" s="815"/>
      <c r="O2" s="815"/>
      <c r="P2" s="815"/>
      <c r="Q2" s="874"/>
    </row>
    <row r="3" spans="1:18" s="106" customFormat="1" ht="14.45" customHeight="1" thickBot="1" x14ac:dyDescent="0.25">
      <c r="A3" s="875" t="s">
        <v>277</v>
      </c>
      <c r="B3" s="876"/>
      <c r="C3" s="876"/>
      <c r="D3" s="876"/>
      <c r="E3" s="876"/>
      <c r="F3" s="876"/>
      <c r="G3" s="876"/>
      <c r="H3" s="876"/>
      <c r="I3" s="876"/>
      <c r="J3" s="876"/>
      <c r="K3" s="876"/>
      <c r="L3" s="876"/>
      <c r="M3" s="876"/>
      <c r="N3" s="876"/>
      <c r="O3" s="876"/>
      <c r="P3" s="876"/>
      <c r="Q3" s="877"/>
    </row>
    <row r="4" spans="1:18" ht="14.45" customHeight="1" thickTop="1" x14ac:dyDescent="0.2">
      <c r="A4" s="115"/>
      <c r="B4" s="174"/>
      <c r="C4" s="12"/>
      <c r="D4" s="121"/>
      <c r="E4" s="865" t="s">
        <v>431</v>
      </c>
      <c r="F4" s="865"/>
      <c r="G4" s="145"/>
      <c r="H4" s="866" t="s">
        <v>58</v>
      </c>
      <c r="I4" s="867"/>
      <c r="J4" s="869" t="s">
        <v>71</v>
      </c>
      <c r="K4" s="869"/>
      <c r="L4" s="870"/>
      <c r="M4" s="863" t="s">
        <v>235</v>
      </c>
      <c r="N4" s="863"/>
      <c r="O4" s="863"/>
      <c r="P4" s="863"/>
      <c r="Q4" s="864"/>
      <c r="R4" s="106"/>
    </row>
    <row r="5" spans="1:18" ht="66" customHeight="1" x14ac:dyDescent="0.2">
      <c r="A5" s="107" t="s">
        <v>1</v>
      </c>
      <c r="B5" s="14" t="s">
        <v>69</v>
      </c>
      <c r="C5" s="26" t="s">
        <v>76</v>
      </c>
      <c r="D5" s="13" t="s">
        <v>578</v>
      </c>
      <c r="E5" s="675" t="s">
        <v>59</v>
      </c>
      <c r="F5" s="21" t="s">
        <v>60</v>
      </c>
      <c r="G5" s="21" t="s">
        <v>61</v>
      </c>
      <c r="H5" s="21" t="s">
        <v>66</v>
      </c>
      <c r="I5" s="22" t="s">
        <v>67</v>
      </c>
      <c r="J5" s="26" t="s">
        <v>223</v>
      </c>
      <c r="K5" s="26" t="s">
        <v>233</v>
      </c>
      <c r="L5" s="27" t="s">
        <v>234</v>
      </c>
      <c r="M5" s="23">
        <v>0.1</v>
      </c>
      <c r="N5" s="23">
        <v>0.25</v>
      </c>
      <c r="O5" s="20" t="s">
        <v>68</v>
      </c>
      <c r="P5" s="23">
        <v>0.75</v>
      </c>
      <c r="Q5" s="24">
        <v>0.9</v>
      </c>
    </row>
    <row r="6" spans="1:18" s="189" customFormat="1" ht="14.1" customHeight="1" x14ac:dyDescent="0.2">
      <c r="A6" s="186" t="s">
        <v>5</v>
      </c>
      <c r="B6" s="193" t="s">
        <v>683</v>
      </c>
      <c r="C6" s="34" t="s">
        <v>683</v>
      </c>
      <c r="D6" s="597">
        <v>2</v>
      </c>
      <c r="E6" s="717" t="s">
        <v>310</v>
      </c>
      <c r="F6" s="717" t="s">
        <v>310</v>
      </c>
      <c r="G6" s="717" t="s">
        <v>310</v>
      </c>
      <c r="H6" s="717" t="s">
        <v>310</v>
      </c>
      <c r="I6" s="720" t="s">
        <v>310</v>
      </c>
      <c r="J6" s="160" t="s">
        <v>310</v>
      </c>
      <c r="K6" s="160" t="s">
        <v>310</v>
      </c>
      <c r="L6" s="374" t="s">
        <v>310</v>
      </c>
      <c r="M6" s="62" t="s">
        <v>310</v>
      </c>
      <c r="N6" s="62" t="s">
        <v>310</v>
      </c>
      <c r="O6" s="62" t="s">
        <v>310</v>
      </c>
      <c r="P6" s="62" t="s">
        <v>310</v>
      </c>
      <c r="Q6" s="159" t="s">
        <v>310</v>
      </c>
      <c r="R6" s="188"/>
    </row>
    <row r="7" spans="1:18" s="189" customFormat="1" ht="14.1" customHeight="1" x14ac:dyDescent="0.2">
      <c r="A7" s="186" t="s">
        <v>6</v>
      </c>
      <c r="B7" s="193" t="s">
        <v>683</v>
      </c>
      <c r="C7" s="34" t="s">
        <v>683</v>
      </c>
      <c r="D7" s="597">
        <v>3</v>
      </c>
      <c r="E7" s="717" t="s">
        <v>310</v>
      </c>
      <c r="F7" s="717" t="s">
        <v>310</v>
      </c>
      <c r="G7" s="717" t="s">
        <v>310</v>
      </c>
      <c r="H7" s="717" t="s">
        <v>310</v>
      </c>
      <c r="I7" s="720" t="s">
        <v>310</v>
      </c>
      <c r="J7" s="160" t="s">
        <v>310</v>
      </c>
      <c r="K7" s="250" t="s">
        <v>310</v>
      </c>
      <c r="L7" s="374" t="s">
        <v>310</v>
      </c>
      <c r="M7" s="62" t="s">
        <v>310</v>
      </c>
      <c r="N7" s="62" t="s">
        <v>310</v>
      </c>
      <c r="O7" s="62" t="s">
        <v>310</v>
      </c>
      <c r="P7" s="62" t="s">
        <v>310</v>
      </c>
      <c r="Q7" s="159" t="s">
        <v>310</v>
      </c>
      <c r="R7" s="188"/>
    </row>
    <row r="8" spans="1:18" s="189" customFormat="1" ht="14.1" customHeight="1" x14ac:dyDescent="0.2">
      <c r="A8" s="186" t="s">
        <v>7</v>
      </c>
      <c r="B8" s="193" t="s">
        <v>683</v>
      </c>
      <c r="C8" s="34" t="s">
        <v>683</v>
      </c>
      <c r="D8" s="597">
        <v>4</v>
      </c>
      <c r="E8" s="717" t="s">
        <v>310</v>
      </c>
      <c r="F8" s="717" t="s">
        <v>310</v>
      </c>
      <c r="G8" s="717" t="s">
        <v>310</v>
      </c>
      <c r="H8" s="717" t="s">
        <v>310</v>
      </c>
      <c r="I8" s="720" t="s">
        <v>310</v>
      </c>
      <c r="J8" s="160" t="s">
        <v>310</v>
      </c>
      <c r="K8" s="250" t="s">
        <v>310</v>
      </c>
      <c r="L8" s="374" t="s">
        <v>310</v>
      </c>
      <c r="M8" s="62" t="s">
        <v>310</v>
      </c>
      <c r="N8" s="62" t="s">
        <v>310</v>
      </c>
      <c r="O8" s="62" t="s">
        <v>310</v>
      </c>
      <c r="P8" s="62" t="s">
        <v>310</v>
      </c>
      <c r="Q8" s="159" t="s">
        <v>310</v>
      </c>
      <c r="R8" s="188"/>
    </row>
    <row r="9" spans="1:18" s="189" customFormat="1" ht="14.1" customHeight="1" x14ac:dyDescent="0.2">
      <c r="A9" s="186" t="s">
        <v>8</v>
      </c>
      <c r="B9" s="193" t="s">
        <v>683</v>
      </c>
      <c r="C9" s="34" t="s">
        <v>683</v>
      </c>
      <c r="D9" s="597">
        <v>3</v>
      </c>
      <c r="E9" s="717" t="s">
        <v>310</v>
      </c>
      <c r="F9" s="717" t="s">
        <v>310</v>
      </c>
      <c r="G9" s="717" t="s">
        <v>310</v>
      </c>
      <c r="H9" s="717" t="s">
        <v>310</v>
      </c>
      <c r="I9" s="720" t="s">
        <v>310</v>
      </c>
      <c r="J9" s="160" t="s">
        <v>310</v>
      </c>
      <c r="K9" s="250" t="s">
        <v>310</v>
      </c>
      <c r="L9" s="374" t="s">
        <v>310</v>
      </c>
      <c r="M9" s="62" t="s">
        <v>310</v>
      </c>
      <c r="N9" s="62" t="s">
        <v>310</v>
      </c>
      <c r="O9" s="62" t="s">
        <v>310</v>
      </c>
      <c r="P9" s="62" t="s">
        <v>310</v>
      </c>
      <c r="Q9" s="159" t="s">
        <v>310</v>
      </c>
      <c r="R9" s="188"/>
    </row>
    <row r="10" spans="1:18" s="202" customFormat="1" ht="14.1" customHeight="1" x14ac:dyDescent="0.2">
      <c r="A10" s="203" t="s">
        <v>9</v>
      </c>
      <c r="B10" s="185" t="s">
        <v>684</v>
      </c>
      <c r="C10" s="34" t="s">
        <v>684</v>
      </c>
      <c r="D10" s="719">
        <v>32</v>
      </c>
      <c r="E10" s="718">
        <v>4</v>
      </c>
      <c r="F10" s="722">
        <v>2.0067599999999999</v>
      </c>
      <c r="G10" s="718">
        <v>1.9930000000000001</v>
      </c>
      <c r="H10" s="718">
        <v>0.63300000000000001</v>
      </c>
      <c r="I10" s="721">
        <v>4.8079999999999998</v>
      </c>
      <c r="J10" s="715">
        <v>0</v>
      </c>
      <c r="K10" s="529" t="s">
        <v>310</v>
      </c>
      <c r="L10" s="373" t="s">
        <v>310</v>
      </c>
      <c r="M10" s="455" t="s">
        <v>310</v>
      </c>
      <c r="N10" s="455" t="s">
        <v>310</v>
      </c>
      <c r="O10" s="455" t="s">
        <v>310</v>
      </c>
      <c r="P10" s="455" t="s">
        <v>310</v>
      </c>
      <c r="Q10" s="462" t="s">
        <v>310</v>
      </c>
      <c r="R10" s="213"/>
    </row>
    <row r="11" spans="1:18" s="202" customFormat="1" ht="14.1" customHeight="1" x14ac:dyDescent="0.2">
      <c r="A11" s="203" t="s">
        <v>10</v>
      </c>
      <c r="B11" s="288" t="s">
        <v>683</v>
      </c>
      <c r="C11" s="85" t="s">
        <v>683</v>
      </c>
      <c r="D11" s="719">
        <v>17</v>
      </c>
      <c r="E11" s="718">
        <v>1</v>
      </c>
      <c r="F11" s="722">
        <v>0.48637999999999998</v>
      </c>
      <c r="G11" s="718" t="s">
        <v>310</v>
      </c>
      <c r="H11" s="718" t="s">
        <v>310</v>
      </c>
      <c r="I11" s="721" t="s">
        <v>310</v>
      </c>
      <c r="J11" s="715">
        <v>0</v>
      </c>
      <c r="K11" s="529" t="s">
        <v>310</v>
      </c>
      <c r="L11" s="373" t="s">
        <v>310</v>
      </c>
      <c r="M11" s="455" t="s">
        <v>310</v>
      </c>
      <c r="N11" s="455" t="s">
        <v>310</v>
      </c>
      <c r="O11" s="455" t="s">
        <v>310</v>
      </c>
      <c r="P11" s="455" t="s">
        <v>310</v>
      </c>
      <c r="Q11" s="462" t="s">
        <v>310</v>
      </c>
      <c r="R11" s="213"/>
    </row>
    <row r="12" spans="1:18" s="202" customFormat="1" ht="14.1" customHeight="1" x14ac:dyDescent="0.2">
      <c r="A12" s="203" t="s">
        <v>11</v>
      </c>
      <c r="B12" s="185" t="s">
        <v>683</v>
      </c>
      <c r="C12" s="34" t="s">
        <v>683</v>
      </c>
      <c r="D12" s="719">
        <v>0</v>
      </c>
      <c r="E12" s="718" t="s">
        <v>310</v>
      </c>
      <c r="F12" s="722" t="s">
        <v>310</v>
      </c>
      <c r="G12" s="718" t="s">
        <v>310</v>
      </c>
      <c r="H12" s="718" t="s">
        <v>310</v>
      </c>
      <c r="I12" s="721" t="s">
        <v>310</v>
      </c>
      <c r="J12" s="160" t="s">
        <v>310</v>
      </c>
      <c r="K12" s="529" t="s">
        <v>310</v>
      </c>
      <c r="L12" s="373" t="s">
        <v>310</v>
      </c>
      <c r="M12" s="455" t="s">
        <v>310</v>
      </c>
      <c r="N12" s="455" t="s">
        <v>310</v>
      </c>
      <c r="O12" s="455" t="s">
        <v>310</v>
      </c>
      <c r="P12" s="455" t="s">
        <v>310</v>
      </c>
      <c r="Q12" s="462" t="s">
        <v>310</v>
      </c>
      <c r="R12" s="213"/>
    </row>
    <row r="13" spans="1:18" s="202" customFormat="1" ht="14.1" customHeight="1" x14ac:dyDescent="0.2">
      <c r="A13" s="203" t="s">
        <v>216</v>
      </c>
      <c r="B13" s="185" t="s">
        <v>683</v>
      </c>
      <c r="C13" s="34" t="s">
        <v>683</v>
      </c>
      <c r="D13" s="719">
        <v>0</v>
      </c>
      <c r="E13" s="718" t="s">
        <v>310</v>
      </c>
      <c r="F13" s="722" t="s">
        <v>310</v>
      </c>
      <c r="G13" s="718" t="s">
        <v>310</v>
      </c>
      <c r="H13" s="718" t="s">
        <v>310</v>
      </c>
      <c r="I13" s="721" t="s">
        <v>310</v>
      </c>
      <c r="J13" s="160" t="s">
        <v>310</v>
      </c>
      <c r="K13" s="529" t="s">
        <v>310</v>
      </c>
      <c r="L13" s="373" t="s">
        <v>310</v>
      </c>
      <c r="M13" s="455" t="s">
        <v>310</v>
      </c>
      <c r="N13" s="455" t="s">
        <v>310</v>
      </c>
      <c r="O13" s="455" t="s">
        <v>310</v>
      </c>
      <c r="P13" s="455" t="s">
        <v>310</v>
      </c>
      <c r="Q13" s="462" t="s">
        <v>310</v>
      </c>
      <c r="R13" s="213"/>
    </row>
    <row r="14" spans="1:18" s="202" customFormat="1" ht="14.1" customHeight="1" x14ac:dyDescent="0.2">
      <c r="A14" s="203" t="s">
        <v>12</v>
      </c>
      <c r="B14" s="185"/>
      <c r="C14" s="34"/>
      <c r="D14" s="719">
        <v>0</v>
      </c>
      <c r="E14" s="718" t="s">
        <v>310</v>
      </c>
      <c r="F14" s="722" t="s">
        <v>310</v>
      </c>
      <c r="G14" s="718" t="s">
        <v>310</v>
      </c>
      <c r="H14" s="718" t="s">
        <v>310</v>
      </c>
      <c r="I14" s="721" t="s">
        <v>310</v>
      </c>
      <c r="J14" s="160" t="s">
        <v>310</v>
      </c>
      <c r="K14" s="529" t="s">
        <v>310</v>
      </c>
      <c r="L14" s="373" t="s">
        <v>310</v>
      </c>
      <c r="M14" s="455" t="s">
        <v>310</v>
      </c>
      <c r="N14" s="455" t="s">
        <v>310</v>
      </c>
      <c r="O14" s="455" t="s">
        <v>310</v>
      </c>
      <c r="P14" s="455" t="s">
        <v>310</v>
      </c>
      <c r="Q14" s="462" t="s">
        <v>310</v>
      </c>
      <c r="R14" s="213"/>
    </row>
    <row r="15" spans="1:18" s="202" customFormat="1" ht="14.1" customHeight="1" x14ac:dyDescent="0.2">
      <c r="A15" s="203" t="s">
        <v>13</v>
      </c>
      <c r="B15" s="185" t="s">
        <v>683</v>
      </c>
      <c r="C15" s="34" t="s">
        <v>683</v>
      </c>
      <c r="D15" s="719">
        <v>5</v>
      </c>
      <c r="E15" s="718">
        <v>0</v>
      </c>
      <c r="F15" s="722">
        <v>0.50539000000000001</v>
      </c>
      <c r="G15" s="718" t="s">
        <v>310</v>
      </c>
      <c r="H15" s="718" t="s">
        <v>310</v>
      </c>
      <c r="I15" s="721" t="s">
        <v>310</v>
      </c>
      <c r="J15" s="715">
        <v>0</v>
      </c>
      <c r="K15" s="529" t="s">
        <v>310</v>
      </c>
      <c r="L15" s="373" t="s">
        <v>310</v>
      </c>
      <c r="M15" s="455" t="s">
        <v>310</v>
      </c>
      <c r="N15" s="455" t="s">
        <v>310</v>
      </c>
      <c r="O15" s="455" t="s">
        <v>310</v>
      </c>
      <c r="P15" s="455" t="s">
        <v>310</v>
      </c>
      <c r="Q15" s="462" t="s">
        <v>310</v>
      </c>
      <c r="R15" s="213"/>
    </row>
    <row r="16" spans="1:18" s="202" customFormat="1" ht="14.1" customHeight="1" x14ac:dyDescent="0.2">
      <c r="A16" s="203" t="s">
        <v>14</v>
      </c>
      <c r="B16" s="185" t="s">
        <v>683</v>
      </c>
      <c r="C16" s="34" t="s">
        <v>683</v>
      </c>
      <c r="D16" s="719">
        <v>9</v>
      </c>
      <c r="E16" s="718">
        <v>0</v>
      </c>
      <c r="F16" s="722">
        <v>0.81100000000000005</v>
      </c>
      <c r="G16" s="718" t="s">
        <v>310</v>
      </c>
      <c r="H16" s="718" t="s">
        <v>310</v>
      </c>
      <c r="I16" s="721" t="s">
        <v>310</v>
      </c>
      <c r="J16" s="715">
        <v>0</v>
      </c>
      <c r="K16" s="529" t="s">
        <v>310</v>
      </c>
      <c r="L16" s="373" t="s">
        <v>310</v>
      </c>
      <c r="M16" s="455" t="s">
        <v>310</v>
      </c>
      <c r="N16" s="455" t="s">
        <v>310</v>
      </c>
      <c r="O16" s="455" t="s">
        <v>310</v>
      </c>
      <c r="P16" s="455" t="s">
        <v>310</v>
      </c>
      <c r="Q16" s="462" t="s">
        <v>310</v>
      </c>
      <c r="R16" s="213"/>
    </row>
    <row r="17" spans="1:18" s="202" customFormat="1" ht="14.1" customHeight="1" x14ac:dyDescent="0.2">
      <c r="A17" s="203" t="s">
        <v>306</v>
      </c>
      <c r="B17" s="185" t="s">
        <v>683</v>
      </c>
      <c r="C17" s="34" t="s">
        <v>683</v>
      </c>
      <c r="D17" s="719">
        <v>0</v>
      </c>
      <c r="E17" s="718" t="s">
        <v>310</v>
      </c>
      <c r="F17" s="722" t="s">
        <v>310</v>
      </c>
      <c r="G17" s="718" t="s">
        <v>310</v>
      </c>
      <c r="H17" s="718" t="s">
        <v>310</v>
      </c>
      <c r="I17" s="721" t="s">
        <v>310</v>
      </c>
      <c r="J17" s="160" t="s">
        <v>310</v>
      </c>
      <c r="K17" s="529" t="s">
        <v>310</v>
      </c>
      <c r="L17" s="373" t="s">
        <v>310</v>
      </c>
      <c r="M17" s="455" t="s">
        <v>310</v>
      </c>
      <c r="N17" s="455" t="s">
        <v>310</v>
      </c>
      <c r="O17" s="455" t="s">
        <v>310</v>
      </c>
      <c r="P17" s="455" t="s">
        <v>310</v>
      </c>
      <c r="Q17" s="462" t="s">
        <v>310</v>
      </c>
      <c r="R17" s="213"/>
    </row>
    <row r="18" spans="1:18" s="202" customFormat="1" ht="14.1" customHeight="1" x14ac:dyDescent="0.2">
      <c r="A18" s="203" t="s">
        <v>15</v>
      </c>
      <c r="B18" s="185" t="s">
        <v>683</v>
      </c>
      <c r="C18" s="34" t="s">
        <v>683</v>
      </c>
      <c r="D18" s="719">
        <v>2</v>
      </c>
      <c r="E18" s="718" t="s">
        <v>310</v>
      </c>
      <c r="F18" s="722" t="s">
        <v>310</v>
      </c>
      <c r="G18" s="718" t="s">
        <v>310</v>
      </c>
      <c r="H18" s="718" t="s">
        <v>310</v>
      </c>
      <c r="I18" s="721" t="s">
        <v>310</v>
      </c>
      <c r="J18" s="160" t="s">
        <v>310</v>
      </c>
      <c r="K18" s="529" t="s">
        <v>310</v>
      </c>
      <c r="L18" s="373" t="s">
        <v>310</v>
      </c>
      <c r="M18" s="455" t="s">
        <v>310</v>
      </c>
      <c r="N18" s="455" t="s">
        <v>310</v>
      </c>
      <c r="O18" s="455" t="s">
        <v>310</v>
      </c>
      <c r="P18" s="455" t="s">
        <v>310</v>
      </c>
      <c r="Q18" s="462" t="s">
        <v>310</v>
      </c>
      <c r="R18" s="213"/>
    </row>
    <row r="19" spans="1:18" s="202" customFormat="1" ht="14.1" customHeight="1" x14ac:dyDescent="0.2">
      <c r="A19" s="203" t="s">
        <v>16</v>
      </c>
      <c r="B19" s="185" t="s">
        <v>683</v>
      </c>
      <c r="C19" s="34" t="s">
        <v>683</v>
      </c>
      <c r="D19" s="719">
        <v>23</v>
      </c>
      <c r="E19" s="718">
        <v>0</v>
      </c>
      <c r="F19" s="722">
        <v>0.65627000000000002</v>
      </c>
      <c r="G19" s="718" t="s">
        <v>310</v>
      </c>
      <c r="H19" s="718" t="s">
        <v>310</v>
      </c>
      <c r="I19" s="721" t="s">
        <v>310</v>
      </c>
      <c r="J19" s="715">
        <v>0</v>
      </c>
      <c r="K19" s="529" t="s">
        <v>310</v>
      </c>
      <c r="L19" s="373" t="s">
        <v>310</v>
      </c>
      <c r="M19" s="455" t="s">
        <v>310</v>
      </c>
      <c r="N19" s="455" t="s">
        <v>310</v>
      </c>
      <c r="O19" s="455" t="s">
        <v>310</v>
      </c>
      <c r="P19" s="455" t="s">
        <v>310</v>
      </c>
      <c r="Q19" s="462" t="s">
        <v>310</v>
      </c>
      <c r="R19" s="213"/>
    </row>
    <row r="20" spans="1:18" s="202" customFormat="1" ht="14.1" customHeight="1" x14ac:dyDescent="0.2">
      <c r="A20" s="203" t="s">
        <v>17</v>
      </c>
      <c r="B20" s="185" t="s">
        <v>683</v>
      </c>
      <c r="C20" s="34" t="s">
        <v>683</v>
      </c>
      <c r="D20" s="719">
        <v>7</v>
      </c>
      <c r="E20" s="718">
        <v>0</v>
      </c>
      <c r="F20" s="722">
        <v>0.41213</v>
      </c>
      <c r="G20" s="718" t="s">
        <v>310</v>
      </c>
      <c r="H20" s="718" t="s">
        <v>310</v>
      </c>
      <c r="I20" s="721" t="s">
        <v>310</v>
      </c>
      <c r="J20" s="715">
        <v>0</v>
      </c>
      <c r="K20" s="529" t="s">
        <v>310</v>
      </c>
      <c r="L20" s="373" t="s">
        <v>310</v>
      </c>
      <c r="M20" s="455" t="s">
        <v>310</v>
      </c>
      <c r="N20" s="455" t="s">
        <v>310</v>
      </c>
      <c r="O20" s="455" t="s">
        <v>310</v>
      </c>
      <c r="P20" s="455" t="s">
        <v>310</v>
      </c>
      <c r="Q20" s="462" t="s">
        <v>310</v>
      </c>
      <c r="R20" s="213"/>
    </row>
    <row r="21" spans="1:18" s="202" customFormat="1" ht="14.1" customHeight="1" x14ac:dyDescent="0.2">
      <c r="A21" s="203" t="s">
        <v>18</v>
      </c>
      <c r="B21" s="185" t="s">
        <v>684</v>
      </c>
      <c r="C21" s="34" t="s">
        <v>684</v>
      </c>
      <c r="D21" s="719">
        <v>49</v>
      </c>
      <c r="E21" s="718">
        <v>1</v>
      </c>
      <c r="F21" s="722">
        <v>3.1424799999999999</v>
      </c>
      <c r="G21" s="718">
        <v>0.318</v>
      </c>
      <c r="H21" s="718">
        <v>1.6E-2</v>
      </c>
      <c r="I21" s="721">
        <v>1.569</v>
      </c>
      <c r="J21" s="715">
        <v>0</v>
      </c>
      <c r="K21" s="529" t="s">
        <v>310</v>
      </c>
      <c r="L21" s="373" t="s">
        <v>310</v>
      </c>
      <c r="M21" s="455" t="s">
        <v>310</v>
      </c>
      <c r="N21" s="455" t="s">
        <v>310</v>
      </c>
      <c r="O21" s="455" t="s">
        <v>310</v>
      </c>
      <c r="P21" s="455" t="s">
        <v>310</v>
      </c>
      <c r="Q21" s="462" t="s">
        <v>310</v>
      </c>
      <c r="R21" s="213"/>
    </row>
    <row r="22" spans="1:18" s="202" customFormat="1" ht="14.1" customHeight="1" x14ac:dyDescent="0.2">
      <c r="A22" s="203" t="s">
        <v>19</v>
      </c>
      <c r="B22" s="185" t="s">
        <v>683</v>
      </c>
      <c r="C22" s="34" t="s">
        <v>683</v>
      </c>
      <c r="D22" s="719">
        <v>28</v>
      </c>
      <c r="E22" s="718">
        <v>1</v>
      </c>
      <c r="F22" s="722">
        <v>1.4357599999999999</v>
      </c>
      <c r="G22" s="718">
        <v>0.69599999999999995</v>
      </c>
      <c r="H22" s="718">
        <v>3.5000000000000003E-2</v>
      </c>
      <c r="I22" s="721">
        <v>3.4350000000000001</v>
      </c>
      <c r="J22" s="715">
        <v>0</v>
      </c>
      <c r="K22" s="529" t="s">
        <v>310</v>
      </c>
      <c r="L22" s="373" t="s">
        <v>310</v>
      </c>
      <c r="M22" s="455" t="s">
        <v>310</v>
      </c>
      <c r="N22" s="455" t="s">
        <v>310</v>
      </c>
      <c r="O22" s="455" t="s">
        <v>310</v>
      </c>
      <c r="P22" s="455" t="s">
        <v>310</v>
      </c>
      <c r="Q22" s="462" t="s">
        <v>310</v>
      </c>
      <c r="R22" s="213"/>
    </row>
    <row r="23" spans="1:18" s="202" customFormat="1" ht="14.1" customHeight="1" x14ac:dyDescent="0.2">
      <c r="A23" s="203" t="s">
        <v>20</v>
      </c>
      <c r="B23" s="185" t="s">
        <v>683</v>
      </c>
      <c r="C23" s="34" t="s">
        <v>683</v>
      </c>
      <c r="D23" s="719">
        <v>37</v>
      </c>
      <c r="E23" s="718">
        <v>2</v>
      </c>
      <c r="F23" s="722">
        <v>1.63896</v>
      </c>
      <c r="G23" s="718">
        <v>1.22</v>
      </c>
      <c r="H23" s="718">
        <v>0.20499999999999999</v>
      </c>
      <c r="I23" s="721">
        <v>4.032</v>
      </c>
      <c r="J23" s="715">
        <v>0</v>
      </c>
      <c r="K23" s="529" t="s">
        <v>310</v>
      </c>
      <c r="L23" s="373" t="s">
        <v>310</v>
      </c>
      <c r="M23" s="455" t="s">
        <v>310</v>
      </c>
      <c r="N23" s="455" t="s">
        <v>310</v>
      </c>
      <c r="O23" s="455" t="s">
        <v>310</v>
      </c>
      <c r="P23" s="455" t="s">
        <v>310</v>
      </c>
      <c r="Q23" s="462" t="s">
        <v>310</v>
      </c>
      <c r="R23" s="213"/>
    </row>
    <row r="24" spans="1:18" s="202" customFormat="1" ht="14.1" customHeight="1" x14ac:dyDescent="0.2">
      <c r="A24" s="203" t="s">
        <v>21</v>
      </c>
      <c r="B24" s="185" t="s">
        <v>683</v>
      </c>
      <c r="C24" s="34" t="s">
        <v>683</v>
      </c>
      <c r="D24" s="719">
        <v>7</v>
      </c>
      <c r="E24" s="718">
        <v>0</v>
      </c>
      <c r="F24" s="722">
        <v>0.28694999999999998</v>
      </c>
      <c r="G24" s="718" t="s">
        <v>310</v>
      </c>
      <c r="H24" s="718" t="s">
        <v>310</v>
      </c>
      <c r="I24" s="721" t="s">
        <v>310</v>
      </c>
      <c r="J24" s="715">
        <v>0</v>
      </c>
      <c r="K24" s="529" t="s">
        <v>310</v>
      </c>
      <c r="L24" s="373" t="s">
        <v>310</v>
      </c>
      <c r="M24" s="455" t="s">
        <v>310</v>
      </c>
      <c r="N24" s="455" t="s">
        <v>310</v>
      </c>
      <c r="O24" s="455" t="s">
        <v>310</v>
      </c>
      <c r="P24" s="455" t="s">
        <v>310</v>
      </c>
      <c r="Q24" s="462" t="s">
        <v>310</v>
      </c>
      <c r="R24" s="213"/>
    </row>
    <row r="25" spans="1:18" s="202" customFormat="1" ht="14.1" customHeight="1" x14ac:dyDescent="0.2">
      <c r="A25" s="203" t="s">
        <v>22</v>
      </c>
      <c r="B25" s="185" t="s">
        <v>683</v>
      </c>
      <c r="C25" s="34" t="s">
        <v>683</v>
      </c>
      <c r="D25" s="719">
        <v>3</v>
      </c>
      <c r="E25" s="718" t="s">
        <v>310</v>
      </c>
      <c r="F25" s="722" t="s">
        <v>310</v>
      </c>
      <c r="G25" s="718" t="s">
        <v>310</v>
      </c>
      <c r="H25" s="718"/>
      <c r="I25" s="721" t="s">
        <v>310</v>
      </c>
      <c r="J25" s="160" t="s">
        <v>310</v>
      </c>
      <c r="K25" s="529" t="s">
        <v>310</v>
      </c>
      <c r="L25" s="373" t="s">
        <v>310</v>
      </c>
      <c r="M25" s="455" t="s">
        <v>310</v>
      </c>
      <c r="N25" s="455" t="s">
        <v>310</v>
      </c>
      <c r="O25" s="455" t="s">
        <v>310</v>
      </c>
      <c r="P25" s="455" t="s">
        <v>310</v>
      </c>
      <c r="Q25" s="462" t="s">
        <v>310</v>
      </c>
      <c r="R25" s="213"/>
    </row>
    <row r="26" spans="1:18" s="202" customFormat="1" ht="14.1" customHeight="1" x14ac:dyDescent="0.2">
      <c r="A26" s="203" t="s">
        <v>23</v>
      </c>
      <c r="B26" s="288" t="s">
        <v>683</v>
      </c>
      <c r="C26" s="85" t="s">
        <v>683</v>
      </c>
      <c r="D26" s="719">
        <v>2</v>
      </c>
      <c r="E26" s="718" t="s">
        <v>310</v>
      </c>
      <c r="F26" s="722" t="s">
        <v>310</v>
      </c>
      <c r="G26" s="718" t="s">
        <v>310</v>
      </c>
      <c r="H26" s="718"/>
      <c r="I26" s="721" t="s">
        <v>310</v>
      </c>
      <c r="J26" s="160" t="s">
        <v>310</v>
      </c>
      <c r="K26" s="529" t="s">
        <v>310</v>
      </c>
      <c r="L26" s="373" t="s">
        <v>310</v>
      </c>
      <c r="M26" s="455" t="s">
        <v>310</v>
      </c>
      <c r="N26" s="455" t="s">
        <v>310</v>
      </c>
      <c r="O26" s="455" t="s">
        <v>310</v>
      </c>
      <c r="P26" s="455" t="s">
        <v>310</v>
      </c>
      <c r="Q26" s="462" t="s">
        <v>310</v>
      </c>
      <c r="R26" s="213"/>
    </row>
    <row r="27" spans="1:18" s="202" customFormat="1" ht="14.1" customHeight="1" x14ac:dyDescent="0.2">
      <c r="A27" s="203" t="s">
        <v>24</v>
      </c>
      <c r="B27" s="185" t="s">
        <v>683</v>
      </c>
      <c r="C27" s="34" t="s">
        <v>683</v>
      </c>
      <c r="D27" s="719">
        <v>0</v>
      </c>
      <c r="E27" s="718" t="s">
        <v>310</v>
      </c>
      <c r="F27" s="722" t="s">
        <v>310</v>
      </c>
      <c r="G27" s="718" t="s">
        <v>310</v>
      </c>
      <c r="H27" s="718"/>
      <c r="I27" s="721" t="s">
        <v>310</v>
      </c>
      <c r="J27" s="160" t="s">
        <v>310</v>
      </c>
      <c r="K27" s="529" t="s">
        <v>310</v>
      </c>
      <c r="L27" s="373" t="s">
        <v>310</v>
      </c>
      <c r="M27" s="455" t="s">
        <v>310</v>
      </c>
      <c r="N27" s="455" t="s">
        <v>310</v>
      </c>
      <c r="O27" s="455" t="s">
        <v>310</v>
      </c>
      <c r="P27" s="455" t="s">
        <v>310</v>
      </c>
      <c r="Q27" s="462" t="s">
        <v>310</v>
      </c>
      <c r="R27" s="213"/>
    </row>
    <row r="28" spans="1:18" s="202" customFormat="1" ht="14.1" customHeight="1" x14ac:dyDescent="0.2">
      <c r="A28" s="203" t="s">
        <v>25</v>
      </c>
      <c r="B28" s="185" t="s">
        <v>684</v>
      </c>
      <c r="C28" s="34" t="s">
        <v>684</v>
      </c>
      <c r="D28" s="719">
        <v>16</v>
      </c>
      <c r="E28" s="718">
        <v>0</v>
      </c>
      <c r="F28" s="722">
        <v>1.6880200000000001</v>
      </c>
      <c r="G28" s="718">
        <v>0</v>
      </c>
      <c r="H28" s="718" t="s">
        <v>310</v>
      </c>
      <c r="I28" s="721">
        <v>1.7749999999999999</v>
      </c>
      <c r="J28" s="715">
        <v>0</v>
      </c>
      <c r="K28" s="529" t="s">
        <v>310</v>
      </c>
      <c r="L28" s="373" t="s">
        <v>310</v>
      </c>
      <c r="M28" s="455" t="s">
        <v>310</v>
      </c>
      <c r="N28" s="455" t="s">
        <v>310</v>
      </c>
      <c r="O28" s="455" t="s">
        <v>310</v>
      </c>
      <c r="P28" s="455" t="s">
        <v>310</v>
      </c>
      <c r="Q28" s="462" t="s">
        <v>310</v>
      </c>
      <c r="R28" s="213"/>
    </row>
    <row r="29" spans="1:18" s="202" customFormat="1" ht="14.1" customHeight="1" x14ac:dyDescent="0.2">
      <c r="A29" s="203" t="s">
        <v>26</v>
      </c>
      <c r="B29" s="185" t="s">
        <v>683</v>
      </c>
      <c r="C29" s="34" t="s">
        <v>683</v>
      </c>
      <c r="D29" s="719">
        <v>16</v>
      </c>
      <c r="E29" s="718">
        <v>0</v>
      </c>
      <c r="F29" s="722">
        <v>0.88656000000000001</v>
      </c>
      <c r="G29" s="718" t="s">
        <v>310</v>
      </c>
      <c r="H29" s="718" t="s">
        <v>310</v>
      </c>
      <c r="I29" s="721" t="s">
        <v>310</v>
      </c>
      <c r="J29" s="715">
        <v>0</v>
      </c>
      <c r="K29" s="529" t="s">
        <v>310</v>
      </c>
      <c r="L29" s="373" t="s">
        <v>310</v>
      </c>
      <c r="M29" s="455" t="s">
        <v>310</v>
      </c>
      <c r="N29" s="455" t="s">
        <v>310</v>
      </c>
      <c r="O29" s="455" t="s">
        <v>310</v>
      </c>
      <c r="P29" s="455" t="s">
        <v>310</v>
      </c>
      <c r="Q29" s="462" t="s">
        <v>310</v>
      </c>
      <c r="R29" s="213"/>
    </row>
    <row r="30" spans="1:18" s="202" customFormat="1" ht="14.1" customHeight="1" x14ac:dyDescent="0.2">
      <c r="A30" s="203" t="s">
        <v>27</v>
      </c>
      <c r="B30" s="185" t="s">
        <v>683</v>
      </c>
      <c r="C30" s="34" t="s">
        <v>683</v>
      </c>
      <c r="D30" s="719">
        <v>9</v>
      </c>
      <c r="E30" s="718">
        <v>1</v>
      </c>
      <c r="F30" s="722">
        <v>0.32151000000000002</v>
      </c>
      <c r="G30" s="718" t="s">
        <v>310</v>
      </c>
      <c r="H30" s="718" t="s">
        <v>310</v>
      </c>
      <c r="I30" s="721" t="s">
        <v>310</v>
      </c>
      <c r="J30" s="715">
        <v>0</v>
      </c>
      <c r="K30" s="529" t="s">
        <v>310</v>
      </c>
      <c r="L30" s="373" t="s">
        <v>310</v>
      </c>
      <c r="M30" s="455" t="s">
        <v>310</v>
      </c>
      <c r="N30" s="455" t="s">
        <v>310</v>
      </c>
      <c r="O30" s="455" t="s">
        <v>310</v>
      </c>
      <c r="P30" s="455" t="s">
        <v>310</v>
      </c>
      <c r="Q30" s="462" t="s">
        <v>310</v>
      </c>
      <c r="R30" s="213"/>
    </row>
    <row r="31" spans="1:18" s="202" customFormat="1" ht="14.1" customHeight="1" x14ac:dyDescent="0.2">
      <c r="A31" s="203" t="s">
        <v>28</v>
      </c>
      <c r="B31" s="185"/>
      <c r="C31" s="34"/>
      <c r="D31" s="719">
        <v>8</v>
      </c>
      <c r="E31" s="718">
        <v>0</v>
      </c>
      <c r="F31" s="722">
        <v>0.38954</v>
      </c>
      <c r="G31" s="718" t="s">
        <v>310</v>
      </c>
      <c r="H31" s="718" t="s">
        <v>310</v>
      </c>
      <c r="I31" s="721" t="s">
        <v>310</v>
      </c>
      <c r="J31" s="715">
        <v>0</v>
      </c>
      <c r="K31" s="529" t="s">
        <v>310</v>
      </c>
      <c r="L31" s="373" t="s">
        <v>310</v>
      </c>
      <c r="M31" s="455" t="s">
        <v>310</v>
      </c>
      <c r="N31" s="455" t="s">
        <v>310</v>
      </c>
      <c r="O31" s="455" t="s">
        <v>310</v>
      </c>
      <c r="P31" s="455" t="s">
        <v>310</v>
      </c>
      <c r="Q31" s="462" t="s">
        <v>310</v>
      </c>
      <c r="R31" s="213"/>
    </row>
    <row r="32" spans="1:18" s="202" customFormat="1" ht="14.1" customHeight="1" x14ac:dyDescent="0.2">
      <c r="A32" s="203" t="s">
        <v>29</v>
      </c>
      <c r="B32" s="288" t="s">
        <v>683</v>
      </c>
      <c r="C32" s="85" t="s">
        <v>683</v>
      </c>
      <c r="D32" s="719">
        <v>4</v>
      </c>
      <c r="E32" s="718" t="s">
        <v>310</v>
      </c>
      <c r="F32" s="722" t="s">
        <v>310</v>
      </c>
      <c r="G32" s="718" t="s">
        <v>310</v>
      </c>
      <c r="H32" s="718"/>
      <c r="I32" s="721" t="s">
        <v>310</v>
      </c>
      <c r="J32" s="160" t="s">
        <v>310</v>
      </c>
      <c r="K32" s="529" t="s">
        <v>310</v>
      </c>
      <c r="L32" s="373" t="s">
        <v>310</v>
      </c>
      <c r="M32" s="455" t="s">
        <v>310</v>
      </c>
      <c r="N32" s="455" t="s">
        <v>310</v>
      </c>
      <c r="O32" s="455" t="s">
        <v>310</v>
      </c>
      <c r="P32" s="455" t="s">
        <v>310</v>
      </c>
      <c r="Q32" s="462" t="s">
        <v>310</v>
      </c>
      <c r="R32" s="213"/>
    </row>
    <row r="33" spans="1:18" s="202" customFormat="1" ht="14.1" customHeight="1" x14ac:dyDescent="0.2">
      <c r="A33" s="203" t="s">
        <v>30</v>
      </c>
      <c r="B33" s="185" t="s">
        <v>683</v>
      </c>
      <c r="C33" s="34" t="s">
        <v>683</v>
      </c>
      <c r="D33" s="719">
        <v>9</v>
      </c>
      <c r="E33" s="718">
        <v>0</v>
      </c>
      <c r="F33" s="722">
        <v>0.68813000000000002</v>
      </c>
      <c r="G33" s="718" t="s">
        <v>310</v>
      </c>
      <c r="H33" s="718" t="s">
        <v>310</v>
      </c>
      <c r="I33" s="721" t="s">
        <v>310</v>
      </c>
      <c r="J33" s="715">
        <v>0</v>
      </c>
      <c r="K33" s="529" t="s">
        <v>310</v>
      </c>
      <c r="L33" s="373" t="s">
        <v>310</v>
      </c>
      <c r="M33" s="455" t="s">
        <v>310</v>
      </c>
      <c r="N33" s="455" t="s">
        <v>310</v>
      </c>
      <c r="O33" s="455" t="s">
        <v>310</v>
      </c>
      <c r="P33" s="455" t="s">
        <v>310</v>
      </c>
      <c r="Q33" s="462" t="s">
        <v>310</v>
      </c>
      <c r="R33" s="213"/>
    </row>
    <row r="34" spans="1:18" s="202" customFormat="1" ht="14.1" customHeight="1" x14ac:dyDescent="0.2">
      <c r="A34" s="203" t="s">
        <v>31</v>
      </c>
      <c r="B34" s="185" t="s">
        <v>683</v>
      </c>
      <c r="C34" s="34" t="s">
        <v>683</v>
      </c>
      <c r="D34" s="719">
        <v>10</v>
      </c>
      <c r="E34" s="718">
        <v>1</v>
      </c>
      <c r="F34" s="722">
        <v>0.95938999999999997</v>
      </c>
      <c r="G34" s="718" t="s">
        <v>310</v>
      </c>
      <c r="H34" s="718" t="s">
        <v>310</v>
      </c>
      <c r="I34" s="721" t="s">
        <v>310</v>
      </c>
      <c r="J34" s="715">
        <v>0</v>
      </c>
      <c r="K34" s="529" t="s">
        <v>310</v>
      </c>
      <c r="L34" s="373" t="s">
        <v>310</v>
      </c>
      <c r="M34" s="455" t="s">
        <v>310</v>
      </c>
      <c r="N34" s="455" t="s">
        <v>310</v>
      </c>
      <c r="O34" s="455" t="s">
        <v>310</v>
      </c>
      <c r="P34" s="455" t="s">
        <v>310</v>
      </c>
      <c r="Q34" s="462" t="s">
        <v>310</v>
      </c>
      <c r="R34" s="213"/>
    </row>
    <row r="35" spans="1:18" s="202" customFormat="1" ht="14.1" customHeight="1" x14ac:dyDescent="0.2">
      <c r="A35" s="203" t="s">
        <v>32</v>
      </c>
      <c r="B35" s="185" t="s">
        <v>683</v>
      </c>
      <c r="C35" s="34" t="s">
        <v>683</v>
      </c>
      <c r="D35" s="719">
        <v>8</v>
      </c>
      <c r="E35" s="718">
        <v>0</v>
      </c>
      <c r="F35" s="722">
        <v>0.38862000000000002</v>
      </c>
      <c r="G35" s="718" t="s">
        <v>310</v>
      </c>
      <c r="H35" s="718" t="s">
        <v>310</v>
      </c>
      <c r="I35" s="721" t="s">
        <v>310</v>
      </c>
      <c r="J35" s="715">
        <v>0</v>
      </c>
      <c r="K35" s="529" t="s">
        <v>310</v>
      </c>
      <c r="L35" s="373" t="s">
        <v>310</v>
      </c>
      <c r="M35" s="455" t="s">
        <v>310</v>
      </c>
      <c r="N35" s="455" t="s">
        <v>310</v>
      </c>
      <c r="O35" s="455" t="s">
        <v>310</v>
      </c>
      <c r="P35" s="455" t="s">
        <v>310</v>
      </c>
      <c r="Q35" s="462" t="s">
        <v>310</v>
      </c>
      <c r="R35" s="213"/>
    </row>
    <row r="36" spans="1:18" s="202" customFormat="1" ht="14.1" customHeight="1" x14ac:dyDescent="0.2">
      <c r="A36" s="203" t="s">
        <v>33</v>
      </c>
      <c r="B36" s="185" t="s">
        <v>684</v>
      </c>
      <c r="C36" s="34" t="s">
        <v>684</v>
      </c>
      <c r="D36" s="719">
        <v>9</v>
      </c>
      <c r="E36" s="718">
        <v>0</v>
      </c>
      <c r="F36" s="722">
        <v>9.8610000000000003E-2</v>
      </c>
      <c r="G36" s="718" t="s">
        <v>310</v>
      </c>
      <c r="H36" s="718" t="s">
        <v>310</v>
      </c>
      <c r="I36" s="721" t="s">
        <v>310</v>
      </c>
      <c r="J36" s="715">
        <v>0</v>
      </c>
      <c r="K36" s="529" t="s">
        <v>310</v>
      </c>
      <c r="L36" s="373" t="s">
        <v>310</v>
      </c>
      <c r="M36" s="455" t="s">
        <v>310</v>
      </c>
      <c r="N36" s="455" t="s">
        <v>310</v>
      </c>
      <c r="O36" s="455" t="s">
        <v>310</v>
      </c>
      <c r="P36" s="455" t="s">
        <v>310</v>
      </c>
      <c r="Q36" s="462" t="s">
        <v>310</v>
      </c>
      <c r="R36" s="213"/>
    </row>
    <row r="37" spans="1:18" s="202" customFormat="1" ht="14.1" customHeight="1" x14ac:dyDescent="0.2">
      <c r="A37" s="203" t="s">
        <v>34</v>
      </c>
      <c r="B37" s="185" t="s">
        <v>683</v>
      </c>
      <c r="C37" s="34" t="s">
        <v>683</v>
      </c>
      <c r="D37" s="719">
        <v>12</v>
      </c>
      <c r="E37" s="718">
        <v>0</v>
      </c>
      <c r="F37" s="722">
        <v>1.0174700000000001</v>
      </c>
      <c r="G37" s="718">
        <v>0</v>
      </c>
      <c r="H37" s="718" t="s">
        <v>310</v>
      </c>
      <c r="I37" s="721">
        <v>2.944</v>
      </c>
      <c r="J37" s="715">
        <v>0</v>
      </c>
      <c r="K37" s="529" t="s">
        <v>310</v>
      </c>
      <c r="L37" s="373" t="s">
        <v>310</v>
      </c>
      <c r="M37" s="455" t="s">
        <v>310</v>
      </c>
      <c r="N37" s="455" t="s">
        <v>310</v>
      </c>
      <c r="O37" s="455" t="s">
        <v>310</v>
      </c>
      <c r="P37" s="455" t="s">
        <v>310</v>
      </c>
      <c r="Q37" s="462" t="s">
        <v>310</v>
      </c>
      <c r="R37" s="213"/>
    </row>
    <row r="38" spans="1:18" s="202" customFormat="1" ht="14.1" customHeight="1" x14ac:dyDescent="0.2">
      <c r="A38" s="203" t="s">
        <v>35</v>
      </c>
      <c r="B38" s="185" t="s">
        <v>683</v>
      </c>
      <c r="C38" s="34" t="s">
        <v>683</v>
      </c>
      <c r="D38" s="719">
        <v>0</v>
      </c>
      <c r="E38" s="718" t="s">
        <v>310</v>
      </c>
      <c r="F38" s="722" t="s">
        <v>310</v>
      </c>
      <c r="G38" s="718" t="s">
        <v>310</v>
      </c>
      <c r="H38" s="718" t="s">
        <v>310</v>
      </c>
      <c r="I38" s="721" t="s">
        <v>310</v>
      </c>
      <c r="J38" s="160" t="s">
        <v>310</v>
      </c>
      <c r="K38" s="529" t="s">
        <v>310</v>
      </c>
      <c r="L38" s="373" t="s">
        <v>310</v>
      </c>
      <c r="M38" s="455" t="s">
        <v>310</v>
      </c>
      <c r="N38" s="455" t="s">
        <v>310</v>
      </c>
      <c r="O38" s="455" t="s">
        <v>310</v>
      </c>
      <c r="P38" s="455" t="s">
        <v>310</v>
      </c>
      <c r="Q38" s="462" t="s">
        <v>310</v>
      </c>
      <c r="R38" s="213"/>
    </row>
    <row r="39" spans="1:18" s="202" customFormat="1" ht="14.1" customHeight="1" x14ac:dyDescent="0.2">
      <c r="A39" s="203" t="s">
        <v>36</v>
      </c>
      <c r="B39" s="185" t="s">
        <v>683</v>
      </c>
      <c r="C39" s="34" t="s">
        <v>683</v>
      </c>
      <c r="D39" s="719">
        <v>6</v>
      </c>
      <c r="E39" s="718">
        <v>0</v>
      </c>
      <c r="F39" s="722">
        <v>0.34549999999999997</v>
      </c>
      <c r="G39" s="718" t="s">
        <v>310</v>
      </c>
      <c r="H39" s="718" t="s">
        <v>310</v>
      </c>
      <c r="I39" s="721" t="s">
        <v>310</v>
      </c>
      <c r="J39" s="715">
        <v>0</v>
      </c>
      <c r="K39" s="529" t="s">
        <v>310</v>
      </c>
      <c r="L39" s="373" t="s">
        <v>310</v>
      </c>
      <c r="M39" s="455" t="s">
        <v>310</v>
      </c>
      <c r="N39" s="455" t="s">
        <v>310</v>
      </c>
      <c r="O39" s="455" t="s">
        <v>310</v>
      </c>
      <c r="P39" s="455" t="s">
        <v>310</v>
      </c>
      <c r="Q39" s="462" t="s">
        <v>310</v>
      </c>
      <c r="R39" s="213"/>
    </row>
    <row r="40" spans="1:18" s="202" customFormat="1" ht="14.1" customHeight="1" x14ac:dyDescent="0.2">
      <c r="A40" s="203" t="s">
        <v>37</v>
      </c>
      <c r="B40" s="185" t="s">
        <v>684</v>
      </c>
      <c r="C40" s="34" t="s">
        <v>684</v>
      </c>
      <c r="D40" s="719">
        <v>2</v>
      </c>
      <c r="E40" s="718"/>
      <c r="F40" s="722"/>
      <c r="G40" s="718" t="s">
        <v>310</v>
      </c>
      <c r="H40" s="718"/>
      <c r="I40" s="721" t="s">
        <v>310</v>
      </c>
      <c r="J40" s="160" t="s">
        <v>310</v>
      </c>
      <c r="K40" s="529" t="s">
        <v>310</v>
      </c>
      <c r="L40" s="373" t="s">
        <v>310</v>
      </c>
      <c r="M40" s="455" t="s">
        <v>310</v>
      </c>
      <c r="N40" s="455" t="s">
        <v>310</v>
      </c>
      <c r="O40" s="455" t="s">
        <v>310</v>
      </c>
      <c r="P40" s="455" t="s">
        <v>310</v>
      </c>
      <c r="Q40" s="462" t="s">
        <v>310</v>
      </c>
      <c r="R40" s="213"/>
    </row>
    <row r="41" spans="1:18" s="202" customFormat="1" ht="14.1" customHeight="1" x14ac:dyDescent="0.2">
      <c r="A41" s="203" t="s">
        <v>38</v>
      </c>
      <c r="B41" s="185" t="s">
        <v>683</v>
      </c>
      <c r="C41" s="34" t="s">
        <v>683</v>
      </c>
      <c r="D41" s="719">
        <v>4</v>
      </c>
      <c r="E41" s="718" t="s">
        <v>310</v>
      </c>
      <c r="F41" s="722" t="s">
        <v>310</v>
      </c>
      <c r="G41" s="718" t="s">
        <v>310</v>
      </c>
      <c r="H41" s="718"/>
      <c r="I41" s="721" t="s">
        <v>310</v>
      </c>
      <c r="J41" s="160" t="s">
        <v>310</v>
      </c>
      <c r="K41" s="529" t="s">
        <v>310</v>
      </c>
      <c r="L41" s="373" t="s">
        <v>310</v>
      </c>
      <c r="M41" s="455" t="s">
        <v>310</v>
      </c>
      <c r="N41" s="455" t="s">
        <v>310</v>
      </c>
      <c r="O41" s="455" t="s">
        <v>310</v>
      </c>
      <c r="P41" s="455" t="s">
        <v>310</v>
      </c>
      <c r="Q41" s="462" t="s">
        <v>310</v>
      </c>
      <c r="R41" s="213"/>
    </row>
    <row r="42" spans="1:18" s="202" customFormat="1" ht="14.1" customHeight="1" x14ac:dyDescent="0.2">
      <c r="A42" s="203" t="s">
        <v>39</v>
      </c>
      <c r="B42" s="185" t="s">
        <v>683</v>
      </c>
      <c r="C42" s="34" t="s">
        <v>683</v>
      </c>
      <c r="D42" s="719">
        <v>13</v>
      </c>
      <c r="E42" s="718">
        <v>0</v>
      </c>
      <c r="F42" s="722">
        <v>0.80056000000000005</v>
      </c>
      <c r="G42" s="718" t="s">
        <v>310</v>
      </c>
      <c r="H42" s="718" t="s">
        <v>310</v>
      </c>
      <c r="I42" s="721" t="s">
        <v>310</v>
      </c>
      <c r="J42" s="715">
        <v>0</v>
      </c>
      <c r="K42" s="529" t="s">
        <v>310</v>
      </c>
      <c r="L42" s="373" t="s">
        <v>310</v>
      </c>
      <c r="M42" s="455" t="s">
        <v>310</v>
      </c>
      <c r="N42" s="455" t="s">
        <v>310</v>
      </c>
      <c r="O42" s="455" t="s">
        <v>310</v>
      </c>
      <c r="P42" s="455" t="s">
        <v>310</v>
      </c>
      <c r="Q42" s="462" t="s">
        <v>310</v>
      </c>
      <c r="R42" s="213"/>
    </row>
    <row r="43" spans="1:18" s="202" customFormat="1" ht="14.1" customHeight="1" x14ac:dyDescent="0.2">
      <c r="A43" s="203" t="s">
        <v>40</v>
      </c>
      <c r="B43" s="185" t="s">
        <v>683</v>
      </c>
      <c r="C43" s="34" t="s">
        <v>683</v>
      </c>
      <c r="D43" s="719">
        <v>1</v>
      </c>
      <c r="E43" s="718" t="s">
        <v>310</v>
      </c>
      <c r="F43" s="722" t="s">
        <v>310</v>
      </c>
      <c r="G43" s="718" t="s">
        <v>310</v>
      </c>
      <c r="H43" s="718"/>
      <c r="I43" s="721" t="s">
        <v>310</v>
      </c>
      <c r="J43" s="160" t="s">
        <v>310</v>
      </c>
      <c r="K43" s="529" t="s">
        <v>310</v>
      </c>
      <c r="L43" s="373" t="s">
        <v>310</v>
      </c>
      <c r="M43" s="455" t="s">
        <v>310</v>
      </c>
      <c r="N43" s="455" t="s">
        <v>310</v>
      </c>
      <c r="O43" s="455" t="s">
        <v>310</v>
      </c>
      <c r="P43" s="455" t="s">
        <v>310</v>
      </c>
      <c r="Q43" s="462" t="s">
        <v>310</v>
      </c>
      <c r="R43" s="213"/>
    </row>
    <row r="44" spans="1:18" s="202" customFormat="1" ht="14.1" customHeight="1" x14ac:dyDescent="0.2">
      <c r="A44" s="203" t="s">
        <v>41</v>
      </c>
      <c r="B44" s="185" t="s">
        <v>684</v>
      </c>
      <c r="C44" s="34" t="s">
        <v>684</v>
      </c>
      <c r="D44" s="719">
        <v>24</v>
      </c>
      <c r="E44" s="718">
        <v>1</v>
      </c>
      <c r="F44" s="722">
        <v>1.60236</v>
      </c>
      <c r="G44" s="718">
        <v>0.624</v>
      </c>
      <c r="H44" s="718">
        <v>3.1E-2</v>
      </c>
      <c r="I44" s="721">
        <v>3.0779999999999998</v>
      </c>
      <c r="J44" s="715">
        <v>0</v>
      </c>
      <c r="K44" s="529" t="s">
        <v>310</v>
      </c>
      <c r="L44" s="373" t="s">
        <v>310</v>
      </c>
      <c r="M44" s="455" t="s">
        <v>310</v>
      </c>
      <c r="N44" s="455" t="s">
        <v>310</v>
      </c>
      <c r="O44" s="455" t="s">
        <v>310</v>
      </c>
      <c r="P44" s="455" t="s">
        <v>310</v>
      </c>
      <c r="Q44" s="462" t="s">
        <v>310</v>
      </c>
      <c r="R44" s="213"/>
    </row>
    <row r="45" spans="1:18" s="202" customFormat="1" ht="14.1" customHeight="1" x14ac:dyDescent="0.2">
      <c r="A45" s="203" t="s">
        <v>42</v>
      </c>
      <c r="B45" s="185" t="s">
        <v>683</v>
      </c>
      <c r="C45" s="34" t="s">
        <v>683</v>
      </c>
      <c r="D45" s="719">
        <v>11</v>
      </c>
      <c r="E45" s="718">
        <v>0</v>
      </c>
      <c r="F45" s="722">
        <v>0.93520000000000003</v>
      </c>
      <c r="G45" s="718" t="s">
        <v>310</v>
      </c>
      <c r="H45" s="718" t="s">
        <v>310</v>
      </c>
      <c r="I45" s="721" t="s">
        <v>310</v>
      </c>
      <c r="J45" s="715">
        <v>0</v>
      </c>
      <c r="K45" s="529" t="s">
        <v>310</v>
      </c>
      <c r="L45" s="373" t="s">
        <v>310</v>
      </c>
      <c r="M45" s="455" t="s">
        <v>310</v>
      </c>
      <c r="N45" s="455" t="s">
        <v>310</v>
      </c>
      <c r="O45" s="455" t="s">
        <v>310</v>
      </c>
      <c r="P45" s="455" t="s">
        <v>310</v>
      </c>
      <c r="Q45" s="462" t="s">
        <v>310</v>
      </c>
      <c r="R45" s="213"/>
    </row>
    <row r="46" spans="1:18" s="202" customFormat="1" ht="14.1" customHeight="1" x14ac:dyDescent="0.2">
      <c r="A46" s="203" t="s">
        <v>43</v>
      </c>
      <c r="B46" s="185" t="s">
        <v>683</v>
      </c>
      <c r="C46" s="34" t="s">
        <v>683</v>
      </c>
      <c r="D46" s="719">
        <v>0</v>
      </c>
      <c r="E46" s="718" t="s">
        <v>310</v>
      </c>
      <c r="F46" s="722" t="s">
        <v>310</v>
      </c>
      <c r="G46" s="718" t="s">
        <v>310</v>
      </c>
      <c r="H46" s="718"/>
      <c r="I46" s="721" t="s">
        <v>310</v>
      </c>
      <c r="J46" s="160" t="s">
        <v>310</v>
      </c>
      <c r="K46" s="529" t="s">
        <v>310</v>
      </c>
      <c r="L46" s="373" t="s">
        <v>310</v>
      </c>
      <c r="M46" s="455" t="s">
        <v>310</v>
      </c>
      <c r="N46" s="455" t="s">
        <v>310</v>
      </c>
      <c r="O46" s="455" t="s">
        <v>310</v>
      </c>
      <c r="P46" s="455" t="s">
        <v>310</v>
      </c>
      <c r="Q46" s="462" t="s">
        <v>310</v>
      </c>
      <c r="R46" s="213"/>
    </row>
    <row r="47" spans="1:18" s="189" customFormat="1" ht="14.1" customHeight="1" x14ac:dyDescent="0.2">
      <c r="A47" s="186" t="s">
        <v>44</v>
      </c>
      <c r="B47" s="193" t="s">
        <v>683</v>
      </c>
      <c r="C47" s="34" t="s">
        <v>683</v>
      </c>
      <c r="D47" s="597">
        <v>0</v>
      </c>
      <c r="E47" s="718" t="s">
        <v>310</v>
      </c>
      <c r="F47" s="722" t="s">
        <v>310</v>
      </c>
      <c r="G47" s="718" t="s">
        <v>310</v>
      </c>
      <c r="H47" s="718"/>
      <c r="I47" s="721" t="s">
        <v>310</v>
      </c>
      <c r="J47" s="160" t="s">
        <v>310</v>
      </c>
      <c r="K47" s="250" t="s">
        <v>310</v>
      </c>
      <c r="L47" s="374" t="s">
        <v>310</v>
      </c>
      <c r="M47" s="62" t="s">
        <v>310</v>
      </c>
      <c r="N47" s="62" t="s">
        <v>310</v>
      </c>
      <c r="O47" s="62" t="s">
        <v>310</v>
      </c>
      <c r="P47" s="62" t="s">
        <v>310</v>
      </c>
      <c r="Q47" s="159" t="s">
        <v>310</v>
      </c>
      <c r="R47" s="188"/>
    </row>
    <row r="48" spans="1:18" s="189" customFormat="1" ht="14.1" customHeight="1" x14ac:dyDescent="0.2">
      <c r="A48" s="186" t="s">
        <v>45</v>
      </c>
      <c r="B48" s="193" t="s">
        <v>684</v>
      </c>
      <c r="C48" s="34" t="s">
        <v>684</v>
      </c>
      <c r="D48" s="597">
        <v>4</v>
      </c>
      <c r="E48" s="718" t="s">
        <v>310</v>
      </c>
      <c r="F48" s="722" t="s">
        <v>310</v>
      </c>
      <c r="G48" s="718" t="s">
        <v>310</v>
      </c>
      <c r="H48" s="718"/>
      <c r="I48" s="721" t="s">
        <v>310</v>
      </c>
      <c r="J48" s="160" t="s">
        <v>310</v>
      </c>
      <c r="K48" s="250" t="s">
        <v>310</v>
      </c>
      <c r="L48" s="374" t="s">
        <v>310</v>
      </c>
      <c r="M48" s="62" t="s">
        <v>310</v>
      </c>
      <c r="N48" s="62" t="s">
        <v>310</v>
      </c>
      <c r="O48" s="62" t="s">
        <v>310</v>
      </c>
      <c r="P48" s="62" t="s">
        <v>310</v>
      </c>
      <c r="Q48" s="159" t="s">
        <v>310</v>
      </c>
      <c r="R48" s="188"/>
    </row>
    <row r="49" spans="1:18" s="189" customFormat="1" ht="14.1" customHeight="1" x14ac:dyDescent="0.2">
      <c r="A49" s="186" t="s">
        <v>46</v>
      </c>
      <c r="B49" s="193" t="s">
        <v>683</v>
      </c>
      <c r="C49" s="34" t="s">
        <v>683</v>
      </c>
      <c r="D49" s="597">
        <v>1</v>
      </c>
      <c r="E49" s="718" t="s">
        <v>310</v>
      </c>
      <c r="F49" s="722" t="s">
        <v>310</v>
      </c>
      <c r="G49" s="718" t="s">
        <v>310</v>
      </c>
      <c r="H49" s="718"/>
      <c r="I49" s="721" t="s">
        <v>310</v>
      </c>
      <c r="J49" s="160" t="s">
        <v>310</v>
      </c>
      <c r="K49" s="250" t="s">
        <v>310</v>
      </c>
      <c r="L49" s="374" t="s">
        <v>310</v>
      </c>
      <c r="M49" s="62" t="s">
        <v>310</v>
      </c>
      <c r="N49" s="62" t="s">
        <v>310</v>
      </c>
      <c r="O49" s="62" t="s">
        <v>310</v>
      </c>
      <c r="P49" s="62" t="s">
        <v>310</v>
      </c>
      <c r="Q49" s="159" t="s">
        <v>310</v>
      </c>
      <c r="R49" s="188"/>
    </row>
    <row r="50" spans="1:18" s="189" customFormat="1" ht="14.1" customHeight="1" x14ac:dyDescent="0.2">
      <c r="A50" s="186" t="s">
        <v>47</v>
      </c>
      <c r="B50" s="193" t="s">
        <v>684</v>
      </c>
      <c r="C50" s="34" t="s">
        <v>684</v>
      </c>
      <c r="D50" s="597">
        <v>2</v>
      </c>
      <c r="E50" s="718" t="s">
        <v>310</v>
      </c>
      <c r="F50" s="722" t="s">
        <v>310</v>
      </c>
      <c r="G50" s="718" t="s">
        <v>310</v>
      </c>
      <c r="H50" s="718"/>
      <c r="I50" s="721" t="s">
        <v>310</v>
      </c>
      <c r="J50" s="160" t="s">
        <v>310</v>
      </c>
      <c r="K50" s="250" t="s">
        <v>310</v>
      </c>
      <c r="L50" s="374" t="s">
        <v>310</v>
      </c>
      <c r="M50" s="62" t="s">
        <v>310</v>
      </c>
      <c r="N50" s="62" t="s">
        <v>310</v>
      </c>
      <c r="O50" s="62" t="s">
        <v>310</v>
      </c>
      <c r="P50" s="62" t="s">
        <v>310</v>
      </c>
      <c r="Q50" s="159" t="s">
        <v>310</v>
      </c>
      <c r="R50" s="188"/>
    </row>
    <row r="51" spans="1:18" s="189" customFormat="1" ht="14.1" customHeight="1" x14ac:dyDescent="0.2">
      <c r="A51" s="186" t="s">
        <v>48</v>
      </c>
      <c r="B51" s="193" t="s">
        <v>683</v>
      </c>
      <c r="C51" s="34" t="s">
        <v>683</v>
      </c>
      <c r="D51" s="597">
        <v>26</v>
      </c>
      <c r="E51" s="717">
        <v>2</v>
      </c>
      <c r="F51" s="723">
        <v>0.81422000000000005</v>
      </c>
      <c r="G51" s="718" t="s">
        <v>310</v>
      </c>
      <c r="H51" s="718" t="s">
        <v>310</v>
      </c>
      <c r="I51" s="721" t="s">
        <v>310</v>
      </c>
      <c r="J51" s="160">
        <v>0</v>
      </c>
      <c r="K51" s="250" t="s">
        <v>310</v>
      </c>
      <c r="L51" s="374" t="s">
        <v>310</v>
      </c>
      <c r="M51" s="62" t="s">
        <v>310</v>
      </c>
      <c r="N51" s="62" t="s">
        <v>310</v>
      </c>
      <c r="O51" s="62" t="s">
        <v>310</v>
      </c>
      <c r="P51" s="62" t="s">
        <v>310</v>
      </c>
      <c r="Q51" s="159" t="s">
        <v>310</v>
      </c>
      <c r="R51" s="188"/>
    </row>
    <row r="52" spans="1:18" s="189" customFormat="1" ht="14.1" customHeight="1" x14ac:dyDescent="0.2">
      <c r="A52" s="186" t="s">
        <v>49</v>
      </c>
      <c r="B52" s="193" t="s">
        <v>684</v>
      </c>
      <c r="C52" s="34" t="s">
        <v>684</v>
      </c>
      <c r="D52" s="597">
        <v>3</v>
      </c>
      <c r="E52" s="718" t="s">
        <v>310</v>
      </c>
      <c r="F52" s="722" t="s">
        <v>310</v>
      </c>
      <c r="G52" s="718" t="s">
        <v>310</v>
      </c>
      <c r="H52" s="718"/>
      <c r="I52" s="721" t="s">
        <v>310</v>
      </c>
      <c r="J52" s="160" t="s">
        <v>310</v>
      </c>
      <c r="K52" s="250" t="s">
        <v>310</v>
      </c>
      <c r="L52" s="374" t="s">
        <v>310</v>
      </c>
      <c r="M52" s="62" t="s">
        <v>310</v>
      </c>
      <c r="N52" s="62" t="s">
        <v>310</v>
      </c>
      <c r="O52" s="62" t="s">
        <v>310</v>
      </c>
      <c r="P52" s="62" t="s">
        <v>310</v>
      </c>
      <c r="Q52" s="159" t="s">
        <v>310</v>
      </c>
      <c r="R52" s="188"/>
    </row>
    <row r="53" spans="1:18" s="189" customFormat="1" ht="14.1" customHeight="1" x14ac:dyDescent="0.2">
      <c r="A53" s="211" t="s">
        <v>50</v>
      </c>
      <c r="B53" s="185" t="s">
        <v>684</v>
      </c>
      <c r="C53" s="34" t="s">
        <v>683</v>
      </c>
      <c r="D53" s="597">
        <v>4</v>
      </c>
      <c r="E53" s="718" t="s">
        <v>310</v>
      </c>
      <c r="F53" s="722" t="s">
        <v>310</v>
      </c>
      <c r="G53" s="718" t="s">
        <v>310</v>
      </c>
      <c r="H53" s="718"/>
      <c r="I53" s="721" t="s">
        <v>310</v>
      </c>
      <c r="J53" s="160" t="s">
        <v>310</v>
      </c>
      <c r="K53" s="250" t="s">
        <v>310</v>
      </c>
      <c r="L53" s="374" t="s">
        <v>310</v>
      </c>
      <c r="M53" s="62" t="s">
        <v>310</v>
      </c>
      <c r="N53" s="62" t="s">
        <v>310</v>
      </c>
      <c r="O53" s="62" t="s">
        <v>310</v>
      </c>
      <c r="P53" s="62" t="s">
        <v>310</v>
      </c>
      <c r="Q53" s="159" t="s">
        <v>310</v>
      </c>
      <c r="R53" s="188"/>
    </row>
    <row r="54" spans="1:18" s="189" customFormat="1" ht="14.1" customHeight="1" x14ac:dyDescent="0.2">
      <c r="A54" s="186" t="s">
        <v>308</v>
      </c>
      <c r="B54" s="193"/>
      <c r="C54" s="34"/>
      <c r="D54" s="597">
        <v>0</v>
      </c>
      <c r="E54" s="718" t="s">
        <v>310</v>
      </c>
      <c r="F54" s="722" t="s">
        <v>310</v>
      </c>
      <c r="G54" s="718" t="s">
        <v>310</v>
      </c>
      <c r="H54" s="718"/>
      <c r="I54" s="721" t="s">
        <v>310</v>
      </c>
      <c r="J54" s="160" t="s">
        <v>310</v>
      </c>
      <c r="K54" s="250" t="s">
        <v>310</v>
      </c>
      <c r="L54" s="374" t="s">
        <v>310</v>
      </c>
      <c r="M54" s="62" t="s">
        <v>310</v>
      </c>
      <c r="N54" s="62" t="s">
        <v>310</v>
      </c>
      <c r="O54" s="62" t="s">
        <v>310</v>
      </c>
      <c r="P54" s="62" t="s">
        <v>310</v>
      </c>
      <c r="Q54" s="159" t="s">
        <v>310</v>
      </c>
      <c r="R54" s="188"/>
    </row>
    <row r="55" spans="1:18" s="189" customFormat="1" ht="14.1" customHeight="1" x14ac:dyDescent="0.2">
      <c r="A55" s="186" t="s">
        <v>51</v>
      </c>
      <c r="B55" s="193" t="s">
        <v>683</v>
      </c>
      <c r="C55" s="34" t="s">
        <v>683</v>
      </c>
      <c r="D55" s="597">
        <v>8</v>
      </c>
      <c r="E55" s="717">
        <v>1</v>
      </c>
      <c r="F55" s="723">
        <v>0.90632000000000001</v>
      </c>
      <c r="G55" s="718" t="s">
        <v>310</v>
      </c>
      <c r="H55" s="718" t="s">
        <v>310</v>
      </c>
      <c r="I55" s="721" t="s">
        <v>310</v>
      </c>
      <c r="J55" s="160">
        <v>0</v>
      </c>
      <c r="K55" s="250" t="s">
        <v>310</v>
      </c>
      <c r="L55" s="374" t="s">
        <v>310</v>
      </c>
      <c r="M55" s="62" t="s">
        <v>310</v>
      </c>
      <c r="N55" s="62" t="s">
        <v>310</v>
      </c>
      <c r="O55" s="62" t="s">
        <v>310</v>
      </c>
      <c r="P55" s="62" t="s">
        <v>310</v>
      </c>
      <c r="Q55" s="159" t="s">
        <v>310</v>
      </c>
      <c r="R55" s="188"/>
    </row>
    <row r="56" spans="1:18" s="189" customFormat="1" ht="14.1" customHeight="1" x14ac:dyDescent="0.2">
      <c r="A56" s="186" t="s">
        <v>52</v>
      </c>
      <c r="B56" s="193" t="s">
        <v>683</v>
      </c>
      <c r="C56" s="34" t="s">
        <v>683</v>
      </c>
      <c r="D56" s="597">
        <v>18</v>
      </c>
      <c r="E56" s="717">
        <v>0</v>
      </c>
      <c r="F56" s="723">
        <v>1.5524899999999999</v>
      </c>
      <c r="G56" s="717">
        <v>0</v>
      </c>
      <c r="H56" s="718" t="s">
        <v>310</v>
      </c>
      <c r="I56" s="720">
        <v>1.93</v>
      </c>
      <c r="J56" s="160">
        <v>0</v>
      </c>
      <c r="K56" s="250" t="s">
        <v>310</v>
      </c>
      <c r="L56" s="374" t="s">
        <v>310</v>
      </c>
      <c r="M56" s="62" t="s">
        <v>310</v>
      </c>
      <c r="N56" s="62" t="s">
        <v>310</v>
      </c>
      <c r="O56" s="62" t="s">
        <v>310</v>
      </c>
      <c r="P56" s="62" t="s">
        <v>310</v>
      </c>
      <c r="Q56" s="159" t="s">
        <v>310</v>
      </c>
      <c r="R56" s="188"/>
    </row>
    <row r="57" spans="1:18" s="189" customFormat="1" ht="14.1" customHeight="1" x14ac:dyDescent="0.2">
      <c r="A57" s="186" t="s">
        <v>53</v>
      </c>
      <c r="B57" s="193" t="s">
        <v>683</v>
      </c>
      <c r="C57" s="34" t="s">
        <v>683</v>
      </c>
      <c r="D57" s="597">
        <v>57</v>
      </c>
      <c r="E57" s="717">
        <v>2</v>
      </c>
      <c r="F57" s="723">
        <v>3.4599299999999999</v>
      </c>
      <c r="G57" s="717">
        <v>0.57799999999999996</v>
      </c>
      <c r="H57" s="717">
        <v>9.7000000000000003E-2</v>
      </c>
      <c r="I57" s="720">
        <v>1.91</v>
      </c>
      <c r="J57" s="160">
        <v>0</v>
      </c>
      <c r="K57" s="250" t="s">
        <v>310</v>
      </c>
      <c r="L57" s="374" t="s">
        <v>310</v>
      </c>
      <c r="M57" s="62" t="s">
        <v>310</v>
      </c>
      <c r="N57" s="62" t="s">
        <v>310</v>
      </c>
      <c r="O57" s="62" t="s">
        <v>310</v>
      </c>
      <c r="P57" s="62" t="s">
        <v>310</v>
      </c>
      <c r="Q57" s="159" t="s">
        <v>310</v>
      </c>
      <c r="R57" s="188"/>
    </row>
    <row r="58" spans="1:18" s="189" customFormat="1" ht="14.1" customHeight="1" x14ac:dyDescent="0.2">
      <c r="A58" s="186" t="s">
        <v>54</v>
      </c>
      <c r="B58" s="193" t="s">
        <v>683</v>
      </c>
      <c r="C58" s="34" t="s">
        <v>683</v>
      </c>
      <c r="D58" s="597">
        <v>14</v>
      </c>
      <c r="E58" s="717">
        <v>1</v>
      </c>
      <c r="F58" s="723">
        <v>0.81345000000000001</v>
      </c>
      <c r="G58" s="717" t="s">
        <v>310</v>
      </c>
      <c r="H58" s="717" t="s">
        <v>310</v>
      </c>
      <c r="I58" s="720" t="s">
        <v>310</v>
      </c>
      <c r="J58" s="160">
        <v>0</v>
      </c>
      <c r="K58" s="250" t="s">
        <v>310</v>
      </c>
      <c r="L58" s="374" t="s">
        <v>310</v>
      </c>
      <c r="M58" s="62" t="s">
        <v>310</v>
      </c>
      <c r="N58" s="62" t="s">
        <v>310</v>
      </c>
      <c r="O58" s="62" t="s">
        <v>310</v>
      </c>
      <c r="P58" s="62" t="s">
        <v>310</v>
      </c>
      <c r="Q58" s="159" t="s">
        <v>310</v>
      </c>
      <c r="R58" s="188"/>
    </row>
    <row r="59" spans="1:18" s="189" customFormat="1" ht="14.1" customHeight="1" x14ac:dyDescent="0.2">
      <c r="A59" s="186" t="s">
        <v>55</v>
      </c>
      <c r="B59" s="193" t="s">
        <v>683</v>
      </c>
      <c r="C59" s="34" t="s">
        <v>683</v>
      </c>
      <c r="D59" s="597">
        <v>5</v>
      </c>
      <c r="E59" s="717">
        <v>0</v>
      </c>
      <c r="F59" s="723">
        <v>0.17438000000000001</v>
      </c>
      <c r="G59" s="717" t="s">
        <v>310</v>
      </c>
      <c r="H59" s="717" t="s">
        <v>310</v>
      </c>
      <c r="I59" s="720" t="s">
        <v>310</v>
      </c>
      <c r="J59" s="160">
        <v>0</v>
      </c>
      <c r="K59" s="250" t="s">
        <v>310</v>
      </c>
      <c r="L59" s="374" t="s">
        <v>310</v>
      </c>
      <c r="M59" s="62" t="s">
        <v>310</v>
      </c>
      <c r="N59" s="62" t="s">
        <v>310</v>
      </c>
      <c r="O59" s="62" t="s">
        <v>310</v>
      </c>
      <c r="P59" s="62" t="s">
        <v>310</v>
      </c>
      <c r="Q59" s="159" t="s">
        <v>310</v>
      </c>
      <c r="R59" s="188"/>
    </row>
    <row r="60" spans="1:18" s="208" customFormat="1" ht="14.1" customHeight="1" x14ac:dyDescent="0.2">
      <c r="A60" s="192" t="s">
        <v>56</v>
      </c>
      <c r="B60" s="301"/>
      <c r="C60" s="302"/>
      <c r="D60" s="305">
        <v>537</v>
      </c>
      <c r="E60" s="298">
        <v>21</v>
      </c>
      <c r="F60" s="263">
        <v>32.414999999999999</v>
      </c>
      <c r="G60" s="264">
        <v>0.64800000000000002</v>
      </c>
      <c r="H60" s="264">
        <v>0.41199999999999998</v>
      </c>
      <c r="I60" s="341">
        <v>0.97299999999999998</v>
      </c>
      <c r="J60" s="716">
        <v>0</v>
      </c>
      <c r="K60" s="265" t="s">
        <v>310</v>
      </c>
      <c r="L60" s="306" t="s">
        <v>310</v>
      </c>
      <c r="M60" s="204" t="s">
        <v>310</v>
      </c>
      <c r="N60" s="204" t="s">
        <v>310</v>
      </c>
      <c r="O60" s="204" t="s">
        <v>310</v>
      </c>
      <c r="P60" s="204" t="s">
        <v>310</v>
      </c>
      <c r="Q60" s="287" t="s">
        <v>310</v>
      </c>
      <c r="R60" s="207"/>
    </row>
    <row r="61" spans="1:18" x14ac:dyDescent="0.2">
      <c r="A61" s="150"/>
      <c r="B61" s="150"/>
      <c r="C61" s="106"/>
      <c r="D61" s="106"/>
      <c r="E61" s="146"/>
      <c r="F61" s="146"/>
      <c r="G61" s="147"/>
      <c r="H61" s="147"/>
      <c r="I61" s="147"/>
      <c r="J61" s="106"/>
      <c r="K61" s="106"/>
      <c r="L61" s="390"/>
      <c r="M61" s="147"/>
      <c r="N61" s="147"/>
      <c r="O61" s="147"/>
      <c r="P61" s="147"/>
      <c r="Q61" s="147"/>
    </row>
    <row r="62" spans="1:18" x14ac:dyDescent="0.2">
      <c r="B62" s="106"/>
      <c r="C62" s="106"/>
      <c r="D62" s="106"/>
      <c r="E62" s="146"/>
      <c r="F62" s="146"/>
      <c r="G62" s="147"/>
      <c r="H62" s="147"/>
      <c r="I62" s="147"/>
      <c r="J62" s="106"/>
      <c r="K62" s="106"/>
      <c r="L62" s="390"/>
      <c r="M62" s="106"/>
      <c r="N62" s="106"/>
      <c r="O62" s="106"/>
      <c r="P62" s="106"/>
      <c r="Q62" s="106"/>
    </row>
    <row r="63" spans="1:18" x14ac:dyDescent="0.2">
      <c r="A63" s="106" t="s">
        <v>705</v>
      </c>
      <c r="B63" s="106"/>
      <c r="C63" s="106"/>
      <c r="D63" s="106"/>
      <c r="E63" s="146"/>
      <c r="F63" s="146"/>
      <c r="G63" s="147"/>
      <c r="H63" s="147"/>
      <c r="I63" s="147"/>
      <c r="J63" s="106"/>
      <c r="K63" s="106"/>
      <c r="L63" s="390"/>
      <c r="M63" s="106"/>
      <c r="N63" s="106"/>
      <c r="O63" s="106"/>
      <c r="P63" s="106"/>
      <c r="Q63" s="106"/>
    </row>
    <row r="64" spans="1:18" x14ac:dyDescent="0.2">
      <c r="A64" s="65" t="s">
        <v>295</v>
      </c>
    </row>
    <row r="65" spans="1:12" x14ac:dyDescent="0.2">
      <c r="A65" s="155" t="s">
        <v>560</v>
      </c>
    </row>
    <row r="66" spans="1:12" x14ac:dyDescent="0.2">
      <c r="A66" s="155" t="s">
        <v>513</v>
      </c>
    </row>
    <row r="67" spans="1:12" x14ac:dyDescent="0.2">
      <c r="A67" s="90" t="s">
        <v>514</v>
      </c>
    </row>
    <row r="68" spans="1:12" x14ac:dyDescent="0.2">
      <c r="A68" s="90" t="s">
        <v>716</v>
      </c>
    </row>
    <row r="69" spans="1:12" x14ac:dyDescent="0.2">
      <c r="A69" s="90" t="s">
        <v>717</v>
      </c>
    </row>
    <row r="70" spans="1:12" x14ac:dyDescent="0.2">
      <c r="A70" s="90" t="s">
        <v>321</v>
      </c>
    </row>
    <row r="71" spans="1:12" x14ac:dyDescent="0.2">
      <c r="A71" s="90" t="s">
        <v>240</v>
      </c>
    </row>
    <row r="72" spans="1:12" x14ac:dyDescent="0.2">
      <c r="A72" s="90" t="s">
        <v>432</v>
      </c>
    </row>
    <row r="73" spans="1:12" x14ac:dyDescent="0.2">
      <c r="A73" s="90" t="s">
        <v>561</v>
      </c>
    </row>
    <row r="74" spans="1:12" x14ac:dyDescent="0.2">
      <c r="A74" s="155" t="s">
        <v>704</v>
      </c>
    </row>
    <row r="75" spans="1:12" x14ac:dyDescent="0.2">
      <c r="A75" s="155" t="s">
        <v>562</v>
      </c>
    </row>
    <row r="76" spans="1:12" x14ac:dyDescent="0.2">
      <c r="A76" s="334" t="s">
        <v>563</v>
      </c>
    </row>
    <row r="77" spans="1:12" x14ac:dyDescent="0.2">
      <c r="A77" s="155" t="s">
        <v>325</v>
      </c>
    </row>
    <row r="78" spans="1:12" s="214" customFormat="1" x14ac:dyDescent="0.2">
      <c r="A78" s="139"/>
      <c r="F78" s="215"/>
      <c r="G78" s="215"/>
      <c r="H78" s="215"/>
      <c r="I78" s="215"/>
      <c r="L78" s="391"/>
    </row>
    <row r="80" spans="1:12" x14ac:dyDescent="0.2">
      <c r="A80" s="105"/>
    </row>
    <row r="81" spans="1:1" x14ac:dyDescent="0.2">
      <c r="A81" s="105"/>
    </row>
    <row r="82" spans="1:1" x14ac:dyDescent="0.2">
      <c r="A82" s="105"/>
    </row>
    <row r="83" spans="1:1" x14ac:dyDescent="0.2">
      <c r="A83" s="105"/>
    </row>
    <row r="84" spans="1:1" x14ac:dyDescent="0.2">
      <c r="A84" s="105"/>
    </row>
  </sheetData>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28">
      <selection activeCell="D8" sqref="D8"/>
      <pageMargins left="0.7" right="0.7" top="0.75" bottom="0.75" header="0.3" footer="0.3"/>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
  <sheetViews>
    <sheetView workbookViewId="0">
      <selection activeCell="C10" sqref="C10"/>
    </sheetView>
  </sheetViews>
  <sheetFormatPr defaultColWidth="9.140625" defaultRowHeight="12.75" x14ac:dyDescent="0.2"/>
  <cols>
    <col min="1" max="1" width="16.85546875" style="106" customWidth="1"/>
    <col min="2" max="5" width="12.7109375" style="105" customWidth="1"/>
    <col min="6" max="6" width="12.7109375" style="154" customWidth="1"/>
    <col min="7" max="9" width="9.140625" style="154" customWidth="1"/>
    <col min="10" max="12" width="12.7109375" style="105" customWidth="1"/>
    <col min="13" max="17" width="9.140625" style="105" customWidth="1"/>
    <col min="18" max="16384" width="9.140625" style="105"/>
  </cols>
  <sheetData>
    <row r="1" spans="1:18" s="106" customFormat="1" ht="14.45" customHeight="1" x14ac:dyDescent="0.2">
      <c r="A1" s="871" t="s">
        <v>304</v>
      </c>
      <c r="B1" s="872"/>
      <c r="C1" s="872"/>
      <c r="D1" s="872"/>
      <c r="E1" s="872"/>
      <c r="F1" s="872"/>
      <c r="G1" s="872"/>
      <c r="H1" s="872"/>
      <c r="I1" s="872"/>
      <c r="J1" s="872"/>
      <c r="K1" s="872"/>
      <c r="L1" s="872"/>
      <c r="M1" s="872"/>
      <c r="N1" s="872"/>
      <c r="O1" s="872"/>
      <c r="P1" s="872"/>
      <c r="Q1" s="873"/>
    </row>
    <row r="2" spans="1:18" s="106" customFormat="1" x14ac:dyDescent="0.2">
      <c r="A2" s="819" t="s">
        <v>577</v>
      </c>
      <c r="B2" s="815"/>
      <c r="C2" s="815"/>
      <c r="D2" s="815"/>
      <c r="E2" s="815"/>
      <c r="F2" s="815"/>
      <c r="G2" s="815"/>
      <c r="H2" s="815"/>
      <c r="I2" s="815"/>
      <c r="J2" s="815"/>
      <c r="K2" s="815"/>
      <c r="L2" s="815"/>
      <c r="M2" s="815"/>
      <c r="N2" s="815"/>
      <c r="O2" s="815"/>
      <c r="P2" s="815"/>
      <c r="Q2" s="874"/>
    </row>
    <row r="3" spans="1:18" s="106" customFormat="1" ht="14.45" customHeight="1" thickBot="1" x14ac:dyDescent="0.25">
      <c r="A3" s="875" t="s">
        <v>467</v>
      </c>
      <c r="B3" s="876"/>
      <c r="C3" s="876"/>
      <c r="D3" s="876"/>
      <c r="E3" s="876"/>
      <c r="F3" s="876"/>
      <c r="G3" s="876"/>
      <c r="H3" s="876"/>
      <c r="I3" s="876"/>
      <c r="J3" s="876"/>
      <c r="K3" s="876"/>
      <c r="L3" s="876"/>
      <c r="M3" s="876"/>
      <c r="N3" s="876"/>
      <c r="O3" s="876"/>
      <c r="P3" s="876"/>
      <c r="Q3" s="877"/>
    </row>
    <row r="4" spans="1:18" s="110" customFormat="1" ht="15" thickTop="1" x14ac:dyDescent="0.2">
      <c r="A4" s="17"/>
      <c r="B4" s="174"/>
      <c r="C4" s="12"/>
      <c r="D4" s="121"/>
      <c r="E4" s="865" t="s">
        <v>431</v>
      </c>
      <c r="F4" s="865"/>
      <c r="G4" s="145"/>
      <c r="H4" s="866" t="s">
        <v>58</v>
      </c>
      <c r="I4" s="867"/>
      <c r="J4" s="868" t="s">
        <v>71</v>
      </c>
      <c r="K4" s="869"/>
      <c r="L4" s="870"/>
      <c r="M4" s="863" t="s">
        <v>235</v>
      </c>
      <c r="N4" s="863"/>
      <c r="O4" s="863"/>
      <c r="P4" s="863"/>
      <c r="Q4" s="864"/>
      <c r="R4" s="12"/>
    </row>
    <row r="5" spans="1:18" s="110" customFormat="1" ht="65.25" x14ac:dyDescent="0.2">
      <c r="A5" s="107" t="s">
        <v>1</v>
      </c>
      <c r="B5" s="14" t="s">
        <v>69</v>
      </c>
      <c r="C5" s="26" t="s">
        <v>76</v>
      </c>
      <c r="D5" s="66" t="s">
        <v>718</v>
      </c>
      <c r="E5" s="675" t="s">
        <v>59</v>
      </c>
      <c r="F5" s="21" t="s">
        <v>60</v>
      </c>
      <c r="G5" s="21" t="s">
        <v>61</v>
      </c>
      <c r="H5" s="21" t="s">
        <v>66</v>
      </c>
      <c r="I5" s="22" t="s">
        <v>67</v>
      </c>
      <c r="J5" s="14" t="s">
        <v>224</v>
      </c>
      <c r="K5" s="26" t="s">
        <v>233</v>
      </c>
      <c r="L5" s="27" t="s">
        <v>234</v>
      </c>
      <c r="M5" s="23">
        <v>0.1</v>
      </c>
      <c r="N5" s="23">
        <v>0.25</v>
      </c>
      <c r="O5" s="20" t="s">
        <v>68</v>
      </c>
      <c r="P5" s="23">
        <v>0.75</v>
      </c>
      <c r="Q5" s="24">
        <v>0.9</v>
      </c>
    </row>
    <row r="6" spans="1:18" s="189" customFormat="1" ht="14.1" customHeight="1" x14ac:dyDescent="0.2">
      <c r="A6" s="209" t="s">
        <v>5</v>
      </c>
      <c r="B6" s="193" t="s">
        <v>683</v>
      </c>
      <c r="C6" s="29" t="s">
        <v>683</v>
      </c>
      <c r="D6" s="210">
        <v>3</v>
      </c>
      <c r="E6" s="724" t="s">
        <v>310</v>
      </c>
      <c r="F6" s="725" t="s">
        <v>310</v>
      </c>
      <c r="G6" s="725" t="s">
        <v>310</v>
      </c>
      <c r="H6" s="725" t="s">
        <v>310</v>
      </c>
      <c r="I6" s="726" t="s">
        <v>310</v>
      </c>
      <c r="J6" s="196" t="s">
        <v>310</v>
      </c>
      <c r="K6" s="725" t="s">
        <v>310</v>
      </c>
      <c r="L6" s="726" t="s">
        <v>310</v>
      </c>
      <c r="M6" s="162" t="s">
        <v>310</v>
      </c>
      <c r="N6" s="162" t="s">
        <v>310</v>
      </c>
      <c r="O6" s="162" t="s">
        <v>310</v>
      </c>
      <c r="P6" s="162" t="s">
        <v>310</v>
      </c>
      <c r="Q6" s="163" t="s">
        <v>310</v>
      </c>
      <c r="R6" s="188"/>
    </row>
    <row r="7" spans="1:18" s="189" customFormat="1" x14ac:dyDescent="0.2">
      <c r="A7" s="167" t="s">
        <v>6</v>
      </c>
      <c r="B7" s="193" t="s">
        <v>683</v>
      </c>
      <c r="C7" s="29" t="s">
        <v>683</v>
      </c>
      <c r="D7" s="164">
        <v>3</v>
      </c>
      <c r="E7" s="724" t="s">
        <v>310</v>
      </c>
      <c r="F7" s="725" t="s">
        <v>310</v>
      </c>
      <c r="G7" s="725" t="s">
        <v>310</v>
      </c>
      <c r="H7" s="725" t="s">
        <v>310</v>
      </c>
      <c r="I7" s="726" t="s">
        <v>310</v>
      </c>
      <c r="J7" s="196" t="s">
        <v>310</v>
      </c>
      <c r="K7" s="725" t="s">
        <v>310</v>
      </c>
      <c r="L7" s="726" t="s">
        <v>310</v>
      </c>
      <c r="M7" s="162" t="s">
        <v>310</v>
      </c>
      <c r="N7" s="162" t="s">
        <v>310</v>
      </c>
      <c r="O7" s="162" t="s">
        <v>310</v>
      </c>
      <c r="P7" s="162" t="s">
        <v>310</v>
      </c>
      <c r="Q7" s="163" t="s">
        <v>310</v>
      </c>
      <c r="R7" s="188"/>
    </row>
    <row r="8" spans="1:18" s="189" customFormat="1" x14ac:dyDescent="0.2">
      <c r="A8" s="167" t="s">
        <v>7</v>
      </c>
      <c r="B8" s="193" t="s">
        <v>683</v>
      </c>
      <c r="C8" s="29" t="s">
        <v>683</v>
      </c>
      <c r="D8" s="164">
        <v>6</v>
      </c>
      <c r="E8" s="165">
        <v>4</v>
      </c>
      <c r="F8" s="166">
        <v>5.9649999999999999</v>
      </c>
      <c r="G8" s="166">
        <v>0.67100000000000004</v>
      </c>
      <c r="H8" s="166">
        <v>0.21299999999999999</v>
      </c>
      <c r="I8" s="294">
        <v>1.6180000000000001</v>
      </c>
      <c r="J8" s="196">
        <v>3</v>
      </c>
      <c r="K8" s="725" t="s">
        <v>310</v>
      </c>
      <c r="L8" s="726" t="s">
        <v>310</v>
      </c>
      <c r="M8" s="162" t="s">
        <v>310</v>
      </c>
      <c r="N8" s="162" t="s">
        <v>310</v>
      </c>
      <c r="O8" s="162" t="s">
        <v>310</v>
      </c>
      <c r="P8" s="162" t="s">
        <v>310</v>
      </c>
      <c r="Q8" s="163" t="s">
        <v>310</v>
      </c>
      <c r="R8" s="188"/>
    </row>
    <row r="9" spans="1:18" s="189" customFormat="1" x14ac:dyDescent="0.2">
      <c r="A9" s="167" t="s">
        <v>8</v>
      </c>
      <c r="B9" s="193" t="s">
        <v>683</v>
      </c>
      <c r="C9" s="29" t="s">
        <v>683</v>
      </c>
      <c r="D9" s="164">
        <v>3</v>
      </c>
      <c r="E9" s="724" t="s">
        <v>310</v>
      </c>
      <c r="F9" s="725" t="s">
        <v>310</v>
      </c>
      <c r="G9" s="725" t="s">
        <v>310</v>
      </c>
      <c r="H9" s="725" t="s">
        <v>310</v>
      </c>
      <c r="I9" s="726" t="s">
        <v>310</v>
      </c>
      <c r="J9" s="196" t="s">
        <v>310</v>
      </c>
      <c r="K9" s="725" t="s">
        <v>310</v>
      </c>
      <c r="L9" s="726" t="s">
        <v>310</v>
      </c>
      <c r="M9" s="162" t="s">
        <v>310</v>
      </c>
      <c r="N9" s="162" t="s">
        <v>310</v>
      </c>
      <c r="O9" s="162" t="s">
        <v>310</v>
      </c>
      <c r="P9" s="162" t="s">
        <v>310</v>
      </c>
      <c r="Q9" s="163" t="s">
        <v>310</v>
      </c>
      <c r="R9" s="188"/>
    </row>
    <row r="10" spans="1:18" s="189" customFormat="1" ht="14.25" x14ac:dyDescent="0.2">
      <c r="A10" s="180" t="s">
        <v>9</v>
      </c>
      <c r="B10" s="193" t="s">
        <v>684</v>
      </c>
      <c r="C10" s="29" t="s">
        <v>692</v>
      </c>
      <c r="D10" s="164">
        <v>32</v>
      </c>
      <c r="E10" s="165">
        <v>49</v>
      </c>
      <c r="F10" s="166">
        <v>31.707000000000001</v>
      </c>
      <c r="G10" s="166">
        <v>1.5449999999999999</v>
      </c>
      <c r="H10" s="166">
        <v>1.1559999999999999</v>
      </c>
      <c r="I10" s="294">
        <v>2.0259999999999998</v>
      </c>
      <c r="J10" s="196">
        <v>14</v>
      </c>
      <c r="K10" s="61">
        <v>7.0999999999999994E-2</v>
      </c>
      <c r="L10" s="190">
        <v>0</v>
      </c>
      <c r="M10" s="162" t="s">
        <v>310</v>
      </c>
      <c r="N10" s="162" t="s">
        <v>310</v>
      </c>
      <c r="O10" s="162" t="s">
        <v>310</v>
      </c>
      <c r="P10" s="162" t="s">
        <v>310</v>
      </c>
      <c r="Q10" s="163" t="s">
        <v>310</v>
      </c>
      <c r="R10" s="188"/>
    </row>
    <row r="11" spans="1:18" s="189" customFormat="1" x14ac:dyDescent="0.2">
      <c r="A11" s="180" t="s">
        <v>10</v>
      </c>
      <c r="B11" s="196" t="s">
        <v>683</v>
      </c>
      <c r="C11" s="29" t="s">
        <v>683</v>
      </c>
      <c r="D11" s="164">
        <v>17</v>
      </c>
      <c r="E11" s="165">
        <v>6</v>
      </c>
      <c r="F11" s="166">
        <v>7.3959999999999999</v>
      </c>
      <c r="G11" s="166">
        <v>0.81100000000000005</v>
      </c>
      <c r="H11" s="166">
        <v>0.32900000000000001</v>
      </c>
      <c r="I11" s="294">
        <v>1.6870000000000001</v>
      </c>
      <c r="J11" s="196">
        <v>2</v>
      </c>
      <c r="K11" s="725" t="s">
        <v>310</v>
      </c>
      <c r="L11" s="726" t="s">
        <v>310</v>
      </c>
      <c r="M11" s="162" t="s">
        <v>310</v>
      </c>
      <c r="N11" s="162" t="s">
        <v>310</v>
      </c>
      <c r="O11" s="162" t="s">
        <v>310</v>
      </c>
      <c r="P11" s="162" t="s">
        <v>310</v>
      </c>
      <c r="Q11" s="163" t="s">
        <v>310</v>
      </c>
      <c r="R11" s="188"/>
    </row>
    <row r="12" spans="1:18" s="189" customFormat="1" x14ac:dyDescent="0.2">
      <c r="A12" s="167" t="s">
        <v>11</v>
      </c>
      <c r="B12" s="193" t="s">
        <v>683</v>
      </c>
      <c r="C12" s="29" t="s">
        <v>683</v>
      </c>
      <c r="D12" s="164">
        <v>0</v>
      </c>
      <c r="E12" s="725" t="s">
        <v>310</v>
      </c>
      <c r="F12" s="725" t="s">
        <v>310</v>
      </c>
      <c r="G12" s="725" t="s">
        <v>310</v>
      </c>
      <c r="H12" s="725" t="s">
        <v>310</v>
      </c>
      <c r="I12" s="726" t="s">
        <v>310</v>
      </c>
      <c r="J12" s="196" t="s">
        <v>310</v>
      </c>
      <c r="K12" s="725" t="s">
        <v>310</v>
      </c>
      <c r="L12" s="726" t="s">
        <v>310</v>
      </c>
      <c r="M12" s="162" t="s">
        <v>310</v>
      </c>
      <c r="N12" s="162" t="s">
        <v>310</v>
      </c>
      <c r="O12" s="162" t="s">
        <v>310</v>
      </c>
      <c r="P12" s="162" t="s">
        <v>310</v>
      </c>
      <c r="Q12" s="163" t="s">
        <v>310</v>
      </c>
      <c r="R12" s="188"/>
    </row>
    <row r="13" spans="1:18" s="189" customFormat="1" x14ac:dyDescent="0.2">
      <c r="A13" s="211" t="s">
        <v>141</v>
      </c>
      <c r="B13" s="193" t="s">
        <v>683</v>
      </c>
      <c r="C13" s="29" t="s">
        <v>683</v>
      </c>
      <c r="D13" s="123">
        <v>0</v>
      </c>
      <c r="E13" s="725" t="s">
        <v>310</v>
      </c>
      <c r="F13" s="725" t="s">
        <v>310</v>
      </c>
      <c r="G13" s="725" t="s">
        <v>310</v>
      </c>
      <c r="H13" s="725" t="s">
        <v>310</v>
      </c>
      <c r="I13" s="726" t="s">
        <v>310</v>
      </c>
      <c r="J13" s="196" t="s">
        <v>310</v>
      </c>
      <c r="K13" s="725" t="s">
        <v>310</v>
      </c>
      <c r="L13" s="726" t="s">
        <v>310</v>
      </c>
      <c r="M13" s="162" t="s">
        <v>310</v>
      </c>
      <c r="N13" s="162" t="s">
        <v>310</v>
      </c>
      <c r="O13" s="162" t="s">
        <v>310</v>
      </c>
      <c r="P13" s="162" t="s">
        <v>310</v>
      </c>
      <c r="Q13" s="163" t="s">
        <v>310</v>
      </c>
      <c r="R13" s="188"/>
    </row>
    <row r="14" spans="1:18" s="189" customFormat="1" x14ac:dyDescent="0.2">
      <c r="A14" s="180" t="s">
        <v>12</v>
      </c>
      <c r="B14" s="193"/>
      <c r="C14" s="29"/>
      <c r="D14" s="123">
        <v>0</v>
      </c>
      <c r="E14" s="725" t="s">
        <v>310</v>
      </c>
      <c r="F14" s="725" t="s">
        <v>310</v>
      </c>
      <c r="G14" s="725" t="s">
        <v>310</v>
      </c>
      <c r="H14" s="725" t="s">
        <v>310</v>
      </c>
      <c r="I14" s="726" t="s">
        <v>310</v>
      </c>
      <c r="J14" s="196" t="s">
        <v>310</v>
      </c>
      <c r="K14" s="725" t="s">
        <v>310</v>
      </c>
      <c r="L14" s="726" t="s">
        <v>310</v>
      </c>
      <c r="M14" s="162" t="s">
        <v>310</v>
      </c>
      <c r="N14" s="162" t="s">
        <v>310</v>
      </c>
      <c r="O14" s="162" t="s">
        <v>310</v>
      </c>
      <c r="P14" s="162" t="s">
        <v>310</v>
      </c>
      <c r="Q14" s="163" t="s">
        <v>310</v>
      </c>
      <c r="R14" s="188"/>
    </row>
    <row r="15" spans="1:18" s="189" customFormat="1" x14ac:dyDescent="0.2">
      <c r="A15" s="180" t="s">
        <v>13</v>
      </c>
      <c r="B15" s="193" t="s">
        <v>683</v>
      </c>
      <c r="C15" s="29" t="s">
        <v>683</v>
      </c>
      <c r="D15" s="164">
        <v>6</v>
      </c>
      <c r="E15" s="165">
        <v>6</v>
      </c>
      <c r="F15" s="166">
        <v>6.8849999999999998</v>
      </c>
      <c r="G15" s="166">
        <v>0.871</v>
      </c>
      <c r="H15" s="166">
        <v>0.35299999999999998</v>
      </c>
      <c r="I15" s="294">
        <v>1.8129999999999999</v>
      </c>
      <c r="J15" s="196">
        <v>2</v>
      </c>
      <c r="K15" s="725" t="s">
        <v>310</v>
      </c>
      <c r="L15" s="726" t="s">
        <v>310</v>
      </c>
      <c r="M15" s="162" t="s">
        <v>310</v>
      </c>
      <c r="N15" s="162" t="s">
        <v>310</v>
      </c>
      <c r="O15" s="162" t="s">
        <v>310</v>
      </c>
      <c r="P15" s="162" t="s">
        <v>310</v>
      </c>
      <c r="Q15" s="163" t="s">
        <v>310</v>
      </c>
      <c r="R15" s="188"/>
    </row>
    <row r="16" spans="1:18" s="189" customFormat="1" x14ac:dyDescent="0.2">
      <c r="A16" s="180" t="s">
        <v>14</v>
      </c>
      <c r="B16" s="193" t="s">
        <v>683</v>
      </c>
      <c r="C16" s="29" t="s">
        <v>683</v>
      </c>
      <c r="D16" s="164">
        <v>8</v>
      </c>
      <c r="E16" s="165">
        <v>5</v>
      </c>
      <c r="F16" s="166">
        <v>11.472</v>
      </c>
      <c r="G16" s="166">
        <v>0.436</v>
      </c>
      <c r="H16" s="166">
        <v>0.16</v>
      </c>
      <c r="I16" s="294">
        <v>0.96599999999999997</v>
      </c>
      <c r="J16" s="196">
        <v>6</v>
      </c>
      <c r="K16" s="725" t="s">
        <v>310</v>
      </c>
      <c r="L16" s="726" t="s">
        <v>310</v>
      </c>
      <c r="M16" s="162" t="s">
        <v>310</v>
      </c>
      <c r="N16" s="162" t="s">
        <v>310</v>
      </c>
      <c r="O16" s="162" t="s">
        <v>310</v>
      </c>
      <c r="P16" s="162" t="s">
        <v>310</v>
      </c>
      <c r="Q16" s="163" t="s">
        <v>310</v>
      </c>
      <c r="R16" s="188"/>
    </row>
    <row r="17" spans="1:18" s="189" customFormat="1" x14ac:dyDescent="0.2">
      <c r="A17" s="180" t="s">
        <v>306</v>
      </c>
      <c r="B17" s="193" t="s">
        <v>683</v>
      </c>
      <c r="C17" s="29" t="s">
        <v>683</v>
      </c>
      <c r="D17" s="164">
        <v>0</v>
      </c>
      <c r="E17" s="165" t="s">
        <v>310</v>
      </c>
      <c r="F17" s="166" t="s">
        <v>310</v>
      </c>
      <c r="G17" s="166" t="s">
        <v>310</v>
      </c>
      <c r="H17" s="166" t="s">
        <v>310</v>
      </c>
      <c r="I17" s="294" t="s">
        <v>310</v>
      </c>
      <c r="J17" s="196" t="s">
        <v>310</v>
      </c>
      <c r="K17" s="725" t="s">
        <v>310</v>
      </c>
      <c r="L17" s="726" t="s">
        <v>310</v>
      </c>
      <c r="M17" s="162" t="s">
        <v>310</v>
      </c>
      <c r="N17" s="162" t="s">
        <v>310</v>
      </c>
      <c r="O17" s="162" t="s">
        <v>310</v>
      </c>
      <c r="P17" s="162" t="s">
        <v>310</v>
      </c>
      <c r="Q17" s="163" t="s">
        <v>310</v>
      </c>
      <c r="R17" s="188"/>
    </row>
    <row r="18" spans="1:18" s="189" customFormat="1" x14ac:dyDescent="0.2">
      <c r="A18" s="180" t="s">
        <v>15</v>
      </c>
      <c r="B18" s="193" t="s">
        <v>683</v>
      </c>
      <c r="C18" s="29" t="s">
        <v>683</v>
      </c>
      <c r="D18" s="164">
        <v>2</v>
      </c>
      <c r="E18" s="724" t="s">
        <v>310</v>
      </c>
      <c r="F18" s="725" t="s">
        <v>310</v>
      </c>
      <c r="G18" s="725" t="s">
        <v>310</v>
      </c>
      <c r="H18" s="725" t="s">
        <v>310</v>
      </c>
      <c r="I18" s="726" t="s">
        <v>310</v>
      </c>
      <c r="J18" s="196" t="s">
        <v>310</v>
      </c>
      <c r="K18" s="725" t="s">
        <v>310</v>
      </c>
      <c r="L18" s="726" t="s">
        <v>310</v>
      </c>
      <c r="M18" s="162" t="s">
        <v>310</v>
      </c>
      <c r="N18" s="162" t="s">
        <v>310</v>
      </c>
      <c r="O18" s="162" t="s">
        <v>310</v>
      </c>
      <c r="P18" s="162" t="s">
        <v>310</v>
      </c>
      <c r="Q18" s="163" t="s">
        <v>310</v>
      </c>
      <c r="R18" s="188"/>
    </row>
    <row r="19" spans="1:18" s="189" customFormat="1" x14ac:dyDescent="0.2">
      <c r="A19" s="180" t="s">
        <v>16</v>
      </c>
      <c r="B19" s="193" t="s">
        <v>683</v>
      </c>
      <c r="C19" s="29" t="s">
        <v>684</v>
      </c>
      <c r="D19" s="164">
        <v>38</v>
      </c>
      <c r="E19" s="165">
        <v>32</v>
      </c>
      <c r="F19" s="166">
        <v>24.498999999999999</v>
      </c>
      <c r="G19" s="166">
        <v>1.306</v>
      </c>
      <c r="H19" s="166">
        <v>0.90900000000000003</v>
      </c>
      <c r="I19" s="294">
        <v>1.8220000000000001</v>
      </c>
      <c r="J19" s="196">
        <v>8</v>
      </c>
      <c r="K19" s="725" t="s">
        <v>310</v>
      </c>
      <c r="L19" s="726" t="s">
        <v>310</v>
      </c>
      <c r="M19" s="162" t="s">
        <v>310</v>
      </c>
      <c r="N19" s="162" t="s">
        <v>310</v>
      </c>
      <c r="O19" s="162" t="s">
        <v>310</v>
      </c>
      <c r="P19" s="162" t="s">
        <v>310</v>
      </c>
      <c r="Q19" s="163" t="s">
        <v>310</v>
      </c>
      <c r="R19" s="188"/>
    </row>
    <row r="20" spans="1:18" s="189" customFormat="1" x14ac:dyDescent="0.2">
      <c r="A20" s="180" t="s">
        <v>17</v>
      </c>
      <c r="B20" s="193" t="s">
        <v>683</v>
      </c>
      <c r="C20" s="29" t="s">
        <v>683</v>
      </c>
      <c r="D20" s="164">
        <v>7</v>
      </c>
      <c r="E20" s="165">
        <v>6</v>
      </c>
      <c r="F20" s="166">
        <v>6.8440000000000003</v>
      </c>
      <c r="G20" s="166">
        <v>0.877</v>
      </c>
      <c r="H20" s="166">
        <v>0.35499999999999998</v>
      </c>
      <c r="I20" s="294">
        <v>1.8240000000000001</v>
      </c>
      <c r="J20" s="196">
        <v>3</v>
      </c>
      <c r="K20" s="725" t="s">
        <v>310</v>
      </c>
      <c r="L20" s="726" t="s">
        <v>310</v>
      </c>
      <c r="M20" s="162" t="s">
        <v>310</v>
      </c>
      <c r="N20" s="162" t="s">
        <v>310</v>
      </c>
      <c r="O20" s="162" t="s">
        <v>310</v>
      </c>
      <c r="P20" s="162" t="s">
        <v>310</v>
      </c>
      <c r="Q20" s="163" t="s">
        <v>310</v>
      </c>
      <c r="R20" s="188"/>
    </row>
    <row r="21" spans="1:18" s="189" customFormat="1" x14ac:dyDescent="0.2">
      <c r="A21" s="180" t="s">
        <v>18</v>
      </c>
      <c r="B21" s="193" t="s">
        <v>684</v>
      </c>
      <c r="C21" s="29" t="s">
        <v>684</v>
      </c>
      <c r="D21" s="164">
        <v>49</v>
      </c>
      <c r="E21" s="165">
        <v>48</v>
      </c>
      <c r="F21" s="166">
        <v>45.55</v>
      </c>
      <c r="G21" s="166">
        <v>1.054</v>
      </c>
      <c r="H21" s="166">
        <v>0.78600000000000003</v>
      </c>
      <c r="I21" s="294">
        <v>1.385</v>
      </c>
      <c r="J21" s="196">
        <v>14</v>
      </c>
      <c r="K21" s="61">
        <v>7.0999999999999994E-2</v>
      </c>
      <c r="L21" s="190">
        <v>7.0999999999999994E-2</v>
      </c>
      <c r="M21" s="162" t="s">
        <v>310</v>
      </c>
      <c r="N21" s="162" t="s">
        <v>310</v>
      </c>
      <c r="O21" s="162" t="s">
        <v>310</v>
      </c>
      <c r="P21" s="162" t="s">
        <v>310</v>
      </c>
      <c r="Q21" s="163" t="s">
        <v>310</v>
      </c>
      <c r="R21" s="188"/>
    </row>
    <row r="22" spans="1:18" s="189" customFormat="1" x14ac:dyDescent="0.2">
      <c r="A22" s="180" t="s">
        <v>19</v>
      </c>
      <c r="B22" s="193" t="s">
        <v>683</v>
      </c>
      <c r="C22" s="29" t="s">
        <v>683</v>
      </c>
      <c r="D22" s="164">
        <v>27</v>
      </c>
      <c r="E22" s="165">
        <v>36</v>
      </c>
      <c r="F22" s="166">
        <v>24.791</v>
      </c>
      <c r="G22" s="166">
        <v>1.452</v>
      </c>
      <c r="H22" s="166">
        <v>1.032</v>
      </c>
      <c r="I22" s="294">
        <v>1.9890000000000001</v>
      </c>
      <c r="J22" s="196">
        <v>9</v>
      </c>
      <c r="K22" s="725" t="s">
        <v>310</v>
      </c>
      <c r="L22" s="726" t="s">
        <v>310</v>
      </c>
      <c r="M22" s="162" t="s">
        <v>310</v>
      </c>
      <c r="N22" s="162" t="s">
        <v>310</v>
      </c>
      <c r="O22" s="162" t="s">
        <v>310</v>
      </c>
      <c r="P22" s="162" t="s">
        <v>310</v>
      </c>
      <c r="Q22" s="163" t="s">
        <v>310</v>
      </c>
      <c r="R22" s="188"/>
    </row>
    <row r="23" spans="1:18" s="189" customFormat="1" x14ac:dyDescent="0.2">
      <c r="A23" s="180" t="s">
        <v>20</v>
      </c>
      <c r="B23" s="193" t="s">
        <v>683</v>
      </c>
      <c r="C23" s="29" t="s">
        <v>684</v>
      </c>
      <c r="D23" s="164">
        <v>43</v>
      </c>
      <c r="E23" s="165">
        <v>33</v>
      </c>
      <c r="F23" s="166">
        <v>24.164000000000001</v>
      </c>
      <c r="G23" s="166">
        <v>1.3660000000000001</v>
      </c>
      <c r="H23" s="166">
        <v>0.95599999999999996</v>
      </c>
      <c r="I23" s="294">
        <v>1.8959999999999999</v>
      </c>
      <c r="J23" s="196">
        <v>8</v>
      </c>
      <c r="K23" s="725" t="s">
        <v>310</v>
      </c>
      <c r="L23" s="726" t="s">
        <v>310</v>
      </c>
      <c r="M23" s="162" t="s">
        <v>310</v>
      </c>
      <c r="N23" s="162" t="s">
        <v>310</v>
      </c>
      <c r="O23" s="162" t="s">
        <v>310</v>
      </c>
      <c r="P23" s="162" t="s">
        <v>310</v>
      </c>
      <c r="Q23" s="163" t="s">
        <v>310</v>
      </c>
      <c r="R23" s="188"/>
    </row>
    <row r="24" spans="1:18" s="189" customFormat="1" x14ac:dyDescent="0.2">
      <c r="A24" s="180" t="s">
        <v>21</v>
      </c>
      <c r="B24" s="193" t="s">
        <v>683</v>
      </c>
      <c r="C24" s="29" t="s">
        <v>683</v>
      </c>
      <c r="D24" s="164">
        <v>7</v>
      </c>
      <c r="E24" s="165">
        <v>2</v>
      </c>
      <c r="F24" s="166">
        <v>3.3809999999999998</v>
      </c>
      <c r="G24" s="166">
        <v>0.59199999999999997</v>
      </c>
      <c r="H24" s="166">
        <v>9.9000000000000005E-2</v>
      </c>
      <c r="I24" s="294">
        <v>1.954</v>
      </c>
      <c r="J24" s="196">
        <v>0</v>
      </c>
      <c r="K24" s="725" t="s">
        <v>310</v>
      </c>
      <c r="L24" s="726" t="s">
        <v>310</v>
      </c>
      <c r="M24" s="162" t="s">
        <v>310</v>
      </c>
      <c r="N24" s="162" t="s">
        <v>310</v>
      </c>
      <c r="O24" s="162" t="s">
        <v>310</v>
      </c>
      <c r="P24" s="162" t="s">
        <v>310</v>
      </c>
      <c r="Q24" s="163" t="s">
        <v>310</v>
      </c>
      <c r="R24" s="188"/>
    </row>
    <row r="25" spans="1:18" s="189" customFormat="1" x14ac:dyDescent="0.2">
      <c r="A25" s="180" t="s">
        <v>22</v>
      </c>
      <c r="B25" s="193" t="s">
        <v>683</v>
      </c>
      <c r="C25" s="29" t="s">
        <v>684</v>
      </c>
      <c r="D25" s="164">
        <v>3</v>
      </c>
      <c r="E25" s="724" t="s">
        <v>310</v>
      </c>
      <c r="F25" s="725" t="s">
        <v>310</v>
      </c>
      <c r="G25" s="725" t="s">
        <v>310</v>
      </c>
      <c r="H25" s="725" t="s">
        <v>310</v>
      </c>
      <c r="I25" s="726" t="s">
        <v>310</v>
      </c>
      <c r="J25" s="196" t="s">
        <v>310</v>
      </c>
      <c r="K25" s="725" t="s">
        <v>310</v>
      </c>
      <c r="L25" s="726" t="s">
        <v>310</v>
      </c>
      <c r="M25" s="162" t="s">
        <v>310</v>
      </c>
      <c r="N25" s="162" t="s">
        <v>310</v>
      </c>
      <c r="O25" s="162" t="s">
        <v>310</v>
      </c>
      <c r="P25" s="162" t="s">
        <v>310</v>
      </c>
      <c r="Q25" s="163" t="s">
        <v>310</v>
      </c>
      <c r="R25" s="188"/>
    </row>
    <row r="26" spans="1:18" s="189" customFormat="1" x14ac:dyDescent="0.2">
      <c r="A26" s="180" t="s">
        <v>23</v>
      </c>
      <c r="B26" s="196" t="s">
        <v>683</v>
      </c>
      <c r="C26" s="29" t="s">
        <v>683</v>
      </c>
      <c r="D26" s="164">
        <v>2</v>
      </c>
      <c r="E26" s="724" t="s">
        <v>310</v>
      </c>
      <c r="F26" s="725" t="s">
        <v>310</v>
      </c>
      <c r="G26" s="725" t="s">
        <v>310</v>
      </c>
      <c r="H26" s="725" t="s">
        <v>310</v>
      </c>
      <c r="I26" s="726" t="s">
        <v>310</v>
      </c>
      <c r="J26" s="196" t="s">
        <v>310</v>
      </c>
      <c r="K26" s="725" t="s">
        <v>310</v>
      </c>
      <c r="L26" s="726" t="s">
        <v>310</v>
      </c>
      <c r="M26" s="162" t="s">
        <v>310</v>
      </c>
      <c r="N26" s="162" t="s">
        <v>310</v>
      </c>
      <c r="O26" s="162" t="s">
        <v>310</v>
      </c>
      <c r="P26" s="162" t="s">
        <v>310</v>
      </c>
      <c r="Q26" s="163" t="s">
        <v>310</v>
      </c>
      <c r="R26" s="188"/>
    </row>
    <row r="27" spans="1:18" s="189" customFormat="1" x14ac:dyDescent="0.2">
      <c r="A27" s="180" t="s">
        <v>24</v>
      </c>
      <c r="B27" s="193" t="s">
        <v>683</v>
      </c>
      <c r="C27" s="29" t="s">
        <v>683</v>
      </c>
      <c r="D27" s="164">
        <v>0</v>
      </c>
      <c r="E27" s="724" t="s">
        <v>310</v>
      </c>
      <c r="F27" s="725" t="s">
        <v>310</v>
      </c>
      <c r="G27" s="725" t="s">
        <v>310</v>
      </c>
      <c r="H27" s="725" t="s">
        <v>310</v>
      </c>
      <c r="I27" s="726" t="s">
        <v>310</v>
      </c>
      <c r="J27" s="196" t="s">
        <v>310</v>
      </c>
      <c r="K27" s="725" t="s">
        <v>310</v>
      </c>
      <c r="L27" s="726" t="s">
        <v>310</v>
      </c>
      <c r="M27" s="162" t="s">
        <v>310</v>
      </c>
      <c r="N27" s="162" t="s">
        <v>310</v>
      </c>
      <c r="O27" s="162" t="s">
        <v>310</v>
      </c>
      <c r="P27" s="162" t="s">
        <v>310</v>
      </c>
      <c r="Q27" s="163" t="s">
        <v>310</v>
      </c>
      <c r="R27" s="188"/>
    </row>
    <row r="28" spans="1:18" s="189" customFormat="1" x14ac:dyDescent="0.2">
      <c r="A28" s="180" t="s">
        <v>25</v>
      </c>
      <c r="B28" s="193" t="s">
        <v>684</v>
      </c>
      <c r="C28" s="29" t="s">
        <v>684</v>
      </c>
      <c r="D28" s="164">
        <v>16</v>
      </c>
      <c r="E28" s="165">
        <v>23</v>
      </c>
      <c r="F28" s="166">
        <v>30.706</v>
      </c>
      <c r="G28" s="166">
        <v>0.749</v>
      </c>
      <c r="H28" s="166">
        <v>0.48599999999999999</v>
      </c>
      <c r="I28" s="294">
        <v>1.1060000000000001</v>
      </c>
      <c r="J28" s="196">
        <v>14</v>
      </c>
      <c r="K28" s="61">
        <v>0</v>
      </c>
      <c r="L28" s="190">
        <v>0</v>
      </c>
      <c r="M28" s="162" t="s">
        <v>310</v>
      </c>
      <c r="N28" s="162" t="s">
        <v>310</v>
      </c>
      <c r="O28" s="162" t="s">
        <v>310</v>
      </c>
      <c r="P28" s="162" t="s">
        <v>310</v>
      </c>
      <c r="Q28" s="163" t="s">
        <v>310</v>
      </c>
      <c r="R28" s="188"/>
    </row>
    <row r="29" spans="1:18" s="189" customFormat="1" x14ac:dyDescent="0.2">
      <c r="A29" s="180" t="s">
        <v>26</v>
      </c>
      <c r="B29" s="193" t="s">
        <v>683</v>
      </c>
      <c r="C29" s="29" t="s">
        <v>684</v>
      </c>
      <c r="D29" s="164">
        <v>17</v>
      </c>
      <c r="E29" s="165">
        <v>14</v>
      </c>
      <c r="F29" s="166">
        <v>13.949</v>
      </c>
      <c r="G29" s="166">
        <v>1.004</v>
      </c>
      <c r="H29" s="166">
        <v>0.57099999999999995</v>
      </c>
      <c r="I29" s="294">
        <v>1.6439999999999999</v>
      </c>
      <c r="J29" s="196">
        <v>5</v>
      </c>
      <c r="K29" s="725" t="s">
        <v>310</v>
      </c>
      <c r="L29" s="726" t="s">
        <v>310</v>
      </c>
      <c r="M29" s="162" t="s">
        <v>310</v>
      </c>
      <c r="N29" s="162" t="s">
        <v>310</v>
      </c>
      <c r="O29" s="162" t="s">
        <v>310</v>
      </c>
      <c r="P29" s="162" t="s">
        <v>310</v>
      </c>
      <c r="Q29" s="163" t="s">
        <v>310</v>
      </c>
      <c r="R29" s="188"/>
    </row>
    <row r="30" spans="1:18" s="189" customFormat="1" x14ac:dyDescent="0.2">
      <c r="A30" s="180" t="s">
        <v>27</v>
      </c>
      <c r="B30" s="193" t="s">
        <v>683</v>
      </c>
      <c r="C30" s="29" t="s">
        <v>683</v>
      </c>
      <c r="D30" s="164">
        <v>13</v>
      </c>
      <c r="E30" s="165">
        <v>4</v>
      </c>
      <c r="F30" s="166">
        <v>6.05</v>
      </c>
      <c r="G30" s="166">
        <v>0.66100000000000003</v>
      </c>
      <c r="H30" s="166">
        <v>0.21</v>
      </c>
      <c r="I30" s="294">
        <v>1.595</v>
      </c>
      <c r="J30" s="196">
        <v>0</v>
      </c>
      <c r="K30" s="725" t="s">
        <v>310</v>
      </c>
      <c r="L30" s="726" t="s">
        <v>310</v>
      </c>
      <c r="M30" s="162" t="s">
        <v>310</v>
      </c>
      <c r="N30" s="162" t="s">
        <v>310</v>
      </c>
      <c r="O30" s="162" t="s">
        <v>310</v>
      </c>
      <c r="P30" s="162" t="s">
        <v>310</v>
      </c>
      <c r="Q30" s="163" t="s">
        <v>310</v>
      </c>
      <c r="R30" s="188"/>
    </row>
    <row r="31" spans="1:18" s="189" customFormat="1" x14ac:dyDescent="0.2">
      <c r="A31" s="180" t="s">
        <v>28</v>
      </c>
      <c r="B31" s="193"/>
      <c r="C31" s="29"/>
      <c r="D31" s="164">
        <v>9</v>
      </c>
      <c r="E31" s="165">
        <v>7</v>
      </c>
      <c r="F31" s="166">
        <v>6.2439999999999998</v>
      </c>
      <c r="G31" s="166">
        <v>1.121</v>
      </c>
      <c r="H31" s="166">
        <v>0.49</v>
      </c>
      <c r="I31" s="294">
        <v>2.218</v>
      </c>
      <c r="J31" s="196">
        <v>2</v>
      </c>
      <c r="K31" s="725" t="s">
        <v>310</v>
      </c>
      <c r="L31" s="726" t="s">
        <v>310</v>
      </c>
      <c r="M31" s="162" t="s">
        <v>310</v>
      </c>
      <c r="N31" s="162" t="s">
        <v>310</v>
      </c>
      <c r="O31" s="162" t="s">
        <v>310</v>
      </c>
      <c r="P31" s="162" t="s">
        <v>310</v>
      </c>
      <c r="Q31" s="163" t="s">
        <v>310</v>
      </c>
      <c r="R31" s="188"/>
    </row>
    <row r="32" spans="1:18" s="189" customFormat="1" x14ac:dyDescent="0.2">
      <c r="A32" s="180" t="s">
        <v>29</v>
      </c>
      <c r="B32" s="196" t="s">
        <v>683</v>
      </c>
      <c r="C32" s="29" t="s">
        <v>683</v>
      </c>
      <c r="D32" s="164">
        <v>4</v>
      </c>
      <c r="E32" s="724" t="s">
        <v>310</v>
      </c>
      <c r="F32" s="725" t="s">
        <v>310</v>
      </c>
      <c r="G32" s="725" t="s">
        <v>310</v>
      </c>
      <c r="H32" s="725" t="s">
        <v>310</v>
      </c>
      <c r="I32" s="726" t="s">
        <v>310</v>
      </c>
      <c r="J32" s="196" t="s">
        <v>310</v>
      </c>
      <c r="K32" s="725" t="s">
        <v>310</v>
      </c>
      <c r="L32" s="726" t="s">
        <v>310</v>
      </c>
      <c r="M32" s="162" t="s">
        <v>310</v>
      </c>
      <c r="N32" s="162" t="s">
        <v>310</v>
      </c>
      <c r="O32" s="162" t="s">
        <v>310</v>
      </c>
      <c r="P32" s="162" t="s">
        <v>310</v>
      </c>
      <c r="Q32" s="163" t="s">
        <v>310</v>
      </c>
      <c r="R32" s="188"/>
    </row>
    <row r="33" spans="1:18" s="189" customFormat="1" x14ac:dyDescent="0.2">
      <c r="A33" s="180" t="s">
        <v>30</v>
      </c>
      <c r="B33" s="193" t="s">
        <v>683</v>
      </c>
      <c r="C33" s="29" t="s">
        <v>683</v>
      </c>
      <c r="D33" s="164">
        <v>9</v>
      </c>
      <c r="E33" s="165">
        <v>7</v>
      </c>
      <c r="F33" s="166">
        <v>10.331</v>
      </c>
      <c r="G33" s="166">
        <v>0.67800000000000005</v>
      </c>
      <c r="H33" s="166">
        <v>0.29599999999999999</v>
      </c>
      <c r="I33" s="294">
        <v>1.34</v>
      </c>
      <c r="J33" s="196">
        <v>4</v>
      </c>
      <c r="K33" s="725" t="s">
        <v>310</v>
      </c>
      <c r="L33" s="726" t="s">
        <v>310</v>
      </c>
      <c r="M33" s="162" t="s">
        <v>310</v>
      </c>
      <c r="N33" s="162" t="s">
        <v>310</v>
      </c>
      <c r="O33" s="162" t="s">
        <v>310</v>
      </c>
      <c r="P33" s="162" t="s">
        <v>310</v>
      </c>
      <c r="Q33" s="163" t="s">
        <v>310</v>
      </c>
      <c r="R33" s="188"/>
    </row>
    <row r="34" spans="1:18" s="189" customFormat="1" x14ac:dyDescent="0.2">
      <c r="A34" s="180" t="s">
        <v>31</v>
      </c>
      <c r="B34" s="193" t="s">
        <v>683</v>
      </c>
      <c r="C34" s="29" t="s">
        <v>684</v>
      </c>
      <c r="D34" s="164">
        <v>10</v>
      </c>
      <c r="E34" s="165">
        <v>11</v>
      </c>
      <c r="F34" s="166">
        <v>16.161999999999999</v>
      </c>
      <c r="G34" s="166">
        <v>0.68100000000000005</v>
      </c>
      <c r="H34" s="166">
        <v>0.35799999999999998</v>
      </c>
      <c r="I34" s="294">
        <v>1.1830000000000001</v>
      </c>
      <c r="J34" s="196">
        <v>7</v>
      </c>
      <c r="K34" s="725" t="s">
        <v>310</v>
      </c>
      <c r="L34" s="726" t="s">
        <v>310</v>
      </c>
      <c r="M34" s="162" t="s">
        <v>310</v>
      </c>
      <c r="N34" s="162" t="s">
        <v>310</v>
      </c>
      <c r="O34" s="162" t="s">
        <v>310</v>
      </c>
      <c r="P34" s="162" t="s">
        <v>310</v>
      </c>
      <c r="Q34" s="163" t="s">
        <v>310</v>
      </c>
      <c r="R34" s="188"/>
    </row>
    <row r="35" spans="1:18" s="189" customFormat="1" x14ac:dyDescent="0.2">
      <c r="A35" s="180" t="s">
        <v>32</v>
      </c>
      <c r="B35" s="193" t="s">
        <v>683</v>
      </c>
      <c r="C35" s="29" t="s">
        <v>684</v>
      </c>
      <c r="D35" s="164">
        <v>8</v>
      </c>
      <c r="E35" s="165">
        <v>2</v>
      </c>
      <c r="F35" s="166">
        <v>4.867</v>
      </c>
      <c r="G35" s="166">
        <v>0.41099999999999998</v>
      </c>
      <c r="H35" s="166">
        <v>6.9000000000000006E-2</v>
      </c>
      <c r="I35" s="294">
        <v>1.3580000000000001</v>
      </c>
      <c r="J35" s="196">
        <v>3</v>
      </c>
      <c r="K35" s="725" t="s">
        <v>310</v>
      </c>
      <c r="L35" s="726" t="s">
        <v>310</v>
      </c>
      <c r="M35" s="162" t="s">
        <v>310</v>
      </c>
      <c r="N35" s="162" t="s">
        <v>310</v>
      </c>
      <c r="O35" s="162" t="s">
        <v>310</v>
      </c>
      <c r="P35" s="162" t="s">
        <v>310</v>
      </c>
      <c r="Q35" s="163" t="s">
        <v>310</v>
      </c>
      <c r="R35" s="188"/>
    </row>
    <row r="36" spans="1:18" s="189" customFormat="1" x14ac:dyDescent="0.2">
      <c r="A36" s="180" t="s">
        <v>33</v>
      </c>
      <c r="B36" s="193" t="s">
        <v>684</v>
      </c>
      <c r="C36" s="29" t="s">
        <v>683</v>
      </c>
      <c r="D36" s="164">
        <v>9</v>
      </c>
      <c r="E36" s="165">
        <v>2</v>
      </c>
      <c r="F36" s="166">
        <v>3.262</v>
      </c>
      <c r="G36" s="166">
        <v>0.61299999999999999</v>
      </c>
      <c r="H36" s="166">
        <v>0.10299999999999999</v>
      </c>
      <c r="I36" s="294">
        <v>2.0259999999999998</v>
      </c>
      <c r="J36" s="196">
        <v>1</v>
      </c>
      <c r="K36" s="725" t="s">
        <v>310</v>
      </c>
      <c r="L36" s="726" t="s">
        <v>310</v>
      </c>
      <c r="M36" s="162" t="s">
        <v>310</v>
      </c>
      <c r="N36" s="162" t="s">
        <v>310</v>
      </c>
      <c r="O36" s="162" t="s">
        <v>310</v>
      </c>
      <c r="P36" s="162" t="s">
        <v>310</v>
      </c>
      <c r="Q36" s="163" t="s">
        <v>310</v>
      </c>
      <c r="R36" s="188"/>
    </row>
    <row r="37" spans="1:18" s="189" customFormat="1" x14ac:dyDescent="0.2">
      <c r="A37" s="180" t="s">
        <v>34</v>
      </c>
      <c r="B37" s="193" t="s">
        <v>683</v>
      </c>
      <c r="C37" s="29" t="s">
        <v>683</v>
      </c>
      <c r="D37" s="164">
        <v>13</v>
      </c>
      <c r="E37" s="165">
        <v>16</v>
      </c>
      <c r="F37" s="166">
        <v>18.579000000000001</v>
      </c>
      <c r="G37" s="166">
        <v>0.86099999999999999</v>
      </c>
      <c r="H37" s="166">
        <v>0.51</v>
      </c>
      <c r="I37" s="294">
        <v>1.369</v>
      </c>
      <c r="J37" s="196">
        <v>9</v>
      </c>
      <c r="K37" s="725" t="s">
        <v>310</v>
      </c>
      <c r="L37" s="726" t="s">
        <v>310</v>
      </c>
      <c r="M37" s="162" t="s">
        <v>310</v>
      </c>
      <c r="N37" s="162" t="s">
        <v>310</v>
      </c>
      <c r="O37" s="162" t="s">
        <v>310</v>
      </c>
      <c r="P37" s="162" t="s">
        <v>310</v>
      </c>
      <c r="Q37" s="163" t="s">
        <v>310</v>
      </c>
      <c r="R37" s="188"/>
    </row>
    <row r="38" spans="1:18" s="189" customFormat="1" x14ac:dyDescent="0.2">
      <c r="A38" s="180" t="s">
        <v>35</v>
      </c>
      <c r="B38" s="193" t="s">
        <v>683</v>
      </c>
      <c r="C38" s="29" t="s">
        <v>683</v>
      </c>
      <c r="D38" s="164">
        <v>0</v>
      </c>
      <c r="E38" s="725" t="s">
        <v>310</v>
      </c>
      <c r="F38" s="725" t="s">
        <v>310</v>
      </c>
      <c r="G38" s="725" t="s">
        <v>310</v>
      </c>
      <c r="H38" s="725" t="s">
        <v>310</v>
      </c>
      <c r="I38" s="726" t="s">
        <v>310</v>
      </c>
      <c r="J38" s="196" t="s">
        <v>310</v>
      </c>
      <c r="K38" s="725" t="s">
        <v>310</v>
      </c>
      <c r="L38" s="726" t="s">
        <v>310</v>
      </c>
      <c r="M38" s="162" t="s">
        <v>310</v>
      </c>
      <c r="N38" s="162" t="s">
        <v>310</v>
      </c>
      <c r="O38" s="162" t="s">
        <v>310</v>
      </c>
      <c r="P38" s="162" t="s">
        <v>310</v>
      </c>
      <c r="Q38" s="163" t="s">
        <v>310</v>
      </c>
      <c r="R38" s="188"/>
    </row>
    <row r="39" spans="1:18" s="189" customFormat="1" x14ac:dyDescent="0.2">
      <c r="A39" s="180" t="s">
        <v>36</v>
      </c>
      <c r="B39" s="185" t="s">
        <v>683</v>
      </c>
      <c r="C39" s="29" t="s">
        <v>683</v>
      </c>
      <c r="D39" s="164">
        <v>7</v>
      </c>
      <c r="E39" s="165">
        <v>10</v>
      </c>
      <c r="F39" s="166">
        <v>6.5990000000000002</v>
      </c>
      <c r="G39" s="166">
        <v>1.5149999999999999</v>
      </c>
      <c r="H39" s="166">
        <v>0.77</v>
      </c>
      <c r="I39" s="294">
        <v>2.7010000000000001</v>
      </c>
      <c r="J39" s="196">
        <v>3</v>
      </c>
      <c r="K39" s="725" t="s">
        <v>310</v>
      </c>
      <c r="L39" s="726" t="s">
        <v>310</v>
      </c>
      <c r="M39" s="162" t="s">
        <v>310</v>
      </c>
      <c r="N39" s="162" t="s">
        <v>310</v>
      </c>
      <c r="O39" s="162" t="s">
        <v>310</v>
      </c>
      <c r="P39" s="162" t="s">
        <v>310</v>
      </c>
      <c r="Q39" s="163" t="s">
        <v>310</v>
      </c>
      <c r="R39" s="188"/>
    </row>
    <row r="40" spans="1:18" s="189" customFormat="1" x14ac:dyDescent="0.2">
      <c r="A40" s="180" t="s">
        <v>37</v>
      </c>
      <c r="B40" s="193" t="s">
        <v>683</v>
      </c>
      <c r="C40" s="29" t="s">
        <v>683</v>
      </c>
      <c r="D40" s="164">
        <v>2</v>
      </c>
      <c r="E40" s="724" t="s">
        <v>310</v>
      </c>
      <c r="F40" s="725" t="s">
        <v>310</v>
      </c>
      <c r="G40" s="725" t="s">
        <v>310</v>
      </c>
      <c r="H40" s="725" t="s">
        <v>310</v>
      </c>
      <c r="I40" s="726" t="s">
        <v>310</v>
      </c>
      <c r="J40" s="196" t="s">
        <v>310</v>
      </c>
      <c r="K40" s="725" t="s">
        <v>310</v>
      </c>
      <c r="L40" s="726" t="s">
        <v>310</v>
      </c>
      <c r="M40" s="162" t="s">
        <v>310</v>
      </c>
      <c r="N40" s="162" t="s">
        <v>310</v>
      </c>
      <c r="O40" s="162" t="s">
        <v>310</v>
      </c>
      <c r="P40" s="162" t="s">
        <v>310</v>
      </c>
      <c r="Q40" s="163" t="s">
        <v>310</v>
      </c>
      <c r="R40" s="188"/>
    </row>
    <row r="41" spans="1:18" s="189" customFormat="1" x14ac:dyDescent="0.2">
      <c r="A41" s="180" t="s">
        <v>38</v>
      </c>
      <c r="B41" s="193" t="s">
        <v>683</v>
      </c>
      <c r="C41" s="29" t="s">
        <v>683</v>
      </c>
      <c r="D41" s="164">
        <v>4</v>
      </c>
      <c r="E41" s="724" t="s">
        <v>310</v>
      </c>
      <c r="F41" s="725" t="s">
        <v>310</v>
      </c>
      <c r="G41" s="725" t="s">
        <v>310</v>
      </c>
      <c r="H41" s="725" t="s">
        <v>310</v>
      </c>
      <c r="I41" s="726" t="s">
        <v>310</v>
      </c>
      <c r="J41" s="196" t="s">
        <v>310</v>
      </c>
      <c r="K41" s="725" t="s">
        <v>310</v>
      </c>
      <c r="L41" s="726" t="s">
        <v>310</v>
      </c>
      <c r="M41" s="162" t="s">
        <v>310</v>
      </c>
      <c r="N41" s="162" t="s">
        <v>310</v>
      </c>
      <c r="O41" s="162" t="s">
        <v>310</v>
      </c>
      <c r="P41" s="162" t="s">
        <v>310</v>
      </c>
      <c r="Q41" s="163" t="s">
        <v>310</v>
      </c>
      <c r="R41" s="188"/>
    </row>
    <row r="42" spans="1:18" s="189" customFormat="1" x14ac:dyDescent="0.2">
      <c r="A42" s="180" t="s">
        <v>39</v>
      </c>
      <c r="B42" s="193" t="s">
        <v>683</v>
      </c>
      <c r="C42" s="179" t="s">
        <v>684</v>
      </c>
      <c r="D42" s="164">
        <v>14</v>
      </c>
      <c r="E42" s="165">
        <v>14</v>
      </c>
      <c r="F42" s="166">
        <v>13.173999999999999</v>
      </c>
      <c r="G42" s="166">
        <v>1.0629999999999999</v>
      </c>
      <c r="H42" s="166">
        <v>0.60499999999999998</v>
      </c>
      <c r="I42" s="294">
        <v>1.7410000000000001</v>
      </c>
      <c r="J42" s="196">
        <v>5</v>
      </c>
      <c r="K42" s="725" t="s">
        <v>310</v>
      </c>
      <c r="L42" s="726" t="s">
        <v>310</v>
      </c>
      <c r="M42" s="162" t="s">
        <v>310</v>
      </c>
      <c r="N42" s="162" t="s">
        <v>310</v>
      </c>
      <c r="O42" s="162" t="s">
        <v>310</v>
      </c>
      <c r="P42" s="162" t="s">
        <v>310</v>
      </c>
      <c r="Q42" s="163" t="s">
        <v>310</v>
      </c>
      <c r="R42" s="188"/>
    </row>
    <row r="43" spans="1:18" s="189" customFormat="1" x14ac:dyDescent="0.2">
      <c r="A43" s="180" t="s">
        <v>40</v>
      </c>
      <c r="B43" s="193" t="s">
        <v>683</v>
      </c>
      <c r="C43" s="179" t="s">
        <v>683</v>
      </c>
      <c r="D43" s="164">
        <v>1</v>
      </c>
      <c r="E43" s="724" t="s">
        <v>310</v>
      </c>
      <c r="F43" s="725" t="s">
        <v>310</v>
      </c>
      <c r="G43" s="725" t="s">
        <v>310</v>
      </c>
      <c r="H43" s="725" t="s">
        <v>310</v>
      </c>
      <c r="I43" s="726" t="s">
        <v>310</v>
      </c>
      <c r="J43" s="196" t="s">
        <v>310</v>
      </c>
      <c r="K43" s="725" t="s">
        <v>310</v>
      </c>
      <c r="L43" s="726" t="s">
        <v>310</v>
      </c>
      <c r="M43" s="162" t="s">
        <v>310</v>
      </c>
      <c r="N43" s="162" t="s">
        <v>310</v>
      </c>
      <c r="O43" s="162" t="s">
        <v>310</v>
      </c>
      <c r="P43" s="162" t="s">
        <v>310</v>
      </c>
      <c r="Q43" s="163" t="s">
        <v>310</v>
      </c>
      <c r="R43" s="188"/>
    </row>
    <row r="44" spans="1:18" s="189" customFormat="1" x14ac:dyDescent="0.2">
      <c r="A44" s="180" t="s">
        <v>41</v>
      </c>
      <c r="B44" s="193" t="s">
        <v>684</v>
      </c>
      <c r="C44" s="179" t="s">
        <v>684</v>
      </c>
      <c r="D44" s="164">
        <v>24</v>
      </c>
      <c r="E44" s="165">
        <v>35</v>
      </c>
      <c r="F44" s="166">
        <v>25.7</v>
      </c>
      <c r="G44" s="166">
        <v>1.3620000000000001</v>
      </c>
      <c r="H44" s="166">
        <v>0.96299999999999997</v>
      </c>
      <c r="I44" s="294">
        <v>1.873</v>
      </c>
      <c r="J44" s="196">
        <v>13</v>
      </c>
      <c r="K44" s="61">
        <v>7.6999999999999999E-2</v>
      </c>
      <c r="L44" s="190">
        <v>0</v>
      </c>
      <c r="M44" s="162" t="s">
        <v>310</v>
      </c>
      <c r="N44" s="162" t="s">
        <v>310</v>
      </c>
      <c r="O44" s="162" t="s">
        <v>310</v>
      </c>
      <c r="P44" s="162" t="s">
        <v>310</v>
      </c>
      <c r="Q44" s="163" t="s">
        <v>310</v>
      </c>
      <c r="R44" s="188"/>
    </row>
    <row r="45" spans="1:18" s="189" customFormat="1" x14ac:dyDescent="0.2">
      <c r="A45" s="180" t="s">
        <v>42</v>
      </c>
      <c r="B45" s="193" t="s">
        <v>683</v>
      </c>
      <c r="C45" s="179" t="s">
        <v>684</v>
      </c>
      <c r="D45" s="164">
        <v>11</v>
      </c>
      <c r="E45" s="165">
        <v>27</v>
      </c>
      <c r="F45" s="166">
        <v>15.265000000000001</v>
      </c>
      <c r="G45" s="166">
        <v>1.7689999999999999</v>
      </c>
      <c r="H45" s="166">
        <v>1.1890000000000001</v>
      </c>
      <c r="I45" s="294">
        <v>2.5379999999999998</v>
      </c>
      <c r="J45" s="196">
        <v>5</v>
      </c>
      <c r="K45" s="725" t="s">
        <v>310</v>
      </c>
      <c r="L45" s="726" t="s">
        <v>310</v>
      </c>
      <c r="M45" s="162" t="s">
        <v>310</v>
      </c>
      <c r="N45" s="162" t="s">
        <v>310</v>
      </c>
      <c r="O45" s="162" t="s">
        <v>310</v>
      </c>
      <c r="P45" s="162" t="s">
        <v>310</v>
      </c>
      <c r="Q45" s="163" t="s">
        <v>310</v>
      </c>
      <c r="R45" s="188"/>
    </row>
    <row r="46" spans="1:18" s="189" customFormat="1" x14ac:dyDescent="0.2">
      <c r="A46" s="180" t="s">
        <v>43</v>
      </c>
      <c r="B46" s="193" t="s">
        <v>683</v>
      </c>
      <c r="C46" s="179" t="s">
        <v>683</v>
      </c>
      <c r="D46" s="164">
        <v>0</v>
      </c>
      <c r="E46" s="725" t="s">
        <v>310</v>
      </c>
      <c r="F46" s="725" t="s">
        <v>310</v>
      </c>
      <c r="G46" s="725" t="s">
        <v>310</v>
      </c>
      <c r="H46" s="725" t="s">
        <v>310</v>
      </c>
      <c r="I46" s="726" t="s">
        <v>310</v>
      </c>
      <c r="J46" s="196" t="s">
        <v>310</v>
      </c>
      <c r="K46" s="725" t="s">
        <v>310</v>
      </c>
      <c r="L46" s="726" t="s">
        <v>310</v>
      </c>
      <c r="M46" s="162" t="s">
        <v>310</v>
      </c>
      <c r="N46" s="162" t="s">
        <v>310</v>
      </c>
      <c r="O46" s="162" t="s">
        <v>310</v>
      </c>
      <c r="P46" s="162" t="s">
        <v>310</v>
      </c>
      <c r="Q46" s="163" t="s">
        <v>310</v>
      </c>
      <c r="R46" s="188"/>
    </row>
    <row r="47" spans="1:18" s="189" customFormat="1" x14ac:dyDescent="0.2">
      <c r="A47" s="180" t="s">
        <v>44</v>
      </c>
      <c r="B47" s="193" t="s">
        <v>683</v>
      </c>
      <c r="C47" s="179" t="s">
        <v>683</v>
      </c>
      <c r="D47" s="123">
        <v>0</v>
      </c>
      <c r="E47" s="725" t="s">
        <v>310</v>
      </c>
      <c r="F47" s="725" t="s">
        <v>310</v>
      </c>
      <c r="G47" s="725" t="s">
        <v>310</v>
      </c>
      <c r="H47" s="725" t="s">
        <v>310</v>
      </c>
      <c r="I47" s="726" t="s">
        <v>310</v>
      </c>
      <c r="J47" s="196" t="s">
        <v>310</v>
      </c>
      <c r="K47" s="725" t="s">
        <v>310</v>
      </c>
      <c r="L47" s="726" t="s">
        <v>310</v>
      </c>
      <c r="M47" s="162" t="s">
        <v>310</v>
      </c>
      <c r="N47" s="162" t="s">
        <v>310</v>
      </c>
      <c r="O47" s="162" t="s">
        <v>310</v>
      </c>
      <c r="P47" s="162" t="s">
        <v>310</v>
      </c>
      <c r="Q47" s="163" t="s">
        <v>310</v>
      </c>
      <c r="R47" s="188"/>
    </row>
    <row r="48" spans="1:18" s="189" customFormat="1" x14ac:dyDescent="0.2">
      <c r="A48" s="180" t="s">
        <v>45</v>
      </c>
      <c r="B48" s="193" t="s">
        <v>684</v>
      </c>
      <c r="C48" s="179" t="s">
        <v>684</v>
      </c>
      <c r="D48" s="164">
        <v>4</v>
      </c>
      <c r="E48" s="724" t="s">
        <v>310</v>
      </c>
      <c r="F48" s="725" t="s">
        <v>310</v>
      </c>
      <c r="G48" s="725" t="s">
        <v>310</v>
      </c>
      <c r="H48" s="725" t="s">
        <v>310</v>
      </c>
      <c r="I48" s="726" t="s">
        <v>310</v>
      </c>
      <c r="J48" s="196" t="s">
        <v>310</v>
      </c>
      <c r="K48" s="725" t="s">
        <v>310</v>
      </c>
      <c r="L48" s="726" t="s">
        <v>310</v>
      </c>
      <c r="M48" s="162" t="s">
        <v>310</v>
      </c>
      <c r="N48" s="162" t="s">
        <v>310</v>
      </c>
      <c r="O48" s="162" t="s">
        <v>310</v>
      </c>
      <c r="P48" s="162" t="s">
        <v>310</v>
      </c>
      <c r="Q48" s="163" t="s">
        <v>310</v>
      </c>
      <c r="R48" s="188"/>
    </row>
    <row r="49" spans="1:23" s="189" customFormat="1" x14ac:dyDescent="0.2">
      <c r="A49" s="180" t="s">
        <v>46</v>
      </c>
      <c r="B49" s="193" t="s">
        <v>683</v>
      </c>
      <c r="C49" s="179" t="s">
        <v>684</v>
      </c>
      <c r="D49" s="164">
        <v>8</v>
      </c>
      <c r="E49" s="165">
        <v>0</v>
      </c>
      <c r="F49" s="166">
        <v>0.42699999999999999</v>
      </c>
      <c r="G49" s="166" t="s">
        <v>310</v>
      </c>
      <c r="H49" s="166" t="s">
        <v>310</v>
      </c>
      <c r="I49" s="294" t="s">
        <v>310</v>
      </c>
      <c r="J49" s="196">
        <v>0</v>
      </c>
      <c r="K49" s="725" t="s">
        <v>310</v>
      </c>
      <c r="L49" s="726" t="s">
        <v>310</v>
      </c>
      <c r="M49" s="162" t="s">
        <v>310</v>
      </c>
      <c r="N49" s="162" t="s">
        <v>310</v>
      </c>
      <c r="O49" s="162" t="s">
        <v>310</v>
      </c>
      <c r="P49" s="162" t="s">
        <v>310</v>
      </c>
      <c r="Q49" s="163" t="s">
        <v>310</v>
      </c>
      <c r="R49" s="188"/>
    </row>
    <row r="50" spans="1:23" s="189" customFormat="1" x14ac:dyDescent="0.2">
      <c r="A50" s="180" t="s">
        <v>47</v>
      </c>
      <c r="B50" s="193" t="s">
        <v>684</v>
      </c>
      <c r="C50" s="179" t="s">
        <v>684</v>
      </c>
      <c r="D50" s="164">
        <v>2</v>
      </c>
      <c r="E50" s="724" t="s">
        <v>310</v>
      </c>
      <c r="F50" s="725" t="s">
        <v>310</v>
      </c>
      <c r="G50" s="725" t="s">
        <v>310</v>
      </c>
      <c r="H50" s="725" t="s">
        <v>310</v>
      </c>
      <c r="I50" s="726" t="s">
        <v>310</v>
      </c>
      <c r="J50" s="196" t="s">
        <v>310</v>
      </c>
      <c r="K50" s="725" t="s">
        <v>310</v>
      </c>
      <c r="L50" s="726" t="s">
        <v>310</v>
      </c>
      <c r="M50" s="162" t="s">
        <v>310</v>
      </c>
      <c r="N50" s="162" t="s">
        <v>310</v>
      </c>
      <c r="O50" s="162" t="s">
        <v>310</v>
      </c>
      <c r="P50" s="162" t="s">
        <v>310</v>
      </c>
      <c r="Q50" s="163" t="s">
        <v>310</v>
      </c>
      <c r="R50" s="188"/>
    </row>
    <row r="51" spans="1:23" s="189" customFormat="1" x14ac:dyDescent="0.2">
      <c r="A51" s="180" t="s">
        <v>48</v>
      </c>
      <c r="B51" s="193" t="s">
        <v>683</v>
      </c>
      <c r="C51" s="179" t="s">
        <v>683</v>
      </c>
      <c r="D51" s="164">
        <v>23</v>
      </c>
      <c r="E51" s="165">
        <v>15</v>
      </c>
      <c r="F51" s="166">
        <v>12.936</v>
      </c>
      <c r="G51" s="166">
        <v>1.1599999999999999</v>
      </c>
      <c r="H51" s="166">
        <v>0.67400000000000004</v>
      </c>
      <c r="I51" s="294">
        <v>1.87</v>
      </c>
      <c r="J51" s="196">
        <v>5</v>
      </c>
      <c r="K51" s="61"/>
      <c r="L51" s="190"/>
      <c r="M51" s="162" t="s">
        <v>310</v>
      </c>
      <c r="N51" s="162" t="s">
        <v>310</v>
      </c>
      <c r="O51" s="162" t="s">
        <v>310</v>
      </c>
      <c r="P51" s="162" t="s">
        <v>310</v>
      </c>
      <c r="Q51" s="163" t="s">
        <v>310</v>
      </c>
      <c r="R51" s="188"/>
    </row>
    <row r="52" spans="1:23" s="189" customFormat="1" x14ac:dyDescent="0.2">
      <c r="A52" s="180" t="s">
        <v>49</v>
      </c>
      <c r="B52" s="193" t="s">
        <v>684</v>
      </c>
      <c r="C52" s="179" t="s">
        <v>684</v>
      </c>
      <c r="D52" s="164">
        <v>3</v>
      </c>
      <c r="E52" s="724" t="s">
        <v>310</v>
      </c>
      <c r="F52" s="725" t="s">
        <v>310</v>
      </c>
      <c r="G52" s="725" t="s">
        <v>310</v>
      </c>
      <c r="H52" s="725" t="s">
        <v>310</v>
      </c>
      <c r="I52" s="726" t="s">
        <v>310</v>
      </c>
      <c r="J52" s="196" t="s">
        <v>310</v>
      </c>
      <c r="K52" s="725" t="s">
        <v>310</v>
      </c>
      <c r="L52" s="726" t="s">
        <v>310</v>
      </c>
      <c r="M52" s="162" t="s">
        <v>310</v>
      </c>
      <c r="N52" s="162" t="s">
        <v>310</v>
      </c>
      <c r="O52" s="162" t="s">
        <v>310</v>
      </c>
      <c r="P52" s="162" t="s">
        <v>310</v>
      </c>
      <c r="Q52" s="163" t="s">
        <v>310</v>
      </c>
      <c r="R52" s="188"/>
    </row>
    <row r="53" spans="1:23" s="189" customFormat="1" x14ac:dyDescent="0.2">
      <c r="A53" s="180" t="s">
        <v>50</v>
      </c>
      <c r="B53" s="193" t="s">
        <v>683</v>
      </c>
      <c r="C53" s="179" t="s">
        <v>684</v>
      </c>
      <c r="D53" s="164">
        <v>4</v>
      </c>
      <c r="E53" s="724" t="s">
        <v>310</v>
      </c>
      <c r="F53" s="725" t="s">
        <v>310</v>
      </c>
      <c r="G53" s="725" t="s">
        <v>310</v>
      </c>
      <c r="H53" s="725" t="s">
        <v>310</v>
      </c>
      <c r="I53" s="726" t="s">
        <v>310</v>
      </c>
      <c r="J53" s="196" t="s">
        <v>310</v>
      </c>
      <c r="K53" s="61"/>
      <c r="L53" s="190"/>
      <c r="M53" s="162" t="s">
        <v>310</v>
      </c>
      <c r="N53" s="162" t="s">
        <v>310</v>
      </c>
      <c r="O53" s="162" t="s">
        <v>310</v>
      </c>
      <c r="P53" s="162" t="s">
        <v>310</v>
      </c>
      <c r="Q53" s="163" t="s">
        <v>310</v>
      </c>
      <c r="R53" s="188"/>
    </row>
    <row r="54" spans="1:23" s="189" customFormat="1" x14ac:dyDescent="0.2">
      <c r="A54" s="180" t="s">
        <v>308</v>
      </c>
      <c r="B54" s="185"/>
      <c r="C54" s="179"/>
      <c r="D54" s="211">
        <v>0</v>
      </c>
      <c r="E54" s="724" t="s">
        <v>310</v>
      </c>
      <c r="F54" s="725" t="s">
        <v>310</v>
      </c>
      <c r="G54" s="725" t="s">
        <v>310</v>
      </c>
      <c r="H54" s="725" t="s">
        <v>310</v>
      </c>
      <c r="I54" s="726" t="s">
        <v>310</v>
      </c>
      <c r="K54" s="725" t="s">
        <v>310</v>
      </c>
      <c r="L54" s="726" t="s">
        <v>310</v>
      </c>
      <c r="M54" s="162" t="s">
        <v>310</v>
      </c>
      <c r="N54" s="162" t="s">
        <v>310</v>
      </c>
      <c r="O54" s="162" t="s">
        <v>310</v>
      </c>
      <c r="P54" s="162" t="s">
        <v>310</v>
      </c>
      <c r="Q54" s="163" t="s">
        <v>310</v>
      </c>
      <c r="R54" s="188"/>
    </row>
    <row r="55" spans="1:23" s="189" customFormat="1" x14ac:dyDescent="0.2">
      <c r="A55" s="180" t="s">
        <v>51</v>
      </c>
      <c r="B55" s="193" t="s">
        <v>684</v>
      </c>
      <c r="C55" s="179" t="s">
        <v>683</v>
      </c>
      <c r="D55" s="164">
        <v>8</v>
      </c>
      <c r="E55" s="165">
        <v>14</v>
      </c>
      <c r="F55" s="166">
        <v>14.718</v>
      </c>
      <c r="G55" s="166">
        <v>0.95099999999999996</v>
      </c>
      <c r="H55" s="166">
        <v>0.54100000000000004</v>
      </c>
      <c r="I55" s="294">
        <v>1.5580000000000001</v>
      </c>
      <c r="J55" s="196">
        <v>7</v>
      </c>
      <c r="K55" s="61"/>
      <c r="L55" s="190"/>
      <c r="M55" s="162" t="s">
        <v>310</v>
      </c>
      <c r="N55" s="162" t="s">
        <v>310</v>
      </c>
      <c r="O55" s="162" t="s">
        <v>310</v>
      </c>
      <c r="P55" s="162" t="s">
        <v>310</v>
      </c>
      <c r="Q55" s="163" t="s">
        <v>310</v>
      </c>
      <c r="R55" s="188"/>
    </row>
    <row r="56" spans="1:23" s="189" customFormat="1" x14ac:dyDescent="0.2">
      <c r="A56" s="180" t="s">
        <v>52</v>
      </c>
      <c r="B56" s="196" t="s">
        <v>683</v>
      </c>
      <c r="C56" s="179" t="s">
        <v>684</v>
      </c>
      <c r="D56" s="164">
        <v>35</v>
      </c>
      <c r="E56" s="165">
        <v>35</v>
      </c>
      <c r="F56" s="166">
        <v>39.183999999999997</v>
      </c>
      <c r="G56" s="166">
        <v>0.89300000000000002</v>
      </c>
      <c r="H56" s="166">
        <v>0.63200000000000001</v>
      </c>
      <c r="I56" s="294">
        <v>1.2290000000000001</v>
      </c>
      <c r="J56" s="196">
        <v>17</v>
      </c>
      <c r="K56" s="61">
        <v>0.11799999999999999</v>
      </c>
      <c r="L56" s="190">
        <v>5.8999999999999997E-2</v>
      </c>
      <c r="M56" s="162" t="s">
        <v>310</v>
      </c>
      <c r="N56" s="162" t="s">
        <v>310</v>
      </c>
      <c r="O56" s="162" t="s">
        <v>310</v>
      </c>
      <c r="P56" s="162" t="s">
        <v>310</v>
      </c>
      <c r="Q56" s="163" t="s">
        <v>310</v>
      </c>
      <c r="R56" s="188"/>
    </row>
    <row r="57" spans="1:23" s="189" customFormat="1" x14ac:dyDescent="0.2">
      <c r="A57" s="180" t="s">
        <v>53</v>
      </c>
      <c r="B57" s="193" t="s">
        <v>683</v>
      </c>
      <c r="C57" s="179" t="s">
        <v>684</v>
      </c>
      <c r="D57" s="164">
        <v>56</v>
      </c>
      <c r="E57" s="165">
        <v>44</v>
      </c>
      <c r="F57" s="166">
        <v>53.29</v>
      </c>
      <c r="G57" s="166">
        <v>0.82599999999999996</v>
      </c>
      <c r="H57" s="166">
        <v>0.60699999999999998</v>
      </c>
      <c r="I57" s="294">
        <v>1.0980000000000001</v>
      </c>
      <c r="J57" s="196">
        <v>28</v>
      </c>
      <c r="K57" s="61">
        <v>3.5999999999999997E-2</v>
      </c>
      <c r="L57" s="190">
        <v>0</v>
      </c>
      <c r="M57" s="162">
        <v>0</v>
      </c>
      <c r="N57" s="162">
        <v>0.629</v>
      </c>
      <c r="O57" s="162">
        <v>0.82699999999999996</v>
      </c>
      <c r="P57" s="162">
        <v>1.337</v>
      </c>
      <c r="Q57" s="163">
        <v>1.839</v>
      </c>
      <c r="R57" s="188"/>
    </row>
    <row r="58" spans="1:23" s="189" customFormat="1" x14ac:dyDescent="0.2">
      <c r="A58" s="180" t="s">
        <v>54</v>
      </c>
      <c r="B58" s="193" t="s">
        <v>683</v>
      </c>
      <c r="C58" s="179" t="s">
        <v>683</v>
      </c>
      <c r="D58" s="164">
        <v>12</v>
      </c>
      <c r="E58" s="165">
        <v>8</v>
      </c>
      <c r="F58" s="166">
        <v>12.951000000000001</v>
      </c>
      <c r="G58" s="166">
        <v>0.61799999999999999</v>
      </c>
      <c r="H58" s="166">
        <v>0.28699999999999998</v>
      </c>
      <c r="I58" s="294">
        <v>1.173</v>
      </c>
      <c r="J58" s="196">
        <v>5</v>
      </c>
      <c r="K58" s="61" t="s">
        <v>310</v>
      </c>
      <c r="L58" s="190" t="s">
        <v>310</v>
      </c>
      <c r="M58" s="162" t="s">
        <v>310</v>
      </c>
      <c r="N58" s="162" t="s">
        <v>310</v>
      </c>
      <c r="O58" s="162" t="s">
        <v>310</v>
      </c>
      <c r="P58" s="162" t="s">
        <v>310</v>
      </c>
      <c r="Q58" s="163" t="s">
        <v>310</v>
      </c>
      <c r="R58" s="188"/>
    </row>
    <row r="59" spans="1:23" s="189" customFormat="1" x14ac:dyDescent="0.2">
      <c r="A59" s="167" t="s">
        <v>55</v>
      </c>
      <c r="B59" s="193" t="s">
        <v>683</v>
      </c>
      <c r="C59" s="179" t="s">
        <v>683</v>
      </c>
      <c r="D59" s="164">
        <v>12</v>
      </c>
      <c r="E59" s="168">
        <v>7</v>
      </c>
      <c r="F59" s="169">
        <v>5.5730000000000004</v>
      </c>
      <c r="G59" s="295">
        <v>1.256</v>
      </c>
      <c r="H59" s="295">
        <v>0.54900000000000004</v>
      </c>
      <c r="I59" s="294">
        <v>2.484</v>
      </c>
      <c r="J59" s="196">
        <v>0</v>
      </c>
      <c r="K59" s="61" t="s">
        <v>310</v>
      </c>
      <c r="L59" s="289" t="s">
        <v>310</v>
      </c>
      <c r="M59" s="162" t="s">
        <v>310</v>
      </c>
      <c r="N59" s="162" t="s">
        <v>310</v>
      </c>
      <c r="O59" s="162" t="s">
        <v>310</v>
      </c>
      <c r="P59" s="162" t="s">
        <v>310</v>
      </c>
      <c r="Q59" s="163" t="s">
        <v>310</v>
      </c>
      <c r="R59" s="188"/>
    </row>
    <row r="60" spans="1:23" s="202" customFormat="1" x14ac:dyDescent="0.2">
      <c r="A60" s="212" t="s">
        <v>56</v>
      </c>
      <c r="B60" s="290"/>
      <c r="C60" s="290"/>
      <c r="D60" s="251">
        <v>594</v>
      </c>
      <c r="E60" s="291">
        <v>566</v>
      </c>
      <c r="F60" s="292">
        <v>545.72900000000004</v>
      </c>
      <c r="G60" s="283">
        <v>1.0369999999999999</v>
      </c>
      <c r="H60" s="283">
        <v>0.95399999999999996</v>
      </c>
      <c r="I60" s="296">
        <v>1.125</v>
      </c>
      <c r="J60" s="270">
        <v>218</v>
      </c>
      <c r="K60" s="252">
        <v>6.4000000000000001E-2</v>
      </c>
      <c r="L60" s="253">
        <v>1.7999999999999999E-2</v>
      </c>
      <c r="M60" s="293">
        <v>0</v>
      </c>
      <c r="N60" s="198">
        <v>0</v>
      </c>
      <c r="O60" s="198">
        <v>0.73599999999999999</v>
      </c>
      <c r="P60" s="198">
        <v>1.4419999999999999</v>
      </c>
      <c r="Q60" s="199">
        <v>2.4300000000000002</v>
      </c>
      <c r="R60" s="213"/>
    </row>
    <row r="61" spans="1:23" x14ac:dyDescent="0.2">
      <c r="A61" s="150"/>
      <c r="B61" s="150"/>
      <c r="C61" s="150"/>
      <c r="D61" s="151"/>
      <c r="E61" s="151"/>
      <c r="F61" s="151"/>
      <c r="G61" s="152"/>
      <c r="H61" s="152"/>
      <c r="I61" s="152"/>
      <c r="J61" s="150"/>
      <c r="K61" s="153"/>
      <c r="L61" s="153"/>
      <c r="M61" s="150"/>
      <c r="N61" s="150"/>
      <c r="O61" s="150"/>
      <c r="P61" s="150"/>
      <c r="Q61" s="150"/>
      <c r="R61" s="679"/>
      <c r="S61" s="679"/>
      <c r="T61" s="678"/>
      <c r="U61" s="37"/>
      <c r="V61" s="678"/>
      <c r="W61" s="37"/>
    </row>
    <row r="62" spans="1:23" x14ac:dyDescent="0.2">
      <c r="B62" s="106"/>
      <c r="C62" s="106"/>
      <c r="D62" s="146"/>
      <c r="E62" s="146"/>
      <c r="F62" s="146"/>
      <c r="G62" s="147"/>
      <c r="H62" s="147"/>
      <c r="I62" s="147"/>
      <c r="J62" s="106"/>
      <c r="K62" s="161"/>
      <c r="L62" s="161"/>
      <c r="M62" s="106"/>
      <c r="N62" s="106"/>
      <c r="O62" s="106"/>
      <c r="P62" s="106"/>
      <c r="Q62" s="106"/>
      <c r="R62" s="679"/>
      <c r="S62" s="679"/>
      <c r="T62" s="678"/>
      <c r="U62" s="37"/>
      <c r="V62" s="678"/>
      <c r="W62" s="37"/>
    </row>
    <row r="63" spans="1:23" x14ac:dyDescent="0.2">
      <c r="A63" s="106" t="s">
        <v>707</v>
      </c>
      <c r="B63" s="106"/>
      <c r="C63" s="106"/>
      <c r="D63" s="146"/>
      <c r="E63" s="146"/>
      <c r="F63" s="146"/>
      <c r="G63" s="147"/>
      <c r="H63" s="147"/>
      <c r="I63" s="147"/>
      <c r="J63" s="106"/>
      <c r="K63" s="161"/>
      <c r="L63" s="161"/>
      <c r="M63" s="106"/>
      <c r="N63" s="106"/>
      <c r="O63" s="106"/>
      <c r="P63" s="106"/>
      <c r="Q63" s="106"/>
      <c r="R63" s="335"/>
      <c r="S63" s="335"/>
      <c r="T63" s="336"/>
      <c r="U63" s="337"/>
      <c r="V63" s="336"/>
      <c r="W63" s="337"/>
    </row>
    <row r="64" spans="1:23" x14ac:dyDescent="0.2">
      <c r="A64" s="65" t="s">
        <v>295</v>
      </c>
    </row>
    <row r="65" spans="1:9" x14ac:dyDescent="0.2">
      <c r="A65" s="155" t="s">
        <v>564</v>
      </c>
    </row>
    <row r="66" spans="1:9" x14ac:dyDescent="0.2">
      <c r="A66" s="155" t="s">
        <v>513</v>
      </c>
    </row>
    <row r="67" spans="1:9" x14ac:dyDescent="0.2">
      <c r="A67" s="90" t="s">
        <v>514</v>
      </c>
    </row>
    <row r="68" spans="1:9" x14ac:dyDescent="0.2">
      <c r="A68" s="90" t="s">
        <v>716</v>
      </c>
    </row>
    <row r="69" spans="1:9" x14ac:dyDescent="0.2">
      <c r="A69" s="90" t="s">
        <v>717</v>
      </c>
    </row>
    <row r="70" spans="1:9" x14ac:dyDescent="0.2">
      <c r="A70" s="90" t="s">
        <v>321</v>
      </c>
    </row>
    <row r="71" spans="1:9" x14ac:dyDescent="0.2">
      <c r="A71" s="90" t="s">
        <v>240</v>
      </c>
    </row>
    <row r="72" spans="1:9" x14ac:dyDescent="0.2">
      <c r="A72" s="90" t="s">
        <v>328</v>
      </c>
    </row>
    <row r="73" spans="1:9" x14ac:dyDescent="0.2">
      <c r="A73" s="90" t="s">
        <v>565</v>
      </c>
    </row>
    <row r="74" spans="1:9" x14ac:dyDescent="0.2">
      <c r="A74" s="155" t="s">
        <v>706</v>
      </c>
    </row>
    <row r="75" spans="1:9" x14ac:dyDescent="0.2">
      <c r="A75" s="155" t="s">
        <v>566</v>
      </c>
    </row>
    <row r="76" spans="1:9" x14ac:dyDescent="0.2">
      <c r="A76" s="334" t="s">
        <v>567</v>
      </c>
    </row>
    <row r="77" spans="1:9" x14ac:dyDescent="0.2">
      <c r="A77" s="155" t="s">
        <v>324</v>
      </c>
    </row>
    <row r="78" spans="1:9" s="214" customFormat="1" x14ac:dyDescent="0.2">
      <c r="A78" s="139"/>
      <c r="F78" s="215"/>
      <c r="G78" s="215"/>
      <c r="H78" s="215"/>
      <c r="I78" s="215"/>
    </row>
  </sheetData>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31">
      <selection activeCell="S11" sqref="S11"/>
      <pageMargins left="0.7" right="0.7" top="0.75" bottom="0.75" header="0.3" footer="0.3"/>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sqref="A1:N1"/>
    </sheetView>
  </sheetViews>
  <sheetFormatPr defaultColWidth="9.140625" defaultRowHeight="15" customHeight="1" x14ac:dyDescent="0.2"/>
  <cols>
    <col min="1" max="1" width="45.85546875" style="328" customWidth="1"/>
    <col min="2" max="4" width="12.7109375" style="328" customWidth="1"/>
    <col min="5" max="5" width="21.140625" style="328" customWidth="1"/>
    <col min="6" max="6" width="12.7109375" style="328" customWidth="1"/>
    <col min="7" max="7" width="18.5703125" style="328" customWidth="1"/>
    <col min="8" max="8" width="14" style="328" customWidth="1"/>
    <col min="9" max="9" width="9.5703125" style="328" bestFit="1" customWidth="1"/>
    <col min="10" max="12" width="9.140625" style="328"/>
    <col min="13" max="13" width="11.7109375" style="328" customWidth="1"/>
    <col min="14" max="17" width="9.140625" style="328"/>
    <col min="18" max="18" width="14.140625" style="328" customWidth="1"/>
    <col min="19" max="16384" width="9.140625" style="328"/>
  </cols>
  <sheetData>
    <row r="1" spans="1:14" ht="14.45" customHeight="1" x14ac:dyDescent="0.2">
      <c r="A1" s="893" t="s">
        <v>650</v>
      </c>
      <c r="B1" s="893"/>
      <c r="C1" s="893"/>
      <c r="D1" s="893"/>
      <c r="E1" s="893"/>
      <c r="F1" s="893"/>
      <c r="G1" s="893"/>
      <c r="H1" s="893"/>
      <c r="I1" s="893"/>
      <c r="J1" s="893"/>
      <c r="K1" s="893"/>
      <c r="L1" s="893"/>
      <c r="M1" s="893"/>
      <c r="N1" s="893"/>
    </row>
    <row r="2" spans="1:14" ht="14.45" customHeight="1" x14ac:dyDescent="0.2">
      <c r="A2" s="893" t="s">
        <v>622</v>
      </c>
      <c r="B2" s="893"/>
      <c r="C2" s="893"/>
      <c r="D2" s="893"/>
      <c r="E2" s="893"/>
      <c r="F2" s="893"/>
      <c r="G2" s="893"/>
      <c r="H2" s="893"/>
      <c r="I2" s="893"/>
      <c r="J2" s="893"/>
      <c r="K2" s="893"/>
      <c r="L2" s="893"/>
      <c r="M2" s="893"/>
      <c r="N2" s="893"/>
    </row>
    <row r="3" spans="1:14" ht="14.45" customHeight="1" x14ac:dyDescent="0.2">
      <c r="A3" s="893" t="s">
        <v>623</v>
      </c>
      <c r="B3" s="893"/>
      <c r="C3" s="893"/>
      <c r="D3" s="893"/>
      <c r="E3" s="893"/>
      <c r="F3" s="893"/>
      <c r="G3" s="893"/>
      <c r="H3" s="893"/>
      <c r="I3" s="893"/>
      <c r="J3" s="893"/>
      <c r="K3" s="893"/>
      <c r="L3" s="893"/>
      <c r="M3" s="893"/>
      <c r="N3" s="893"/>
    </row>
    <row r="4" spans="1:14" ht="14.45" customHeight="1" x14ac:dyDescent="0.2">
      <c r="A4" s="677"/>
      <c r="B4" s="677"/>
      <c r="C4" s="677"/>
      <c r="D4" s="677"/>
      <c r="E4" s="677"/>
      <c r="F4" s="677"/>
      <c r="G4" s="682"/>
      <c r="H4" s="682"/>
      <c r="I4" s="682"/>
      <c r="J4" s="682"/>
      <c r="K4" s="682"/>
      <c r="L4" s="682"/>
      <c r="M4" s="682"/>
      <c r="N4" s="682"/>
    </row>
    <row r="5" spans="1:14" ht="39" customHeight="1" x14ac:dyDescent="0.2">
      <c r="A5" s="483"/>
      <c r="B5" s="484" t="s">
        <v>500</v>
      </c>
      <c r="C5" s="485" t="s">
        <v>499</v>
      </c>
      <c r="D5" s="486" t="s">
        <v>494</v>
      </c>
      <c r="E5" s="487" t="s">
        <v>728</v>
      </c>
      <c r="F5" s="485" t="s">
        <v>495</v>
      </c>
      <c r="G5" s="488"/>
      <c r="H5" s="488"/>
      <c r="I5" s="682"/>
    </row>
    <row r="6" spans="1:14" ht="12.75" x14ac:dyDescent="0.2">
      <c r="A6" s="673"/>
      <c r="B6" s="677"/>
      <c r="C6" s="39"/>
      <c r="D6" s="489"/>
      <c r="E6" s="39"/>
      <c r="F6" s="39"/>
      <c r="G6" s="682"/>
      <c r="H6" s="682"/>
      <c r="I6" s="682"/>
    </row>
    <row r="7" spans="1:14" ht="14.25" x14ac:dyDescent="0.2">
      <c r="A7" s="63" t="s">
        <v>624</v>
      </c>
      <c r="B7" s="236">
        <v>1.143</v>
      </c>
      <c r="C7" s="237">
        <v>1.1539999999999999</v>
      </c>
      <c r="D7" s="681">
        <v>9.6237969999999999E-3</v>
      </c>
      <c r="E7" s="408" t="s">
        <v>655</v>
      </c>
      <c r="F7" s="491">
        <v>0.97030000000000005</v>
      </c>
      <c r="G7" s="131"/>
      <c r="H7" s="492"/>
      <c r="I7" s="493"/>
    </row>
    <row r="8" spans="1:14" ht="14.25" x14ac:dyDescent="0.2">
      <c r="A8" s="138" t="s">
        <v>625</v>
      </c>
      <c r="B8" s="236">
        <v>1.2749999999999999</v>
      </c>
      <c r="C8" s="237">
        <v>0.28100000000000003</v>
      </c>
      <c r="D8" s="681">
        <v>0.77961000000000003</v>
      </c>
      <c r="E8" s="237" t="s">
        <v>655</v>
      </c>
      <c r="F8" s="491">
        <v>0.155</v>
      </c>
      <c r="G8" s="131"/>
      <c r="H8" s="29"/>
      <c r="I8" s="493"/>
    </row>
    <row r="9" spans="1:14" ht="14.25" x14ac:dyDescent="0.2">
      <c r="A9" s="138" t="s">
        <v>626</v>
      </c>
      <c r="B9" s="236">
        <v>1.1220000000000001</v>
      </c>
      <c r="C9" s="237">
        <v>1.254</v>
      </c>
      <c r="D9" s="681">
        <v>0.11765</v>
      </c>
      <c r="E9" s="237" t="s">
        <v>655</v>
      </c>
      <c r="F9" s="491">
        <v>0.65649999999999997</v>
      </c>
      <c r="G9" s="131"/>
      <c r="H9" s="29"/>
      <c r="I9" s="493"/>
    </row>
    <row r="10" spans="1:14" ht="12.75" x14ac:dyDescent="0.2">
      <c r="A10" s="63"/>
      <c r="B10" s="236"/>
      <c r="C10" s="237"/>
      <c r="D10" s="681"/>
      <c r="E10" s="408"/>
      <c r="F10" s="491"/>
      <c r="G10" s="131"/>
      <c r="H10" s="492"/>
      <c r="I10" s="493"/>
    </row>
    <row r="11" spans="1:14" ht="14.25" x14ac:dyDescent="0.2">
      <c r="A11" s="63" t="s">
        <v>627</v>
      </c>
      <c r="B11" s="236">
        <v>1.006</v>
      </c>
      <c r="C11" s="237">
        <v>1.097</v>
      </c>
      <c r="D11" s="681">
        <v>9.0456999999999996E-2</v>
      </c>
      <c r="E11" s="408" t="s">
        <v>655</v>
      </c>
      <c r="F11" s="491">
        <v>0.38219999999999998</v>
      </c>
      <c r="G11" s="131"/>
      <c r="H11" s="492"/>
      <c r="I11" s="493"/>
    </row>
    <row r="12" spans="1:14" ht="14.25" x14ac:dyDescent="0.2">
      <c r="A12" s="138" t="s">
        <v>628</v>
      </c>
      <c r="B12" s="236">
        <v>0.874</v>
      </c>
      <c r="C12" s="237">
        <v>0.64300000000000002</v>
      </c>
      <c r="D12" s="681">
        <v>0.26429999999999998</v>
      </c>
      <c r="E12" s="237" t="s">
        <v>655</v>
      </c>
      <c r="F12" s="491">
        <v>0.34300000000000003</v>
      </c>
      <c r="G12" s="131"/>
      <c r="H12" s="29"/>
      <c r="I12" s="493"/>
    </row>
    <row r="13" spans="1:14" ht="14.25" x14ac:dyDescent="0.2">
      <c r="A13" s="138" t="s">
        <v>629</v>
      </c>
      <c r="B13" s="236">
        <v>1.026</v>
      </c>
      <c r="C13" s="237">
        <v>1.167</v>
      </c>
      <c r="D13" s="681">
        <v>0.13743</v>
      </c>
      <c r="E13" s="237" t="s">
        <v>655</v>
      </c>
      <c r="F13" s="491">
        <v>0.2218</v>
      </c>
      <c r="G13" s="131"/>
      <c r="H13" s="29"/>
      <c r="I13" s="493"/>
    </row>
    <row r="14" spans="1:14" ht="12.75" x14ac:dyDescent="0.2">
      <c r="A14" s="138"/>
      <c r="B14" s="236"/>
      <c r="C14" s="237"/>
      <c r="D14" s="681"/>
      <c r="E14" s="237"/>
      <c r="F14" s="491"/>
      <c r="G14" s="131"/>
      <c r="H14" s="29"/>
      <c r="I14" s="493"/>
    </row>
    <row r="15" spans="1:14" ht="14.25" x14ac:dyDescent="0.2">
      <c r="A15" s="63" t="s">
        <v>326</v>
      </c>
      <c r="B15" s="364">
        <v>1</v>
      </c>
      <c r="C15" s="366">
        <v>1.5349999999999999</v>
      </c>
      <c r="D15" s="729">
        <v>0.53500000000000003</v>
      </c>
      <c r="E15" s="369" t="s">
        <v>655</v>
      </c>
      <c r="F15" s="541">
        <v>0.51370000000000005</v>
      </c>
      <c r="G15" s="131"/>
      <c r="H15" s="29"/>
      <c r="I15" s="493"/>
    </row>
    <row r="16" spans="1:14" ht="14.25" x14ac:dyDescent="0.2">
      <c r="A16" s="138" t="s">
        <v>630</v>
      </c>
      <c r="B16" s="364">
        <v>1.091</v>
      </c>
      <c r="C16" s="366">
        <v>1.9179999999999999</v>
      </c>
      <c r="D16" s="729">
        <v>0.75802000000000003</v>
      </c>
      <c r="E16" s="369" t="s">
        <v>655</v>
      </c>
      <c r="F16" s="541">
        <v>0.3836</v>
      </c>
      <c r="G16" s="131"/>
      <c r="H16" s="29"/>
      <c r="I16" s="493"/>
    </row>
    <row r="17" spans="1:10" ht="14.25" x14ac:dyDescent="0.2">
      <c r="A17" s="673" t="s">
        <v>631</v>
      </c>
      <c r="B17" s="240" t="s">
        <v>310</v>
      </c>
      <c r="C17" s="369" t="s">
        <v>310</v>
      </c>
      <c r="D17" s="240" t="s">
        <v>310</v>
      </c>
      <c r="E17" s="369" t="s">
        <v>310</v>
      </c>
      <c r="F17" s="541" t="s">
        <v>310</v>
      </c>
      <c r="G17" s="131"/>
      <c r="H17" s="492"/>
      <c r="I17" s="493"/>
    </row>
    <row r="18" spans="1:10" ht="12.75" x14ac:dyDescent="0.2">
      <c r="A18" s="673"/>
      <c r="B18" s="236"/>
      <c r="C18" s="237"/>
      <c r="D18" s="681"/>
      <c r="E18" s="408"/>
      <c r="F18" s="491"/>
      <c r="G18" s="131"/>
      <c r="H18" s="492"/>
      <c r="I18" s="493"/>
    </row>
    <row r="19" spans="1:10" ht="14.25" x14ac:dyDescent="0.2">
      <c r="A19" s="63" t="s">
        <v>632</v>
      </c>
      <c r="B19" s="34">
        <v>0.99399999999999999</v>
      </c>
      <c r="C19" s="48">
        <v>0.64800000000000002</v>
      </c>
      <c r="D19" s="681">
        <v>0.34799999999999998</v>
      </c>
      <c r="E19" s="48" t="s">
        <v>655</v>
      </c>
      <c r="F19" s="48">
        <v>0.14050000000000001</v>
      </c>
      <c r="G19" s="494"/>
      <c r="H19" s="495"/>
      <c r="I19" s="496"/>
    </row>
    <row r="20" spans="1:10" ht="12.75" x14ac:dyDescent="0.2">
      <c r="A20" s="63"/>
      <c r="B20" s="34"/>
      <c r="C20" s="48"/>
      <c r="D20" s="681"/>
      <c r="E20" s="48"/>
      <c r="F20" s="48"/>
      <c r="G20" s="494"/>
      <c r="H20" s="495"/>
      <c r="I20" s="496"/>
    </row>
    <row r="21" spans="1:10" ht="14.25" x14ac:dyDescent="0.2">
      <c r="A21" s="60" t="s">
        <v>633</v>
      </c>
      <c r="B21" s="82">
        <v>1.008</v>
      </c>
      <c r="C21" s="237">
        <v>1.0369999999999999</v>
      </c>
      <c r="D21" s="681">
        <v>2.9000000000000001E-2</v>
      </c>
      <c r="E21" s="48" t="s">
        <v>656</v>
      </c>
      <c r="F21" s="491">
        <v>0.64600000000000002</v>
      </c>
      <c r="H21" s="445"/>
      <c r="I21" s="445"/>
      <c r="J21" s="497"/>
    </row>
    <row r="22" spans="1:10" ht="12.75" x14ac:dyDescent="0.2">
      <c r="A22" s="63"/>
      <c r="B22" s="236"/>
      <c r="C22" s="237"/>
      <c r="D22" s="681"/>
      <c r="E22" s="408"/>
      <c r="F22" s="491"/>
      <c r="G22" s="131"/>
      <c r="H22" s="235"/>
      <c r="I22" s="445"/>
      <c r="J22" s="497"/>
    </row>
    <row r="23" spans="1:10" ht="14.25" x14ac:dyDescent="0.2">
      <c r="A23" s="63" t="s">
        <v>663</v>
      </c>
      <c r="B23" s="29">
        <v>1.0649999999999999</v>
      </c>
      <c r="C23" s="237">
        <v>0.85</v>
      </c>
      <c r="D23" s="730">
        <v>0.2</v>
      </c>
      <c r="E23" s="48" t="s">
        <v>655</v>
      </c>
      <c r="F23" s="491">
        <v>0.1201</v>
      </c>
      <c r="G23" s="494"/>
      <c r="H23" s="239"/>
      <c r="I23" s="136"/>
      <c r="J23" s="497"/>
    </row>
    <row r="24" spans="1:10" ht="12.75" x14ac:dyDescent="0.2">
      <c r="A24" s="138" t="s">
        <v>634</v>
      </c>
      <c r="B24" s="235">
        <v>0.93700000000000006</v>
      </c>
      <c r="C24" s="237">
        <v>0.89</v>
      </c>
      <c r="D24" s="246">
        <v>5.016008537886877E-2</v>
      </c>
      <c r="E24" s="48" t="s">
        <v>655</v>
      </c>
      <c r="F24" s="727">
        <v>0.86541105167986832</v>
      </c>
      <c r="G24" s="134"/>
      <c r="H24" s="498"/>
      <c r="I24" s="499"/>
    </row>
    <row r="25" spans="1:10" ht="12.75" x14ac:dyDescent="0.2">
      <c r="A25" s="138" t="s">
        <v>635</v>
      </c>
      <c r="B25" s="235">
        <v>1.228</v>
      </c>
      <c r="C25" s="237">
        <v>0.96699999999999997</v>
      </c>
      <c r="D25" s="246">
        <v>0.21254071661237786</v>
      </c>
      <c r="E25" s="48" t="s">
        <v>655</v>
      </c>
      <c r="F25" s="727">
        <v>0.38503097589047885</v>
      </c>
      <c r="G25" s="134"/>
      <c r="H25" s="498"/>
      <c r="I25" s="499"/>
    </row>
    <row r="26" spans="1:10" ht="14.25" x14ac:dyDescent="0.2">
      <c r="A26" s="138" t="s">
        <v>665</v>
      </c>
      <c r="B26" s="235" t="s">
        <v>310</v>
      </c>
      <c r="C26" s="237" t="s">
        <v>310</v>
      </c>
      <c r="D26" s="246" t="s">
        <v>310</v>
      </c>
      <c r="E26" s="48" t="s">
        <v>310</v>
      </c>
      <c r="F26" s="727" t="s">
        <v>310</v>
      </c>
      <c r="G26" s="134"/>
      <c r="H26" s="498"/>
      <c r="I26" s="499"/>
    </row>
    <row r="27" spans="1:10" ht="12.75" x14ac:dyDescent="0.2">
      <c r="A27" s="138" t="s">
        <v>636</v>
      </c>
      <c r="B27" s="235" t="s">
        <v>310</v>
      </c>
      <c r="C27" s="237" t="s">
        <v>310</v>
      </c>
      <c r="D27" s="246" t="s">
        <v>310</v>
      </c>
      <c r="E27" s="48" t="s">
        <v>310</v>
      </c>
      <c r="F27" s="727" t="s">
        <v>310</v>
      </c>
      <c r="G27" s="134"/>
      <c r="H27" s="498"/>
      <c r="I27" s="499"/>
    </row>
    <row r="28" spans="1:10" ht="12.75" x14ac:dyDescent="0.2">
      <c r="A28" s="138" t="s">
        <v>637</v>
      </c>
      <c r="B28" s="235" t="s">
        <v>310</v>
      </c>
      <c r="C28" s="237" t="s">
        <v>310</v>
      </c>
      <c r="D28" s="246" t="s">
        <v>310</v>
      </c>
      <c r="E28" s="48" t="s">
        <v>310</v>
      </c>
      <c r="F28" s="727" t="s">
        <v>310</v>
      </c>
      <c r="G28" s="134"/>
      <c r="H28" s="498"/>
      <c r="I28" s="499"/>
    </row>
    <row r="29" spans="1:10" ht="12.75" x14ac:dyDescent="0.2">
      <c r="A29" s="138" t="s">
        <v>638</v>
      </c>
      <c r="B29" s="235" t="s">
        <v>310</v>
      </c>
      <c r="C29" s="237" t="s">
        <v>310</v>
      </c>
      <c r="D29" s="246" t="s">
        <v>310</v>
      </c>
      <c r="E29" s="48" t="s">
        <v>310</v>
      </c>
      <c r="F29" s="727" t="s">
        <v>310</v>
      </c>
      <c r="G29" s="134"/>
      <c r="H29" s="498"/>
      <c r="I29" s="499"/>
    </row>
    <row r="30" spans="1:10" ht="12.75" x14ac:dyDescent="0.2">
      <c r="A30" s="138" t="s">
        <v>639</v>
      </c>
      <c r="B30" s="235">
        <v>1.107</v>
      </c>
      <c r="C30" s="237">
        <v>0.79300000000000004</v>
      </c>
      <c r="D30" s="246">
        <v>0.28364950316169824</v>
      </c>
      <c r="E30" s="48" t="s">
        <v>655</v>
      </c>
      <c r="F30" s="727">
        <v>0.14576884542126167</v>
      </c>
      <c r="G30" s="134"/>
      <c r="H30" s="498"/>
      <c r="I30" s="499"/>
    </row>
    <row r="31" spans="1:10" ht="12.75" x14ac:dyDescent="0.2">
      <c r="A31" s="138" t="s">
        <v>640</v>
      </c>
      <c r="B31" s="235"/>
      <c r="C31" s="237"/>
      <c r="D31" s="246"/>
      <c r="E31" s="48"/>
      <c r="F31" s="727"/>
      <c r="G31" s="134"/>
      <c r="H31" s="498"/>
      <c r="I31" s="499"/>
    </row>
    <row r="32" spans="1:10" ht="12.75" x14ac:dyDescent="0.2">
      <c r="A32" s="138" t="s">
        <v>641</v>
      </c>
      <c r="B32" s="236">
        <v>0.83599999999999997</v>
      </c>
      <c r="C32" s="237">
        <v>0.79400000000000004</v>
      </c>
      <c r="D32" s="694">
        <v>5.0239234449760681E-2</v>
      </c>
      <c r="E32" s="48" t="s">
        <v>655</v>
      </c>
      <c r="F32" s="727">
        <v>0.91841959719532451</v>
      </c>
      <c r="G32" s="134"/>
      <c r="H32" s="498"/>
      <c r="I32" s="499"/>
    </row>
    <row r="33" spans="1:11" ht="12.75" x14ac:dyDescent="0.2">
      <c r="A33" s="500" t="s">
        <v>642</v>
      </c>
      <c r="B33" s="731">
        <v>0</v>
      </c>
      <c r="C33" s="640" t="s">
        <v>310</v>
      </c>
      <c r="D33" s="247" t="s">
        <v>310</v>
      </c>
      <c r="E33" s="249" t="s">
        <v>310</v>
      </c>
      <c r="F33" s="766" t="s">
        <v>310</v>
      </c>
      <c r="G33" s="134"/>
      <c r="H33" s="498"/>
      <c r="I33" s="499"/>
    </row>
    <row r="34" spans="1:11" ht="15" customHeight="1" x14ac:dyDescent="0.2">
      <c r="A34" s="59"/>
      <c r="B34" s="137"/>
      <c r="C34" s="137"/>
      <c r="D34" s="490"/>
      <c r="E34" s="501"/>
      <c r="F34" s="502"/>
      <c r="G34" s="134"/>
      <c r="H34" s="498"/>
      <c r="I34" s="499"/>
    </row>
    <row r="35" spans="1:11" ht="15" customHeight="1" x14ac:dyDescent="0.2">
      <c r="A35" s="59"/>
      <c r="B35" s="59"/>
      <c r="C35" s="59"/>
      <c r="D35" s="59"/>
      <c r="E35" s="59"/>
      <c r="F35" s="59"/>
    </row>
    <row r="36" spans="1:11" s="65" customFormat="1" ht="15" customHeight="1" x14ac:dyDescent="0.2">
      <c r="A36" s="65" t="s">
        <v>496</v>
      </c>
    </row>
    <row r="37" spans="1:11" s="65" customFormat="1" ht="17.25" customHeight="1" x14ac:dyDescent="0.2">
      <c r="A37" s="65" t="s">
        <v>709</v>
      </c>
    </row>
    <row r="38" spans="1:11" s="90" customFormat="1" ht="15" customHeight="1" x14ac:dyDescent="0.2">
      <c r="A38" s="65" t="s">
        <v>643</v>
      </c>
      <c r="B38" s="65"/>
      <c r="C38" s="65"/>
      <c r="D38" s="65"/>
      <c r="E38" s="65"/>
      <c r="F38" s="65"/>
    </row>
    <row r="39" spans="1:11" s="65" customFormat="1" ht="15" customHeight="1" x14ac:dyDescent="0.2">
      <c r="A39" s="65" t="s">
        <v>644</v>
      </c>
    </row>
    <row r="40" spans="1:11" s="65" customFormat="1" ht="15" customHeight="1" x14ac:dyDescent="0.2">
      <c r="A40" s="65" t="s">
        <v>645</v>
      </c>
    </row>
    <row r="41" spans="1:11" s="65" customFormat="1" ht="15" customHeight="1" x14ac:dyDescent="0.2">
      <c r="A41" s="65" t="s">
        <v>646</v>
      </c>
    </row>
    <row r="42" spans="1:11" s="65" customFormat="1" ht="15" customHeight="1" x14ac:dyDescent="0.2">
      <c r="A42" s="65" t="s">
        <v>647</v>
      </c>
    </row>
    <row r="43" spans="1:11" s="65" customFormat="1" ht="15" customHeight="1" x14ac:dyDescent="0.2">
      <c r="A43" s="65" t="s">
        <v>708</v>
      </c>
    </row>
    <row r="44" spans="1:11" s="65" customFormat="1" ht="15" customHeight="1" x14ac:dyDescent="0.2">
      <c r="A44" s="65" t="s">
        <v>648</v>
      </c>
    </row>
    <row r="45" spans="1:11" s="65" customFormat="1" ht="15" customHeight="1" x14ac:dyDescent="0.2">
      <c r="A45" s="65" t="s">
        <v>664</v>
      </c>
    </row>
    <row r="46" spans="1:11" ht="15" customHeight="1" x14ac:dyDescent="0.2">
      <c r="A46" s="139"/>
    </row>
    <row r="47" spans="1:11" ht="15" customHeight="1" x14ac:dyDescent="0.2">
      <c r="K47" s="59"/>
    </row>
  </sheetData>
  <mergeCells count="3">
    <mergeCell ref="A1:N1"/>
    <mergeCell ref="A2:N2"/>
    <mergeCell ref="A3:N3"/>
  </mergeCells>
  <pageMargins left="0.7" right="0.7" top="0.75" bottom="0.75" header="0.3" footer="0.3"/>
  <pageSetup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selection sqref="A1:F1"/>
    </sheetView>
  </sheetViews>
  <sheetFormatPr defaultColWidth="16.85546875" defaultRowHeight="15" customHeight="1" x14ac:dyDescent="0.2"/>
  <cols>
    <col min="1" max="1" width="16.85546875" style="105"/>
    <col min="2" max="3" width="12.7109375" style="154" customWidth="1"/>
    <col min="4" max="4" width="12.7109375" style="105" customWidth="1"/>
    <col min="5" max="5" width="20.85546875" style="443" customWidth="1"/>
    <col min="6" max="6" width="12.7109375" style="105" customWidth="1"/>
    <col min="7" max="7" width="16.85546875" style="424"/>
    <col min="8" max="16384" width="16.85546875" style="105"/>
  </cols>
  <sheetData>
    <row r="1" spans="1:7" ht="30" customHeight="1" x14ac:dyDescent="0.2">
      <c r="A1" s="894" t="s">
        <v>651</v>
      </c>
      <c r="B1" s="895"/>
      <c r="C1" s="895"/>
      <c r="D1" s="895"/>
      <c r="E1" s="895"/>
      <c r="F1" s="896"/>
    </row>
    <row r="2" spans="1:7" ht="14.45" customHeight="1" thickBot="1" x14ac:dyDescent="0.25">
      <c r="A2" s="875" t="s">
        <v>649</v>
      </c>
      <c r="B2" s="876"/>
      <c r="C2" s="876"/>
      <c r="D2" s="876"/>
      <c r="E2" s="876"/>
      <c r="F2" s="877"/>
    </row>
    <row r="3" spans="1:7" s="110" customFormat="1" ht="14.45" customHeight="1" thickTop="1" x14ac:dyDescent="0.2">
      <c r="A3" s="17"/>
      <c r="B3" s="897" t="s">
        <v>585</v>
      </c>
      <c r="C3" s="898"/>
      <c r="D3" s="898"/>
      <c r="E3" s="898"/>
      <c r="F3" s="899"/>
      <c r="G3" s="425"/>
    </row>
    <row r="4" spans="1:7" s="110" customFormat="1" ht="48" customHeight="1" x14ac:dyDescent="0.2">
      <c r="A4" s="107" t="s">
        <v>723</v>
      </c>
      <c r="B4" s="426" t="s">
        <v>500</v>
      </c>
      <c r="C4" s="737" t="s">
        <v>499</v>
      </c>
      <c r="D4" s="426" t="s">
        <v>494</v>
      </c>
      <c r="E4" s="20" t="s">
        <v>728</v>
      </c>
      <c r="F4" s="736" t="s">
        <v>495</v>
      </c>
      <c r="G4" s="425"/>
    </row>
    <row r="5" spans="1:7" ht="14.1" customHeight="1" x14ac:dyDescent="0.2">
      <c r="A5" s="508" t="s">
        <v>5</v>
      </c>
      <c r="B5" s="537"/>
      <c r="C5" s="431"/>
      <c r="D5" s="432" t="s">
        <v>310</v>
      </c>
      <c r="E5" s="2" t="s">
        <v>310</v>
      </c>
      <c r="F5" s="734" t="s">
        <v>310</v>
      </c>
    </row>
    <row r="6" spans="1:7" ht="14.1" customHeight="1" x14ac:dyDescent="0.2">
      <c r="A6" s="177" t="s">
        <v>6</v>
      </c>
      <c r="B6" s="432" t="s">
        <v>310</v>
      </c>
      <c r="C6" s="732" t="s">
        <v>310</v>
      </c>
      <c r="D6" s="432" t="s">
        <v>310</v>
      </c>
      <c r="E6" s="2" t="s">
        <v>310</v>
      </c>
      <c r="F6" s="734" t="s">
        <v>310</v>
      </c>
    </row>
    <row r="7" spans="1:7" ht="14.1" customHeight="1" x14ac:dyDescent="0.2">
      <c r="A7" s="177" t="s">
        <v>7</v>
      </c>
      <c r="B7" s="432" t="s">
        <v>310</v>
      </c>
      <c r="C7" s="732" t="s">
        <v>310</v>
      </c>
      <c r="D7" s="432" t="s">
        <v>310</v>
      </c>
      <c r="E7" s="2" t="s">
        <v>310</v>
      </c>
      <c r="F7" s="734" t="s">
        <v>310</v>
      </c>
    </row>
    <row r="8" spans="1:7" ht="14.1" customHeight="1" x14ac:dyDescent="0.2">
      <c r="A8" s="177" t="s">
        <v>8</v>
      </c>
      <c r="B8" s="432" t="s">
        <v>310</v>
      </c>
      <c r="C8" s="732" t="s">
        <v>310</v>
      </c>
      <c r="D8" s="432" t="s">
        <v>310</v>
      </c>
      <c r="E8" s="2" t="s">
        <v>310</v>
      </c>
      <c r="F8" s="734" t="s">
        <v>310</v>
      </c>
    </row>
    <row r="9" spans="1:7" ht="14.1" customHeight="1" x14ac:dyDescent="0.2">
      <c r="A9" s="177" t="s">
        <v>9</v>
      </c>
      <c r="B9" s="435">
        <v>1.2330000000000001</v>
      </c>
      <c r="C9" s="436">
        <v>2.0870000000000002</v>
      </c>
      <c r="D9" s="432">
        <v>0.69262000000000001</v>
      </c>
      <c r="E9" s="2" t="s">
        <v>655</v>
      </c>
      <c r="F9" s="734">
        <v>0.51280000000000003</v>
      </c>
    </row>
    <row r="10" spans="1:7" ht="14.1" customHeight="1" x14ac:dyDescent="0.2">
      <c r="A10" s="177" t="s">
        <v>10</v>
      </c>
      <c r="B10" s="432" t="s">
        <v>310</v>
      </c>
      <c r="C10" s="732" t="s">
        <v>310</v>
      </c>
      <c r="D10" s="432" t="s">
        <v>310</v>
      </c>
      <c r="E10" s="2" t="s">
        <v>310</v>
      </c>
      <c r="F10" s="734" t="s">
        <v>310</v>
      </c>
    </row>
    <row r="11" spans="1:7" ht="14.1" customHeight="1" x14ac:dyDescent="0.2">
      <c r="A11" s="177" t="s">
        <v>11</v>
      </c>
      <c r="B11" s="432" t="s">
        <v>310</v>
      </c>
      <c r="C11" s="732" t="s">
        <v>310</v>
      </c>
      <c r="D11" s="432" t="s">
        <v>310</v>
      </c>
      <c r="E11" s="2" t="s">
        <v>310</v>
      </c>
      <c r="F11" s="734" t="s">
        <v>310</v>
      </c>
    </row>
    <row r="12" spans="1:7" ht="14.1" customHeight="1" x14ac:dyDescent="0.2">
      <c r="A12" s="177" t="s">
        <v>216</v>
      </c>
      <c r="B12" s="432" t="s">
        <v>310</v>
      </c>
      <c r="C12" s="732" t="s">
        <v>310</v>
      </c>
      <c r="D12" s="432" t="s">
        <v>310</v>
      </c>
      <c r="E12" s="2" t="s">
        <v>310</v>
      </c>
      <c r="F12" s="734" t="s">
        <v>310</v>
      </c>
    </row>
    <row r="13" spans="1:7" ht="14.1" customHeight="1" x14ac:dyDescent="0.2">
      <c r="A13" s="177" t="s">
        <v>12</v>
      </c>
      <c r="B13" s="432" t="s">
        <v>310</v>
      </c>
      <c r="C13" s="732" t="s">
        <v>310</v>
      </c>
      <c r="D13" s="432" t="s">
        <v>310</v>
      </c>
      <c r="E13" s="2" t="s">
        <v>310</v>
      </c>
      <c r="F13" s="734" t="s">
        <v>310</v>
      </c>
    </row>
    <row r="14" spans="1:7" ht="14.1" customHeight="1" x14ac:dyDescent="0.2">
      <c r="A14" s="177" t="s">
        <v>13</v>
      </c>
      <c r="B14" s="432" t="s">
        <v>310</v>
      </c>
      <c r="C14" s="732" t="s">
        <v>310</v>
      </c>
      <c r="D14" s="432" t="s">
        <v>310</v>
      </c>
      <c r="E14" s="2" t="s">
        <v>310</v>
      </c>
      <c r="F14" s="734" t="s">
        <v>310</v>
      </c>
    </row>
    <row r="15" spans="1:7" ht="14.1" customHeight="1" x14ac:dyDescent="0.2">
      <c r="A15" s="177" t="s">
        <v>14</v>
      </c>
      <c r="B15" s="432" t="s">
        <v>310</v>
      </c>
      <c r="C15" s="732" t="s">
        <v>310</v>
      </c>
      <c r="D15" s="432" t="s">
        <v>310</v>
      </c>
      <c r="E15" s="2" t="s">
        <v>310</v>
      </c>
      <c r="F15" s="734" t="s">
        <v>310</v>
      </c>
    </row>
    <row r="16" spans="1:7" ht="14.1" customHeight="1" x14ac:dyDescent="0.2">
      <c r="A16" s="177" t="s">
        <v>306</v>
      </c>
      <c r="B16" s="432" t="s">
        <v>310</v>
      </c>
      <c r="C16" s="732" t="s">
        <v>310</v>
      </c>
      <c r="D16" s="432" t="s">
        <v>310</v>
      </c>
      <c r="E16" s="2" t="s">
        <v>310</v>
      </c>
      <c r="F16" s="734" t="s">
        <v>310</v>
      </c>
    </row>
    <row r="17" spans="1:6" ht="14.1" customHeight="1" x14ac:dyDescent="0.2">
      <c r="A17" s="177" t="s">
        <v>15</v>
      </c>
      <c r="B17" s="432" t="s">
        <v>310</v>
      </c>
      <c r="C17" s="732" t="s">
        <v>310</v>
      </c>
      <c r="D17" s="432" t="s">
        <v>310</v>
      </c>
      <c r="E17" s="2" t="s">
        <v>310</v>
      </c>
      <c r="F17" s="734" t="s">
        <v>310</v>
      </c>
    </row>
    <row r="18" spans="1:6" ht="14.1" customHeight="1" x14ac:dyDescent="0.2">
      <c r="A18" s="177" t="s">
        <v>16</v>
      </c>
      <c r="B18" s="435">
        <v>0.55100000000000005</v>
      </c>
      <c r="C18" s="436">
        <v>0</v>
      </c>
      <c r="D18" s="432">
        <v>1</v>
      </c>
      <c r="E18" s="2" t="s">
        <v>655</v>
      </c>
      <c r="F18" s="734">
        <v>0.48280000000000001</v>
      </c>
    </row>
    <row r="19" spans="1:6" ht="14.1" customHeight="1" x14ac:dyDescent="0.2">
      <c r="A19" s="177" t="s">
        <v>17</v>
      </c>
      <c r="B19" s="432" t="s">
        <v>310</v>
      </c>
      <c r="C19" s="732" t="s">
        <v>310</v>
      </c>
      <c r="D19" s="432" t="s">
        <v>310</v>
      </c>
      <c r="E19" s="2" t="s">
        <v>310</v>
      </c>
      <c r="F19" s="734" t="s">
        <v>310</v>
      </c>
    </row>
    <row r="20" spans="1:6" ht="14.1" customHeight="1" x14ac:dyDescent="0.2">
      <c r="A20" s="177" t="s">
        <v>18</v>
      </c>
      <c r="B20" s="435">
        <v>0</v>
      </c>
      <c r="C20" s="436">
        <v>0.51800000000000002</v>
      </c>
      <c r="D20" s="432" t="s">
        <v>310</v>
      </c>
      <c r="E20" s="2" t="s">
        <v>655</v>
      </c>
      <c r="F20" s="734">
        <v>0.54949999999999999</v>
      </c>
    </row>
    <row r="21" spans="1:6" ht="14.1" customHeight="1" x14ac:dyDescent="0.2">
      <c r="A21" s="177" t="s">
        <v>19</v>
      </c>
      <c r="B21" s="435">
        <v>1.212</v>
      </c>
      <c r="C21" s="436">
        <v>0.53700000000000003</v>
      </c>
      <c r="D21" s="432">
        <v>0.55693000000000004</v>
      </c>
      <c r="E21" s="2" t="s">
        <v>655</v>
      </c>
      <c r="F21" s="734">
        <v>0.5585</v>
      </c>
    </row>
    <row r="22" spans="1:6" ht="14.1" customHeight="1" x14ac:dyDescent="0.2">
      <c r="A22" s="177" t="s">
        <v>20</v>
      </c>
      <c r="B22" s="435">
        <v>1.597</v>
      </c>
      <c r="C22" s="436">
        <v>0.40100000000000002</v>
      </c>
      <c r="D22" s="432">
        <v>0.74890000000000001</v>
      </c>
      <c r="E22" s="2" t="s">
        <v>655</v>
      </c>
      <c r="F22" s="734">
        <v>0.24940000000000001</v>
      </c>
    </row>
    <row r="23" spans="1:6" ht="14.1" customHeight="1" x14ac:dyDescent="0.2">
      <c r="A23" s="177" t="s">
        <v>21</v>
      </c>
      <c r="B23" s="432" t="s">
        <v>310</v>
      </c>
      <c r="C23" s="732" t="s">
        <v>310</v>
      </c>
      <c r="D23" s="432" t="s">
        <v>310</v>
      </c>
      <c r="E23" s="432" t="s">
        <v>310</v>
      </c>
      <c r="F23" s="735" t="s">
        <v>310</v>
      </c>
    </row>
    <row r="24" spans="1:6" ht="14.1" customHeight="1" x14ac:dyDescent="0.2">
      <c r="A24" s="177" t="s">
        <v>22</v>
      </c>
      <c r="B24" s="432" t="s">
        <v>310</v>
      </c>
      <c r="C24" s="732" t="s">
        <v>310</v>
      </c>
      <c r="D24" s="432" t="s">
        <v>310</v>
      </c>
      <c r="E24" s="432" t="s">
        <v>310</v>
      </c>
      <c r="F24" s="735" t="s">
        <v>310</v>
      </c>
    </row>
    <row r="25" spans="1:6" ht="14.1" customHeight="1" x14ac:dyDescent="0.2">
      <c r="A25" s="177" t="s">
        <v>23</v>
      </c>
      <c r="B25" s="432" t="s">
        <v>310</v>
      </c>
      <c r="C25" s="732" t="s">
        <v>310</v>
      </c>
      <c r="D25" s="432" t="s">
        <v>310</v>
      </c>
      <c r="E25" s="432" t="s">
        <v>310</v>
      </c>
      <c r="F25" s="735" t="s">
        <v>310</v>
      </c>
    </row>
    <row r="26" spans="1:6" ht="14.1" customHeight="1" x14ac:dyDescent="0.2">
      <c r="A26" s="177" t="s">
        <v>24</v>
      </c>
      <c r="B26" s="432" t="s">
        <v>310</v>
      </c>
      <c r="C26" s="732" t="s">
        <v>310</v>
      </c>
      <c r="D26" s="432" t="s">
        <v>310</v>
      </c>
      <c r="E26" s="432" t="s">
        <v>310</v>
      </c>
      <c r="F26" s="735" t="s">
        <v>310</v>
      </c>
    </row>
    <row r="27" spans="1:6" ht="14.1" customHeight="1" x14ac:dyDescent="0.2">
      <c r="A27" s="177" t="s">
        <v>25</v>
      </c>
      <c r="B27" s="432" t="s">
        <v>310</v>
      </c>
      <c r="C27" s="436">
        <v>0</v>
      </c>
      <c r="D27" s="432" t="s">
        <v>310</v>
      </c>
      <c r="E27" s="432" t="s">
        <v>310</v>
      </c>
      <c r="F27" s="735" t="s">
        <v>310</v>
      </c>
    </row>
    <row r="28" spans="1:6" ht="14.1" customHeight="1" x14ac:dyDescent="0.2">
      <c r="A28" s="177" t="s">
        <v>26</v>
      </c>
      <c r="B28" s="432" t="s">
        <v>310</v>
      </c>
      <c r="C28" s="732" t="s">
        <v>310</v>
      </c>
      <c r="D28" s="432" t="s">
        <v>310</v>
      </c>
      <c r="E28" s="432" t="s">
        <v>310</v>
      </c>
      <c r="F28" s="735" t="s">
        <v>310</v>
      </c>
    </row>
    <row r="29" spans="1:6" ht="14.1" customHeight="1" x14ac:dyDescent="0.2">
      <c r="A29" s="177" t="s">
        <v>27</v>
      </c>
      <c r="B29" s="432" t="s">
        <v>310</v>
      </c>
      <c r="C29" s="732" t="s">
        <v>310</v>
      </c>
      <c r="D29" s="432" t="s">
        <v>310</v>
      </c>
      <c r="E29" s="432" t="s">
        <v>310</v>
      </c>
      <c r="F29" s="735" t="s">
        <v>310</v>
      </c>
    </row>
    <row r="30" spans="1:6" ht="14.1" customHeight="1" x14ac:dyDescent="0.2">
      <c r="A30" s="177" t="s">
        <v>28</v>
      </c>
      <c r="B30" s="435">
        <v>1.7350000000000001</v>
      </c>
      <c r="C30" s="732" t="s">
        <v>310</v>
      </c>
      <c r="D30" s="432" t="s">
        <v>310</v>
      </c>
      <c r="E30" s="432" t="s">
        <v>310</v>
      </c>
      <c r="F30" s="735" t="s">
        <v>310</v>
      </c>
    </row>
    <row r="31" spans="1:6" ht="14.1" customHeight="1" x14ac:dyDescent="0.2">
      <c r="A31" s="177" t="s">
        <v>29</v>
      </c>
      <c r="B31" s="432" t="s">
        <v>310</v>
      </c>
      <c r="C31" s="732" t="s">
        <v>310</v>
      </c>
      <c r="D31" s="432" t="s">
        <v>310</v>
      </c>
      <c r="E31" s="432" t="s">
        <v>310</v>
      </c>
      <c r="F31" s="735" t="s">
        <v>310</v>
      </c>
    </row>
    <row r="32" spans="1:6" ht="14.1" customHeight="1" x14ac:dyDescent="0.2">
      <c r="A32" s="177" t="s">
        <v>30</v>
      </c>
      <c r="B32" s="432" t="s">
        <v>310</v>
      </c>
      <c r="C32" s="732" t="s">
        <v>310</v>
      </c>
      <c r="D32" s="432" t="s">
        <v>310</v>
      </c>
      <c r="E32" s="432" t="s">
        <v>310</v>
      </c>
      <c r="F32" s="735" t="s">
        <v>310</v>
      </c>
    </row>
    <row r="33" spans="1:6" ht="14.1" customHeight="1" x14ac:dyDescent="0.2">
      <c r="A33" s="177" t="s">
        <v>31</v>
      </c>
      <c r="B33" s="432" t="s">
        <v>310</v>
      </c>
      <c r="C33" s="732" t="s">
        <v>310</v>
      </c>
      <c r="D33" s="432" t="s">
        <v>310</v>
      </c>
      <c r="E33" s="432" t="s">
        <v>310</v>
      </c>
      <c r="F33" s="735" t="s">
        <v>310</v>
      </c>
    </row>
    <row r="34" spans="1:6" ht="14.1" customHeight="1" x14ac:dyDescent="0.2">
      <c r="A34" s="177" t="s">
        <v>32</v>
      </c>
      <c r="B34" s="432" t="s">
        <v>310</v>
      </c>
      <c r="C34" s="732" t="s">
        <v>310</v>
      </c>
      <c r="D34" s="432" t="s">
        <v>310</v>
      </c>
      <c r="E34" s="432" t="s">
        <v>310</v>
      </c>
      <c r="F34" s="735" t="s">
        <v>310</v>
      </c>
    </row>
    <row r="35" spans="1:6" ht="14.1" customHeight="1" x14ac:dyDescent="0.2">
      <c r="A35" s="177" t="s">
        <v>33</v>
      </c>
      <c r="B35" s="432" t="s">
        <v>310</v>
      </c>
      <c r="C35" s="732" t="s">
        <v>310</v>
      </c>
      <c r="D35" s="432" t="s">
        <v>310</v>
      </c>
      <c r="E35" s="432" t="s">
        <v>310</v>
      </c>
      <c r="F35" s="735" t="s">
        <v>310</v>
      </c>
    </row>
    <row r="36" spans="1:6" ht="14.1" customHeight="1" x14ac:dyDescent="0.2">
      <c r="A36" s="177" t="s">
        <v>34</v>
      </c>
      <c r="B36" s="432" t="s">
        <v>310</v>
      </c>
      <c r="C36" s="436">
        <v>1.8979999999999999</v>
      </c>
      <c r="D36" s="432" t="s">
        <v>310</v>
      </c>
      <c r="E36" s="432" t="s">
        <v>310</v>
      </c>
      <c r="F36" s="735" t="s">
        <v>310</v>
      </c>
    </row>
    <row r="37" spans="1:6" ht="14.1" customHeight="1" x14ac:dyDescent="0.2">
      <c r="A37" s="177" t="s">
        <v>35</v>
      </c>
      <c r="B37" s="432" t="s">
        <v>310</v>
      </c>
      <c r="C37" s="732" t="s">
        <v>310</v>
      </c>
      <c r="D37" s="432" t="s">
        <v>310</v>
      </c>
      <c r="E37" s="432" t="s">
        <v>310</v>
      </c>
      <c r="F37" s="735" t="s">
        <v>310</v>
      </c>
    </row>
    <row r="38" spans="1:6" ht="14.1" customHeight="1" x14ac:dyDescent="0.2">
      <c r="A38" s="177" t="s">
        <v>36</v>
      </c>
      <c r="B38" s="432" t="s">
        <v>310</v>
      </c>
      <c r="C38" s="732" t="s">
        <v>310</v>
      </c>
      <c r="D38" s="432" t="s">
        <v>310</v>
      </c>
      <c r="E38" s="432" t="s">
        <v>310</v>
      </c>
      <c r="F38" s="735" t="s">
        <v>310</v>
      </c>
    </row>
    <row r="39" spans="1:6" ht="14.1" customHeight="1" x14ac:dyDescent="0.2">
      <c r="A39" s="177" t="s">
        <v>37</v>
      </c>
      <c r="B39" s="432" t="s">
        <v>310</v>
      </c>
      <c r="C39" s="732" t="s">
        <v>310</v>
      </c>
      <c r="D39" s="432" t="s">
        <v>310</v>
      </c>
      <c r="E39" s="432" t="s">
        <v>310</v>
      </c>
      <c r="F39" s="735" t="s">
        <v>310</v>
      </c>
    </row>
    <row r="40" spans="1:6" ht="14.1" customHeight="1" x14ac:dyDescent="0.2">
      <c r="A40" s="177" t="s">
        <v>38</v>
      </c>
      <c r="B40" s="432" t="s">
        <v>310</v>
      </c>
      <c r="C40" s="732" t="s">
        <v>310</v>
      </c>
      <c r="D40" s="432" t="s">
        <v>310</v>
      </c>
      <c r="E40" s="432" t="s">
        <v>310</v>
      </c>
      <c r="F40" s="735" t="s">
        <v>310</v>
      </c>
    </row>
    <row r="41" spans="1:6" ht="14.1" customHeight="1" x14ac:dyDescent="0.2">
      <c r="A41" s="177" t="s">
        <v>39</v>
      </c>
      <c r="B41" s="432" t="s">
        <v>310</v>
      </c>
      <c r="C41" s="732" t="s">
        <v>310</v>
      </c>
      <c r="D41" s="432" t="s">
        <v>310</v>
      </c>
      <c r="E41" s="432" t="s">
        <v>310</v>
      </c>
      <c r="F41" s="735" t="s">
        <v>310</v>
      </c>
    </row>
    <row r="42" spans="1:6" ht="14.1" customHeight="1" x14ac:dyDescent="0.2">
      <c r="A42" s="177" t="s">
        <v>40</v>
      </c>
      <c r="B42" s="432" t="s">
        <v>310</v>
      </c>
      <c r="C42" s="732" t="s">
        <v>310</v>
      </c>
      <c r="D42" s="432" t="s">
        <v>310</v>
      </c>
      <c r="E42" s="432" t="s">
        <v>310</v>
      </c>
      <c r="F42" s="735" t="s">
        <v>310</v>
      </c>
    </row>
    <row r="43" spans="1:6" ht="14.1" customHeight="1" x14ac:dyDescent="0.2">
      <c r="A43" s="177" t="s">
        <v>41</v>
      </c>
      <c r="B43" s="435">
        <v>2.9239999999999999</v>
      </c>
      <c r="C43" s="436">
        <v>0.75700000000000001</v>
      </c>
      <c r="D43" s="432">
        <v>0.74111000000000005</v>
      </c>
      <c r="E43" s="2" t="s">
        <v>655</v>
      </c>
      <c r="F43" s="734">
        <v>0.2611</v>
      </c>
    </row>
    <row r="44" spans="1:6" ht="14.1" customHeight="1" x14ac:dyDescent="0.2">
      <c r="A44" s="177" t="s">
        <v>42</v>
      </c>
      <c r="B44" s="435">
        <v>2.657</v>
      </c>
      <c r="C44" s="436">
        <v>2.0619999999999998</v>
      </c>
      <c r="D44" s="432">
        <v>0.22394</v>
      </c>
      <c r="E44" s="2" t="s">
        <v>655</v>
      </c>
      <c r="F44" s="734">
        <v>0.76590000000000003</v>
      </c>
    </row>
    <row r="45" spans="1:6" ht="14.1" customHeight="1" x14ac:dyDescent="0.2">
      <c r="A45" s="177" t="s">
        <v>43</v>
      </c>
      <c r="B45" s="432" t="s">
        <v>310</v>
      </c>
      <c r="C45" s="732" t="s">
        <v>310</v>
      </c>
      <c r="D45" s="432" t="s">
        <v>310</v>
      </c>
      <c r="E45" s="432" t="s">
        <v>310</v>
      </c>
      <c r="F45" s="735" t="s">
        <v>310</v>
      </c>
    </row>
    <row r="46" spans="1:6" ht="14.1" customHeight="1" x14ac:dyDescent="0.2">
      <c r="A46" s="177" t="s">
        <v>44</v>
      </c>
      <c r="B46" s="432" t="s">
        <v>310</v>
      </c>
      <c r="C46" s="732" t="s">
        <v>310</v>
      </c>
      <c r="D46" s="432" t="s">
        <v>310</v>
      </c>
      <c r="E46" s="432" t="s">
        <v>310</v>
      </c>
      <c r="F46" s="735" t="s">
        <v>310</v>
      </c>
    </row>
    <row r="47" spans="1:6" ht="14.1" customHeight="1" x14ac:dyDescent="0.2">
      <c r="A47" s="177" t="s">
        <v>45</v>
      </c>
      <c r="B47" s="432" t="s">
        <v>310</v>
      </c>
      <c r="C47" s="732" t="s">
        <v>310</v>
      </c>
      <c r="D47" s="432" t="s">
        <v>310</v>
      </c>
      <c r="E47" s="432" t="s">
        <v>310</v>
      </c>
      <c r="F47" s="735" t="s">
        <v>310</v>
      </c>
    </row>
    <row r="48" spans="1:6" ht="14.1" customHeight="1" x14ac:dyDescent="0.2">
      <c r="A48" s="177" t="s">
        <v>46</v>
      </c>
      <c r="B48" s="432" t="s">
        <v>310</v>
      </c>
      <c r="C48" s="732" t="s">
        <v>310</v>
      </c>
      <c r="D48" s="432" t="s">
        <v>310</v>
      </c>
      <c r="E48" s="432" t="s">
        <v>310</v>
      </c>
      <c r="F48" s="735" t="s">
        <v>310</v>
      </c>
    </row>
    <row r="49" spans="1:8" ht="14.1" customHeight="1" x14ac:dyDescent="0.2">
      <c r="A49" s="177" t="s">
        <v>47</v>
      </c>
      <c r="B49" s="432" t="s">
        <v>310</v>
      </c>
      <c r="C49" s="732"/>
      <c r="D49" s="432" t="s">
        <v>310</v>
      </c>
      <c r="E49" s="432" t="s">
        <v>310</v>
      </c>
      <c r="F49" s="735" t="s">
        <v>310</v>
      </c>
    </row>
    <row r="50" spans="1:8" ht="14.1" customHeight="1" x14ac:dyDescent="0.2">
      <c r="A50" s="177" t="s">
        <v>48</v>
      </c>
      <c r="B50" s="432" t="s">
        <v>310</v>
      </c>
      <c r="C50" s="436">
        <v>1.641</v>
      </c>
      <c r="D50" s="432" t="s">
        <v>310</v>
      </c>
      <c r="E50" s="432" t="s">
        <v>310</v>
      </c>
      <c r="F50" s="735" t="s">
        <v>310</v>
      </c>
    </row>
    <row r="51" spans="1:8" ht="14.1" customHeight="1" x14ac:dyDescent="0.2">
      <c r="A51" s="177" t="s">
        <v>49</v>
      </c>
      <c r="B51" s="432" t="s">
        <v>310</v>
      </c>
      <c r="C51" s="732" t="s">
        <v>310</v>
      </c>
      <c r="D51" s="432" t="s">
        <v>310</v>
      </c>
      <c r="E51" s="432" t="s">
        <v>310</v>
      </c>
      <c r="F51" s="735" t="s">
        <v>310</v>
      </c>
    </row>
    <row r="52" spans="1:8" ht="14.1" customHeight="1" x14ac:dyDescent="0.2">
      <c r="A52" s="177" t="s">
        <v>50</v>
      </c>
      <c r="B52" s="432" t="s">
        <v>310</v>
      </c>
      <c r="C52" s="732" t="s">
        <v>310</v>
      </c>
      <c r="D52" s="432" t="s">
        <v>310</v>
      </c>
      <c r="E52" s="432" t="s">
        <v>310</v>
      </c>
      <c r="F52" s="735" t="s">
        <v>310</v>
      </c>
    </row>
    <row r="53" spans="1:8" ht="14.1" customHeight="1" x14ac:dyDescent="0.2">
      <c r="A53" s="177" t="s">
        <v>308</v>
      </c>
      <c r="B53" s="432" t="s">
        <v>310</v>
      </c>
      <c r="C53" s="732" t="s">
        <v>310</v>
      </c>
      <c r="D53" s="432" t="s">
        <v>310</v>
      </c>
      <c r="E53" s="432" t="s">
        <v>310</v>
      </c>
      <c r="F53" s="735" t="s">
        <v>310</v>
      </c>
    </row>
    <row r="54" spans="1:8" ht="14.1" customHeight="1" x14ac:dyDescent="0.2">
      <c r="A54" s="177" t="s">
        <v>51</v>
      </c>
      <c r="B54" s="432" t="s">
        <v>310</v>
      </c>
      <c r="C54" s="732" t="s">
        <v>310</v>
      </c>
      <c r="D54" s="432" t="s">
        <v>310</v>
      </c>
      <c r="E54" s="432" t="s">
        <v>310</v>
      </c>
      <c r="F54" s="735" t="s">
        <v>310</v>
      </c>
    </row>
    <row r="55" spans="1:8" ht="14.1" customHeight="1" x14ac:dyDescent="0.2">
      <c r="A55" s="177" t="s">
        <v>52</v>
      </c>
      <c r="B55" s="435">
        <v>1.6950000000000001</v>
      </c>
      <c r="C55" s="436">
        <v>1.929</v>
      </c>
      <c r="D55" s="432">
        <v>0.13805000000000001</v>
      </c>
      <c r="E55" s="2" t="s">
        <v>655</v>
      </c>
      <c r="F55" s="734">
        <v>0.8407</v>
      </c>
    </row>
    <row r="56" spans="1:8" ht="14.1" customHeight="1" x14ac:dyDescent="0.2">
      <c r="A56" s="177" t="s">
        <v>53</v>
      </c>
      <c r="B56" s="435">
        <v>0</v>
      </c>
      <c r="C56" s="436">
        <v>0.68300000000000005</v>
      </c>
      <c r="D56" s="432" t="s">
        <v>310</v>
      </c>
      <c r="E56" s="2" t="s">
        <v>655</v>
      </c>
      <c r="F56" s="734">
        <v>0.40379999999999999</v>
      </c>
    </row>
    <row r="57" spans="1:8" ht="14.1" customHeight="1" x14ac:dyDescent="0.2">
      <c r="A57" s="177" t="s">
        <v>54</v>
      </c>
      <c r="B57" s="435" t="s">
        <v>310</v>
      </c>
      <c r="C57" s="436" t="s">
        <v>310</v>
      </c>
      <c r="D57" s="432" t="s">
        <v>310</v>
      </c>
      <c r="E57" s="432" t="s">
        <v>310</v>
      </c>
      <c r="F57" s="735" t="s">
        <v>310</v>
      </c>
    </row>
    <row r="58" spans="1:8" ht="14.25" customHeight="1" x14ac:dyDescent="0.2">
      <c r="A58" s="177" t="s">
        <v>55</v>
      </c>
      <c r="B58" s="435" t="s">
        <v>310</v>
      </c>
      <c r="C58" s="733" t="s">
        <v>310</v>
      </c>
      <c r="D58" s="432" t="s">
        <v>310</v>
      </c>
      <c r="E58" s="432" t="s">
        <v>310</v>
      </c>
      <c r="F58" s="735" t="s">
        <v>310</v>
      </c>
    </row>
    <row r="59" spans="1:8" s="110" customFormat="1" ht="14.1" customHeight="1" x14ac:dyDescent="0.2">
      <c r="A59" s="149" t="s">
        <v>56</v>
      </c>
      <c r="B59" s="439">
        <v>1.143</v>
      </c>
      <c r="C59" s="440">
        <v>1.1539999999999999</v>
      </c>
      <c r="D59" s="441">
        <v>9.6237969999999999E-3</v>
      </c>
      <c r="E59" s="275" t="s">
        <v>655</v>
      </c>
      <c r="F59" s="536">
        <v>0.97030000000000005</v>
      </c>
      <c r="G59" s="424"/>
      <c r="H59" s="105"/>
    </row>
    <row r="61" spans="1:8" ht="15" customHeight="1" x14ac:dyDescent="0.2">
      <c r="A61" s="328" t="s">
        <v>496</v>
      </c>
    </row>
    <row r="63" spans="1:8" ht="15" customHeight="1" x14ac:dyDescent="0.2">
      <c r="A63" s="59" t="s">
        <v>722</v>
      </c>
    </row>
    <row r="64" spans="1:8" ht="15" customHeight="1" x14ac:dyDescent="0.2">
      <c r="A64" s="59" t="s">
        <v>726</v>
      </c>
    </row>
  </sheetData>
  <mergeCells count="3">
    <mergeCell ref="A1:F1"/>
    <mergeCell ref="A2:F2"/>
    <mergeCell ref="B3:F3"/>
  </mergeCells>
  <pageMargins left="0.7" right="0.7" top="0.75" bottom="0.75" header="0.3" footer="0.3"/>
  <pageSetup scale="73" fitToWidth="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selection sqref="A1:F1"/>
    </sheetView>
  </sheetViews>
  <sheetFormatPr defaultColWidth="9.140625" defaultRowHeight="15" customHeight="1" x14ac:dyDescent="0.2"/>
  <cols>
    <col min="1" max="1" width="16.85546875" style="105" customWidth="1"/>
    <col min="2" max="3" width="12.7109375" style="154" customWidth="1"/>
    <col min="4" max="4" width="12.7109375" style="105" customWidth="1"/>
    <col min="5" max="5" width="23.140625" style="443" customWidth="1"/>
    <col min="6" max="6" width="12.7109375" style="105" customWidth="1"/>
    <col min="7" max="16384" width="9.140625" style="105"/>
  </cols>
  <sheetData>
    <row r="1" spans="1:6" ht="30" customHeight="1" x14ac:dyDescent="0.2">
      <c r="A1" s="894" t="s">
        <v>651</v>
      </c>
      <c r="B1" s="895"/>
      <c r="C1" s="895"/>
      <c r="D1" s="895"/>
      <c r="E1" s="895"/>
      <c r="F1" s="896"/>
    </row>
    <row r="2" spans="1:6" ht="14.45" customHeight="1" thickBot="1" x14ac:dyDescent="0.25">
      <c r="A2" s="875" t="s">
        <v>661</v>
      </c>
      <c r="B2" s="876"/>
      <c r="C2" s="876"/>
      <c r="D2" s="876"/>
      <c r="E2" s="876"/>
      <c r="F2" s="877"/>
    </row>
    <row r="3" spans="1:6" s="110" customFormat="1" ht="14.45" customHeight="1" thickTop="1" x14ac:dyDescent="0.2">
      <c r="A3" s="450"/>
      <c r="B3" s="898" t="s">
        <v>585</v>
      </c>
      <c r="C3" s="898"/>
      <c r="D3" s="898"/>
      <c r="E3" s="898"/>
      <c r="F3" s="899"/>
    </row>
    <row r="4" spans="1:6" s="110" customFormat="1" ht="44.25" customHeight="1" x14ac:dyDescent="0.2">
      <c r="A4" s="451" t="s">
        <v>723</v>
      </c>
      <c r="B4" s="428" t="s">
        <v>500</v>
      </c>
      <c r="C4" s="427" t="s">
        <v>499</v>
      </c>
      <c r="D4" s="452" t="s">
        <v>494</v>
      </c>
      <c r="E4" s="429" t="s">
        <v>728</v>
      </c>
      <c r="F4" s="430" t="s">
        <v>495</v>
      </c>
    </row>
    <row r="5" spans="1:6" ht="13.9" customHeight="1" x14ac:dyDescent="0.2">
      <c r="A5" s="177" t="s">
        <v>5</v>
      </c>
      <c r="B5" s="537" t="s">
        <v>310</v>
      </c>
      <c r="C5" s="431">
        <v>0</v>
      </c>
      <c r="D5" s="432" t="s">
        <v>310</v>
      </c>
      <c r="E5" s="732" t="s">
        <v>310</v>
      </c>
      <c r="F5" s="434" t="s">
        <v>310</v>
      </c>
    </row>
    <row r="6" spans="1:6" ht="13.9" customHeight="1" x14ac:dyDescent="0.2">
      <c r="A6" s="177" t="s">
        <v>6</v>
      </c>
      <c r="B6" s="435" t="s">
        <v>310</v>
      </c>
      <c r="C6" s="436" t="s">
        <v>310</v>
      </c>
      <c r="D6" s="432" t="s">
        <v>310</v>
      </c>
      <c r="E6" s="732" t="s">
        <v>310</v>
      </c>
      <c r="F6" s="437" t="s">
        <v>310</v>
      </c>
    </row>
    <row r="7" spans="1:6" ht="13.9" customHeight="1" x14ac:dyDescent="0.2">
      <c r="A7" s="177" t="s">
        <v>7</v>
      </c>
      <c r="B7" s="435" t="s">
        <v>310</v>
      </c>
      <c r="C7" s="436">
        <v>0.88700000000000001</v>
      </c>
      <c r="D7" s="432" t="s">
        <v>310</v>
      </c>
      <c r="E7" s="732" t="s">
        <v>310</v>
      </c>
      <c r="F7" s="437" t="s">
        <v>310</v>
      </c>
    </row>
    <row r="8" spans="1:6" ht="13.9" customHeight="1" x14ac:dyDescent="0.2">
      <c r="A8" s="177" t="s">
        <v>8</v>
      </c>
      <c r="B8" s="435" t="s">
        <v>310</v>
      </c>
      <c r="C8" s="436" t="s">
        <v>310</v>
      </c>
      <c r="D8" s="432" t="s">
        <v>310</v>
      </c>
      <c r="E8" s="732" t="s">
        <v>310</v>
      </c>
      <c r="F8" s="437" t="s">
        <v>310</v>
      </c>
    </row>
    <row r="9" spans="1:6" ht="13.9" customHeight="1" x14ac:dyDescent="0.2">
      <c r="A9" s="177" t="s">
        <v>9</v>
      </c>
      <c r="B9" s="435">
        <v>0.85699999999999998</v>
      </c>
      <c r="C9" s="436">
        <v>0.376</v>
      </c>
      <c r="D9" s="432">
        <v>0.56125999999999998</v>
      </c>
      <c r="E9" s="433" t="s">
        <v>655</v>
      </c>
      <c r="F9" s="437">
        <v>0.1129</v>
      </c>
    </row>
    <row r="10" spans="1:6" ht="13.9" customHeight="1" x14ac:dyDescent="0.2">
      <c r="A10" s="177" t="s">
        <v>10</v>
      </c>
      <c r="B10" s="435" t="s">
        <v>310</v>
      </c>
      <c r="C10" s="436">
        <v>1.696</v>
      </c>
      <c r="D10" s="432" t="s">
        <v>310</v>
      </c>
      <c r="E10" s="732" t="s">
        <v>310</v>
      </c>
      <c r="F10" s="437" t="s">
        <v>310</v>
      </c>
    </row>
    <row r="11" spans="1:6" ht="13.9" customHeight="1" x14ac:dyDescent="0.2">
      <c r="A11" s="177" t="s">
        <v>11</v>
      </c>
      <c r="B11" s="435" t="s">
        <v>310</v>
      </c>
      <c r="C11" s="436" t="s">
        <v>310</v>
      </c>
      <c r="D11" s="432" t="s">
        <v>310</v>
      </c>
      <c r="E11" s="732" t="s">
        <v>310</v>
      </c>
      <c r="F11" s="437" t="s">
        <v>310</v>
      </c>
    </row>
    <row r="12" spans="1:6" ht="13.9" customHeight="1" x14ac:dyDescent="0.2">
      <c r="A12" s="177" t="s">
        <v>216</v>
      </c>
      <c r="B12" s="435" t="s">
        <v>310</v>
      </c>
      <c r="C12" s="436" t="s">
        <v>310</v>
      </c>
      <c r="D12" s="432" t="s">
        <v>310</v>
      </c>
      <c r="E12" s="732" t="s">
        <v>310</v>
      </c>
      <c r="F12" s="437" t="s">
        <v>310</v>
      </c>
    </row>
    <row r="13" spans="1:6" ht="13.9" customHeight="1" x14ac:dyDescent="0.2">
      <c r="A13" s="177" t="s">
        <v>12</v>
      </c>
      <c r="B13" s="435" t="s">
        <v>310</v>
      </c>
      <c r="C13" s="436" t="s">
        <v>310</v>
      </c>
      <c r="D13" s="432" t="s">
        <v>310</v>
      </c>
      <c r="E13" s="732" t="s">
        <v>310</v>
      </c>
      <c r="F13" s="437" t="s">
        <v>310</v>
      </c>
    </row>
    <row r="14" spans="1:6" ht="13.9" customHeight="1" x14ac:dyDescent="0.2">
      <c r="A14" s="177" t="s">
        <v>13</v>
      </c>
      <c r="B14" s="435" t="s">
        <v>310</v>
      </c>
      <c r="C14" s="436">
        <v>0</v>
      </c>
      <c r="D14" s="432" t="s">
        <v>310</v>
      </c>
      <c r="E14" s="732" t="s">
        <v>310</v>
      </c>
      <c r="F14" s="437" t="s">
        <v>310</v>
      </c>
    </row>
    <row r="15" spans="1:6" ht="13.9" customHeight="1" x14ac:dyDescent="0.2">
      <c r="A15" s="177" t="s">
        <v>14</v>
      </c>
      <c r="B15" s="435" t="s">
        <v>310</v>
      </c>
      <c r="C15" s="436">
        <v>1.929</v>
      </c>
      <c r="D15" s="432" t="s">
        <v>310</v>
      </c>
      <c r="E15" s="732" t="s">
        <v>310</v>
      </c>
      <c r="F15" s="437" t="s">
        <v>310</v>
      </c>
    </row>
    <row r="16" spans="1:6" ht="13.9" customHeight="1" x14ac:dyDescent="0.2">
      <c r="A16" s="177" t="s">
        <v>306</v>
      </c>
      <c r="B16" s="435" t="s">
        <v>310</v>
      </c>
      <c r="C16" s="436" t="s">
        <v>310</v>
      </c>
      <c r="D16" s="432" t="s">
        <v>310</v>
      </c>
      <c r="E16" s="732" t="s">
        <v>310</v>
      </c>
      <c r="F16" s="437" t="s">
        <v>310</v>
      </c>
    </row>
    <row r="17" spans="1:6" ht="13.9" customHeight="1" x14ac:dyDescent="0.2">
      <c r="A17" s="177" t="s">
        <v>15</v>
      </c>
      <c r="B17" s="435" t="s">
        <v>310</v>
      </c>
      <c r="C17" s="436" t="s">
        <v>310</v>
      </c>
      <c r="D17" s="432" t="s">
        <v>310</v>
      </c>
      <c r="E17" s="732" t="s">
        <v>310</v>
      </c>
      <c r="F17" s="437" t="s">
        <v>310</v>
      </c>
    </row>
    <row r="18" spans="1:6" ht="13.9" customHeight="1" x14ac:dyDescent="0.2">
      <c r="A18" s="177" t="s">
        <v>16</v>
      </c>
      <c r="B18" s="435" t="s">
        <v>310</v>
      </c>
      <c r="C18" s="436">
        <v>0.621</v>
      </c>
      <c r="D18" s="432" t="s">
        <v>310</v>
      </c>
      <c r="E18" s="732" t="s">
        <v>310</v>
      </c>
      <c r="F18" s="437" t="s">
        <v>310</v>
      </c>
    </row>
    <row r="19" spans="1:6" ht="13.9" customHeight="1" x14ac:dyDescent="0.2">
      <c r="A19" s="177" t="s">
        <v>17</v>
      </c>
      <c r="B19" s="435" t="s">
        <v>310</v>
      </c>
      <c r="C19" s="436">
        <v>1.401</v>
      </c>
      <c r="D19" s="432" t="s">
        <v>310</v>
      </c>
      <c r="E19" s="732" t="s">
        <v>310</v>
      </c>
      <c r="F19" s="437" t="s">
        <v>310</v>
      </c>
    </row>
    <row r="20" spans="1:6" ht="13.9" customHeight="1" x14ac:dyDescent="0.2">
      <c r="A20" s="177" t="s">
        <v>18</v>
      </c>
      <c r="B20" s="435">
        <v>0.71499999999999997</v>
      </c>
      <c r="C20" s="436">
        <v>0.63</v>
      </c>
      <c r="D20" s="432">
        <v>0.11888</v>
      </c>
      <c r="E20" s="433" t="s">
        <v>655</v>
      </c>
      <c r="F20" s="437">
        <v>0.84460000000000002</v>
      </c>
    </row>
    <row r="21" spans="1:6" ht="13.9" customHeight="1" x14ac:dyDescent="0.2">
      <c r="A21" s="177" t="s">
        <v>19</v>
      </c>
      <c r="B21" s="435">
        <v>0.91100000000000003</v>
      </c>
      <c r="C21" s="436">
        <v>0.68400000000000005</v>
      </c>
      <c r="D21" s="432">
        <v>0.24918000000000001</v>
      </c>
      <c r="E21" s="433" t="s">
        <v>655</v>
      </c>
      <c r="F21" s="437">
        <v>0.58879999999999999</v>
      </c>
    </row>
    <row r="22" spans="1:6" ht="13.9" customHeight="1" x14ac:dyDescent="0.2">
      <c r="A22" s="177" t="s">
        <v>20</v>
      </c>
      <c r="B22" s="435">
        <v>1.0720000000000001</v>
      </c>
      <c r="C22" s="436">
        <v>1.012</v>
      </c>
      <c r="D22" s="432">
        <v>5.5969999999999999E-2</v>
      </c>
      <c r="E22" s="433" t="s">
        <v>655</v>
      </c>
      <c r="F22" s="437">
        <v>0.87770000000000004</v>
      </c>
    </row>
    <row r="23" spans="1:6" ht="13.9" customHeight="1" x14ac:dyDescent="0.2">
      <c r="A23" s="177" t="s">
        <v>21</v>
      </c>
      <c r="B23" s="435" t="s">
        <v>310</v>
      </c>
      <c r="C23" s="436">
        <v>1.0900000000000001</v>
      </c>
      <c r="D23" s="432" t="s">
        <v>310</v>
      </c>
      <c r="E23" s="732" t="s">
        <v>310</v>
      </c>
      <c r="F23" s="437" t="s">
        <v>310</v>
      </c>
    </row>
    <row r="24" spans="1:6" ht="13.9" customHeight="1" x14ac:dyDescent="0.2">
      <c r="A24" s="177" t="s">
        <v>22</v>
      </c>
      <c r="B24" s="435" t="s">
        <v>310</v>
      </c>
      <c r="C24" s="436">
        <v>1.431</v>
      </c>
      <c r="D24" s="432" t="s">
        <v>310</v>
      </c>
      <c r="E24" s="732" t="s">
        <v>310</v>
      </c>
      <c r="F24" s="437" t="s">
        <v>310</v>
      </c>
    </row>
    <row r="25" spans="1:6" ht="13.9" customHeight="1" x14ac:dyDescent="0.2">
      <c r="A25" s="177" t="s">
        <v>23</v>
      </c>
      <c r="B25" s="435" t="s">
        <v>310</v>
      </c>
      <c r="C25" s="436" t="s">
        <v>310</v>
      </c>
      <c r="D25" s="432" t="s">
        <v>310</v>
      </c>
      <c r="E25" s="732" t="s">
        <v>310</v>
      </c>
      <c r="F25" s="437" t="s">
        <v>310</v>
      </c>
    </row>
    <row r="26" spans="1:6" ht="13.9" customHeight="1" x14ac:dyDescent="0.2">
      <c r="A26" s="177" t="s">
        <v>24</v>
      </c>
      <c r="B26" s="435" t="s">
        <v>310</v>
      </c>
      <c r="C26" s="436" t="s">
        <v>310</v>
      </c>
      <c r="D26" s="432" t="s">
        <v>310</v>
      </c>
      <c r="E26" s="732" t="s">
        <v>310</v>
      </c>
      <c r="F26" s="437" t="s">
        <v>310</v>
      </c>
    </row>
    <row r="27" spans="1:6" ht="13.9" customHeight="1" x14ac:dyDescent="0.2">
      <c r="A27" s="177" t="s">
        <v>25</v>
      </c>
      <c r="B27" s="435" t="s">
        <v>310</v>
      </c>
      <c r="C27" s="436">
        <v>0.753</v>
      </c>
      <c r="D27" s="432" t="s">
        <v>310</v>
      </c>
      <c r="E27" s="732" t="s">
        <v>310</v>
      </c>
      <c r="F27" s="437" t="s">
        <v>310</v>
      </c>
    </row>
    <row r="28" spans="1:6" ht="13.9" customHeight="1" x14ac:dyDescent="0.2">
      <c r="A28" s="177" t="s">
        <v>26</v>
      </c>
      <c r="B28" s="435">
        <v>0.40799999999999997</v>
      </c>
      <c r="C28" s="436">
        <v>1.143</v>
      </c>
      <c r="D28" s="432">
        <v>1.8014699999999999</v>
      </c>
      <c r="E28" s="433" t="s">
        <v>655</v>
      </c>
      <c r="F28" s="437">
        <v>0.37140000000000001</v>
      </c>
    </row>
    <row r="29" spans="1:6" ht="13.9" customHeight="1" x14ac:dyDescent="0.2">
      <c r="A29" s="177" t="s">
        <v>27</v>
      </c>
      <c r="B29" s="435">
        <v>0.75900000000000001</v>
      </c>
      <c r="C29" s="436">
        <v>1.2290000000000001</v>
      </c>
      <c r="D29" s="438">
        <v>0.61924000000000001</v>
      </c>
      <c r="E29" s="433" t="s">
        <v>655</v>
      </c>
      <c r="F29" s="437">
        <v>0.21579999999999999</v>
      </c>
    </row>
    <row r="30" spans="1:6" ht="13.9" customHeight="1" x14ac:dyDescent="0.2">
      <c r="A30" s="177" t="s">
        <v>28</v>
      </c>
      <c r="B30" s="435" t="s">
        <v>310</v>
      </c>
      <c r="C30" s="436">
        <v>1.468</v>
      </c>
      <c r="D30" s="432" t="s">
        <v>310</v>
      </c>
      <c r="E30" s="732" t="s">
        <v>310</v>
      </c>
      <c r="F30" s="437" t="s">
        <v>310</v>
      </c>
    </row>
    <row r="31" spans="1:6" ht="13.9" customHeight="1" x14ac:dyDescent="0.2">
      <c r="A31" s="177" t="s">
        <v>29</v>
      </c>
      <c r="B31" s="435" t="s">
        <v>310</v>
      </c>
      <c r="C31" s="436">
        <v>4.3860000000000001</v>
      </c>
      <c r="D31" s="432" t="s">
        <v>310</v>
      </c>
      <c r="E31" s="732" t="s">
        <v>310</v>
      </c>
      <c r="F31" s="437" t="s">
        <v>310</v>
      </c>
    </row>
    <row r="32" spans="1:6" ht="13.9" customHeight="1" x14ac:dyDescent="0.2">
      <c r="A32" s="177" t="s">
        <v>30</v>
      </c>
      <c r="B32" s="435" t="s">
        <v>310</v>
      </c>
      <c r="C32" s="436">
        <v>1.1919999999999999</v>
      </c>
      <c r="D32" s="432" t="s">
        <v>310</v>
      </c>
      <c r="E32" s="732" t="s">
        <v>310</v>
      </c>
      <c r="F32" s="437" t="s">
        <v>310</v>
      </c>
    </row>
    <row r="33" spans="1:6" ht="13.9" customHeight="1" x14ac:dyDescent="0.2">
      <c r="A33" s="177" t="s">
        <v>31</v>
      </c>
      <c r="B33" s="435" t="s">
        <v>310</v>
      </c>
      <c r="C33" s="436">
        <v>0.80200000000000005</v>
      </c>
      <c r="D33" s="432" t="s">
        <v>310</v>
      </c>
      <c r="E33" s="732" t="s">
        <v>310</v>
      </c>
      <c r="F33" s="437" t="s">
        <v>310</v>
      </c>
    </row>
    <row r="34" spans="1:6" ht="13.9" customHeight="1" x14ac:dyDescent="0.2">
      <c r="A34" s="177" t="s">
        <v>32</v>
      </c>
      <c r="B34" s="435" t="s">
        <v>310</v>
      </c>
      <c r="C34" s="436">
        <v>0</v>
      </c>
      <c r="D34" s="432" t="s">
        <v>310</v>
      </c>
      <c r="E34" s="732" t="s">
        <v>310</v>
      </c>
      <c r="F34" s="437" t="s">
        <v>310</v>
      </c>
    </row>
    <row r="35" spans="1:6" ht="13.9" customHeight="1" x14ac:dyDescent="0.2">
      <c r="A35" s="177" t="s">
        <v>33</v>
      </c>
      <c r="B35" s="435" t="s">
        <v>310</v>
      </c>
      <c r="C35" s="436">
        <v>1.95</v>
      </c>
      <c r="D35" s="432" t="s">
        <v>310</v>
      </c>
      <c r="E35" s="732" t="s">
        <v>310</v>
      </c>
      <c r="F35" s="437" t="s">
        <v>310</v>
      </c>
    </row>
    <row r="36" spans="1:6" ht="13.9" customHeight="1" x14ac:dyDescent="0.2">
      <c r="A36" s="177" t="s">
        <v>34</v>
      </c>
      <c r="B36" s="435">
        <v>1.282</v>
      </c>
      <c r="C36" s="436">
        <v>1.8859999999999999</v>
      </c>
      <c r="D36" s="432">
        <v>0.47114</v>
      </c>
      <c r="E36" s="433" t="s">
        <v>655</v>
      </c>
      <c r="F36" s="437">
        <v>0.43569999999999998</v>
      </c>
    </row>
    <row r="37" spans="1:6" ht="13.9" customHeight="1" x14ac:dyDescent="0.2">
      <c r="A37" s="177" t="s">
        <v>35</v>
      </c>
      <c r="B37" s="435" t="s">
        <v>310</v>
      </c>
      <c r="C37" s="436" t="s">
        <v>310</v>
      </c>
      <c r="D37" s="432" t="s">
        <v>310</v>
      </c>
      <c r="E37" s="732" t="s">
        <v>310</v>
      </c>
      <c r="F37" s="437" t="s">
        <v>310</v>
      </c>
    </row>
    <row r="38" spans="1:6" ht="13.9" customHeight="1" x14ac:dyDescent="0.2">
      <c r="A38" s="177" t="s">
        <v>36</v>
      </c>
      <c r="B38" s="435" t="s">
        <v>310</v>
      </c>
      <c r="C38" s="436">
        <v>0.69599999999999995</v>
      </c>
      <c r="D38" s="432" t="s">
        <v>310</v>
      </c>
      <c r="E38" s="732" t="s">
        <v>310</v>
      </c>
      <c r="F38" s="437" t="s">
        <v>310</v>
      </c>
    </row>
    <row r="39" spans="1:6" ht="13.9" customHeight="1" x14ac:dyDescent="0.2">
      <c r="A39" s="177" t="s">
        <v>37</v>
      </c>
      <c r="B39" s="435" t="s">
        <v>310</v>
      </c>
      <c r="C39" s="436" t="s">
        <v>310</v>
      </c>
      <c r="D39" s="432" t="s">
        <v>310</v>
      </c>
      <c r="E39" s="732" t="s">
        <v>310</v>
      </c>
      <c r="F39" s="437" t="s">
        <v>310</v>
      </c>
    </row>
    <row r="40" spans="1:6" ht="13.9" customHeight="1" x14ac:dyDescent="0.2">
      <c r="A40" s="177" t="s">
        <v>38</v>
      </c>
      <c r="B40" s="435" t="s">
        <v>310</v>
      </c>
      <c r="C40" s="436" t="s">
        <v>310</v>
      </c>
      <c r="D40" s="432" t="s">
        <v>310</v>
      </c>
      <c r="E40" s="732" t="s">
        <v>310</v>
      </c>
      <c r="F40" s="437" t="s">
        <v>310</v>
      </c>
    </row>
    <row r="41" spans="1:6" ht="13.9" customHeight="1" x14ac:dyDescent="0.2">
      <c r="A41" s="177" t="s">
        <v>39</v>
      </c>
      <c r="B41" s="435">
        <v>0</v>
      </c>
      <c r="C41" s="436">
        <v>0</v>
      </c>
      <c r="D41" s="432" t="s">
        <v>310</v>
      </c>
      <c r="E41" s="732" t="s">
        <v>310</v>
      </c>
      <c r="F41" s="437" t="s">
        <v>310</v>
      </c>
    </row>
    <row r="42" spans="1:6" ht="13.9" customHeight="1" x14ac:dyDescent="0.2">
      <c r="A42" s="177" t="s">
        <v>40</v>
      </c>
      <c r="B42" s="435" t="s">
        <v>310</v>
      </c>
      <c r="C42" s="436" t="s">
        <v>310</v>
      </c>
      <c r="D42" s="432" t="s">
        <v>310</v>
      </c>
      <c r="E42" s="732" t="s">
        <v>310</v>
      </c>
      <c r="F42" s="437" t="s">
        <v>310</v>
      </c>
    </row>
    <row r="43" spans="1:6" ht="13.9" customHeight="1" x14ac:dyDescent="0.2">
      <c r="A43" s="177" t="s">
        <v>41</v>
      </c>
      <c r="B43" s="435">
        <v>0.93500000000000005</v>
      </c>
      <c r="C43" s="436">
        <v>0.57099999999999995</v>
      </c>
      <c r="D43" s="432">
        <v>0.38929999999999998</v>
      </c>
      <c r="E43" s="433" t="s">
        <v>655</v>
      </c>
      <c r="F43" s="437">
        <v>0.38769999999999999</v>
      </c>
    </row>
    <row r="44" spans="1:6" ht="13.9" customHeight="1" x14ac:dyDescent="0.2">
      <c r="A44" s="177" t="s">
        <v>42</v>
      </c>
      <c r="B44" s="435">
        <v>0.51800000000000002</v>
      </c>
      <c r="C44" s="436">
        <v>1.972</v>
      </c>
      <c r="D44" s="432">
        <v>2.8069500000000001</v>
      </c>
      <c r="E44" s="433" t="s">
        <v>657</v>
      </c>
      <c r="F44" s="437">
        <v>2.7E-2</v>
      </c>
    </row>
    <row r="45" spans="1:6" ht="13.9" customHeight="1" x14ac:dyDescent="0.2">
      <c r="A45" s="177" t="s">
        <v>43</v>
      </c>
      <c r="B45" s="435" t="s">
        <v>310</v>
      </c>
      <c r="C45" s="436" t="s">
        <v>310</v>
      </c>
      <c r="D45" s="432" t="s">
        <v>310</v>
      </c>
      <c r="E45" s="732" t="s">
        <v>310</v>
      </c>
      <c r="F45" s="437" t="s">
        <v>310</v>
      </c>
    </row>
    <row r="46" spans="1:6" ht="13.9" customHeight="1" x14ac:dyDescent="0.2">
      <c r="A46" s="177" t="s">
        <v>44</v>
      </c>
      <c r="B46" s="435" t="s">
        <v>310</v>
      </c>
      <c r="C46" s="436" t="s">
        <v>310</v>
      </c>
      <c r="D46" s="432" t="s">
        <v>310</v>
      </c>
      <c r="E46" s="732" t="s">
        <v>310</v>
      </c>
      <c r="F46" s="437" t="s">
        <v>310</v>
      </c>
    </row>
    <row r="47" spans="1:6" ht="13.9" customHeight="1" x14ac:dyDescent="0.2">
      <c r="A47" s="177" t="s">
        <v>45</v>
      </c>
      <c r="B47" s="435" t="s">
        <v>310</v>
      </c>
      <c r="C47" s="436">
        <v>0</v>
      </c>
      <c r="D47" s="432" t="s">
        <v>310</v>
      </c>
      <c r="E47" s="732" t="s">
        <v>310</v>
      </c>
      <c r="F47" s="437" t="s">
        <v>310</v>
      </c>
    </row>
    <row r="48" spans="1:6" ht="13.9" customHeight="1" x14ac:dyDescent="0.2">
      <c r="A48" s="177" t="s">
        <v>46</v>
      </c>
      <c r="B48" s="435" t="s">
        <v>310</v>
      </c>
      <c r="C48" s="436">
        <v>2.5190000000000001</v>
      </c>
      <c r="D48" s="432" t="s">
        <v>310</v>
      </c>
      <c r="E48" s="732" t="s">
        <v>310</v>
      </c>
      <c r="F48" s="437" t="s">
        <v>310</v>
      </c>
    </row>
    <row r="49" spans="1:8" ht="13.9" customHeight="1" x14ac:dyDescent="0.2">
      <c r="A49" s="177" t="s">
        <v>47</v>
      </c>
      <c r="B49" s="435" t="s">
        <v>310</v>
      </c>
      <c r="C49" s="436" t="s">
        <v>310</v>
      </c>
      <c r="D49" s="432" t="s">
        <v>310</v>
      </c>
      <c r="E49" s="732" t="s">
        <v>310</v>
      </c>
      <c r="F49" s="437" t="s">
        <v>310</v>
      </c>
    </row>
    <row r="50" spans="1:8" ht="13.9" customHeight="1" x14ac:dyDescent="0.2">
      <c r="A50" s="177" t="s">
        <v>48</v>
      </c>
      <c r="B50" s="435">
        <v>1.1499999999999999</v>
      </c>
      <c r="C50" s="436">
        <v>1.538</v>
      </c>
      <c r="D50" s="432">
        <v>0.33739000000000002</v>
      </c>
      <c r="E50" s="433" t="s">
        <v>655</v>
      </c>
      <c r="F50" s="437">
        <v>0.56140000000000001</v>
      </c>
    </row>
    <row r="51" spans="1:8" ht="13.9" customHeight="1" x14ac:dyDescent="0.2">
      <c r="A51" s="177" t="s">
        <v>49</v>
      </c>
      <c r="B51" s="435">
        <v>6.5359999999999996</v>
      </c>
      <c r="C51" s="436">
        <v>0</v>
      </c>
      <c r="D51" s="432">
        <v>1</v>
      </c>
      <c r="E51" s="433" t="s">
        <v>310</v>
      </c>
      <c r="F51" s="437" t="s">
        <v>310</v>
      </c>
    </row>
    <row r="52" spans="1:8" ht="13.9" customHeight="1" x14ac:dyDescent="0.2">
      <c r="A52" s="177" t="s">
        <v>50</v>
      </c>
      <c r="B52" s="435" t="s">
        <v>310</v>
      </c>
      <c r="C52" s="436" t="s">
        <v>310</v>
      </c>
      <c r="D52" s="432" t="s">
        <v>310</v>
      </c>
      <c r="E52" s="732" t="s">
        <v>310</v>
      </c>
      <c r="F52" s="437" t="s">
        <v>310</v>
      </c>
    </row>
    <row r="53" spans="1:8" ht="13.9" customHeight="1" x14ac:dyDescent="0.2">
      <c r="A53" s="177" t="s">
        <v>308</v>
      </c>
      <c r="B53" s="435" t="s">
        <v>310</v>
      </c>
      <c r="C53" s="436" t="s">
        <v>310</v>
      </c>
      <c r="D53" s="432" t="s">
        <v>310</v>
      </c>
      <c r="E53" s="732" t="s">
        <v>310</v>
      </c>
      <c r="F53" s="437" t="s">
        <v>310</v>
      </c>
    </row>
    <row r="54" spans="1:8" ht="13.9" customHeight="1" x14ac:dyDescent="0.2">
      <c r="A54" s="177" t="s">
        <v>51</v>
      </c>
      <c r="B54" s="435" t="s">
        <v>310</v>
      </c>
      <c r="C54" s="436" t="s">
        <v>310</v>
      </c>
      <c r="D54" s="432" t="s">
        <v>310</v>
      </c>
      <c r="E54" s="732" t="s">
        <v>310</v>
      </c>
      <c r="F54" s="437" t="s">
        <v>310</v>
      </c>
    </row>
    <row r="55" spans="1:8" ht="13.9" customHeight="1" x14ac:dyDescent="0.2">
      <c r="A55" s="177" t="s">
        <v>52</v>
      </c>
      <c r="B55" s="435">
        <v>2.2690000000000001</v>
      </c>
      <c r="C55" s="436">
        <v>2.9340000000000002</v>
      </c>
      <c r="D55" s="432">
        <v>0.29308000000000001</v>
      </c>
      <c r="E55" s="433" t="s">
        <v>655</v>
      </c>
      <c r="F55" s="437">
        <v>0.2472</v>
      </c>
    </row>
    <row r="56" spans="1:8" ht="13.9" customHeight="1" x14ac:dyDescent="0.2">
      <c r="A56" s="177" t="s">
        <v>53</v>
      </c>
      <c r="B56" s="435">
        <v>0.63800000000000001</v>
      </c>
      <c r="C56" s="436">
        <v>0.42</v>
      </c>
      <c r="D56" s="432">
        <v>0.34168999999999999</v>
      </c>
      <c r="E56" s="433" t="s">
        <v>655</v>
      </c>
      <c r="F56" s="437">
        <v>0.3876</v>
      </c>
    </row>
    <row r="57" spans="1:8" ht="13.9" customHeight="1" x14ac:dyDescent="0.2">
      <c r="A57" s="177" t="s">
        <v>54</v>
      </c>
      <c r="B57" s="435">
        <v>0.36399999999999999</v>
      </c>
      <c r="C57" s="436">
        <v>1.1359999999999999</v>
      </c>
      <c r="D57" s="432">
        <v>2.1208800000000001</v>
      </c>
      <c r="E57" s="433" t="s">
        <v>655</v>
      </c>
      <c r="F57" s="437">
        <v>0.18029999999999999</v>
      </c>
    </row>
    <row r="58" spans="1:8" ht="14.25" customHeight="1" x14ac:dyDescent="0.2">
      <c r="A58" s="177" t="s">
        <v>55</v>
      </c>
      <c r="B58" s="435" t="s">
        <v>310</v>
      </c>
      <c r="C58" s="436">
        <v>0.84699999999999998</v>
      </c>
      <c r="D58" s="432" t="s">
        <v>310</v>
      </c>
      <c r="E58" s="433" t="s">
        <v>310</v>
      </c>
      <c r="F58" s="437" t="s">
        <v>310</v>
      </c>
    </row>
    <row r="59" spans="1:8" s="110" customFormat="1" ht="13.9" customHeight="1" x14ac:dyDescent="0.2">
      <c r="A59" s="149" t="s">
        <v>56</v>
      </c>
      <c r="B59" s="440">
        <v>1.006</v>
      </c>
      <c r="C59" s="534">
        <v>1.097</v>
      </c>
      <c r="D59" s="306">
        <v>9.0456999999999996E-2</v>
      </c>
      <c r="E59" s="535" t="s">
        <v>655</v>
      </c>
      <c r="F59" s="442">
        <v>0.38219999999999998</v>
      </c>
      <c r="H59" s="105"/>
    </row>
    <row r="61" spans="1:8" ht="15" customHeight="1" x14ac:dyDescent="0.2">
      <c r="A61" s="328" t="s">
        <v>496</v>
      </c>
    </row>
    <row r="63" spans="1:8" ht="15" customHeight="1" x14ac:dyDescent="0.2">
      <c r="A63" s="59" t="s">
        <v>722</v>
      </c>
    </row>
    <row r="64" spans="1:8" ht="15" customHeight="1" x14ac:dyDescent="0.2">
      <c r="A64" s="59" t="s">
        <v>726</v>
      </c>
    </row>
  </sheetData>
  <mergeCells count="3">
    <mergeCell ref="A1:F1"/>
    <mergeCell ref="A2:F2"/>
    <mergeCell ref="B3:F3"/>
  </mergeCells>
  <pageMargins left="0.7" right="0.7" top="0.75" bottom="0.75" header="0.3" footer="0.3"/>
  <pageSetup scale="73"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workbookViewId="0">
      <selection activeCell="A26" sqref="A26"/>
    </sheetView>
  </sheetViews>
  <sheetFormatPr defaultColWidth="9.140625" defaultRowHeight="12.75" x14ac:dyDescent="0.2"/>
  <cols>
    <col min="1" max="1" width="16.85546875" style="105" customWidth="1"/>
    <col min="2" max="3" width="12.7109375" style="111" customWidth="1"/>
    <col min="4" max="4" width="12.7109375" style="105" customWidth="1"/>
    <col min="5" max="6" width="9.140625" style="105" customWidth="1"/>
    <col min="7" max="7" width="9.85546875" style="105" customWidth="1"/>
    <col min="8" max="8" width="13.42578125" style="105" customWidth="1"/>
    <col min="9" max="9" width="12.7109375" style="105" customWidth="1"/>
    <col min="10" max="10" width="12.85546875" style="105" customWidth="1"/>
    <col min="11" max="11" width="13.28515625" style="105" customWidth="1"/>
    <col min="12" max="12" width="13" style="105" customWidth="1"/>
    <col min="13" max="13" width="14.42578125" style="105" customWidth="1"/>
    <col min="14" max="14" width="13.85546875" style="105" customWidth="1"/>
    <col min="15" max="16384" width="9.140625" style="105"/>
  </cols>
  <sheetData>
    <row r="1" spans="1:13" s="113" customFormat="1" ht="14.45" customHeight="1" x14ac:dyDescent="0.2">
      <c r="A1" s="815" t="s">
        <v>667</v>
      </c>
      <c r="B1" s="815"/>
      <c r="C1" s="815"/>
      <c r="D1" s="815"/>
      <c r="E1" s="815"/>
      <c r="F1" s="815"/>
      <c r="G1" s="815"/>
      <c r="H1" s="539"/>
      <c r="I1" s="539"/>
      <c r="J1" s="539"/>
      <c r="K1" s="539"/>
      <c r="L1" s="539"/>
      <c r="M1" s="539"/>
    </row>
    <row r="2" spans="1:13" s="113" customFormat="1" ht="14.45" customHeight="1" x14ac:dyDescent="0.2">
      <c r="A2" s="815" t="s">
        <v>77</v>
      </c>
      <c r="B2" s="815"/>
      <c r="C2" s="815"/>
      <c r="D2" s="815"/>
      <c r="E2" s="815"/>
      <c r="F2" s="815"/>
      <c r="G2" s="815"/>
      <c r="H2" s="539"/>
      <c r="I2" s="539"/>
      <c r="J2" s="539"/>
      <c r="K2" s="539"/>
      <c r="L2" s="539"/>
      <c r="M2" s="539"/>
    </row>
    <row r="3" spans="1:13" s="113" customFormat="1" ht="14.45" customHeight="1" x14ac:dyDescent="0.2">
      <c r="A3" s="565"/>
      <c r="B3" s="810">
        <v>2016</v>
      </c>
      <c r="C3" s="810"/>
      <c r="D3" s="810"/>
      <c r="E3" s="810"/>
      <c r="F3" s="810"/>
      <c r="G3" s="811"/>
      <c r="H3" s="543"/>
      <c r="I3" s="543"/>
      <c r="J3" s="543"/>
    </row>
    <row r="4" spans="1:13" s="113" customFormat="1" ht="14.45" customHeight="1" x14ac:dyDescent="0.2">
      <c r="A4" s="530"/>
      <c r="B4" s="785"/>
      <c r="C4" s="786"/>
      <c r="D4" s="86"/>
      <c r="E4" s="812" t="s">
        <v>0</v>
      </c>
      <c r="F4" s="813"/>
      <c r="G4" s="814"/>
      <c r="H4" s="815"/>
      <c r="I4" s="815"/>
      <c r="J4" s="815"/>
    </row>
    <row r="5" spans="1:13" s="113" customFormat="1" ht="72.599999999999994" customHeight="1" x14ac:dyDescent="0.2">
      <c r="A5" s="117" t="s">
        <v>1</v>
      </c>
      <c r="B5" s="14" t="s">
        <v>734</v>
      </c>
      <c r="C5" s="26" t="s">
        <v>735</v>
      </c>
      <c r="D5" s="87" t="s">
        <v>736</v>
      </c>
      <c r="E5" s="91" t="s">
        <v>2</v>
      </c>
      <c r="F5" s="92" t="s">
        <v>3</v>
      </c>
      <c r="G5" s="93" t="s">
        <v>4</v>
      </c>
      <c r="H5" s="787"/>
      <c r="I5" s="787"/>
      <c r="J5" s="787"/>
    </row>
    <row r="6" spans="1:13" ht="13.9" customHeight="1" x14ac:dyDescent="0.2">
      <c r="A6" s="177" t="s">
        <v>5</v>
      </c>
      <c r="B6" s="1" t="s">
        <v>683</v>
      </c>
      <c r="C6" s="1" t="s">
        <v>683</v>
      </c>
      <c r="D6" s="312">
        <v>4</v>
      </c>
      <c r="E6" s="351">
        <f>F6+G6</f>
        <v>9</v>
      </c>
      <c r="F6" s="531">
        <v>3</v>
      </c>
      <c r="G6" s="532">
        <v>6</v>
      </c>
    </row>
    <row r="7" spans="1:13" ht="13.9" customHeight="1" x14ac:dyDescent="0.2">
      <c r="A7" s="177" t="s">
        <v>6</v>
      </c>
      <c r="B7" s="1" t="s">
        <v>684</v>
      </c>
      <c r="C7" s="1" t="s">
        <v>691</v>
      </c>
      <c r="D7" s="313">
        <v>2</v>
      </c>
      <c r="E7" s="351">
        <f t="shared" ref="E7:E59" si="0">F7+G7</f>
        <v>3</v>
      </c>
      <c r="F7" s="531">
        <v>1</v>
      </c>
      <c r="G7" s="532">
        <v>2</v>
      </c>
    </row>
    <row r="8" spans="1:13" ht="13.9" customHeight="1" x14ac:dyDescent="0.2">
      <c r="A8" s="177" t="s">
        <v>7</v>
      </c>
      <c r="B8" s="1" t="s">
        <v>683</v>
      </c>
      <c r="C8" s="1" t="s">
        <v>683</v>
      </c>
      <c r="D8" s="313">
        <v>7</v>
      </c>
      <c r="E8" s="351">
        <f t="shared" si="0"/>
        <v>11</v>
      </c>
      <c r="F8" s="531">
        <v>1</v>
      </c>
      <c r="G8" s="532">
        <v>10</v>
      </c>
    </row>
    <row r="9" spans="1:13" ht="13.9" customHeight="1" x14ac:dyDescent="0.2">
      <c r="A9" s="177" t="s">
        <v>8</v>
      </c>
      <c r="B9" s="1" t="s">
        <v>683</v>
      </c>
      <c r="C9" s="1" t="s">
        <v>683</v>
      </c>
      <c r="D9" s="313">
        <v>2</v>
      </c>
      <c r="E9" s="351">
        <f t="shared" si="0"/>
        <v>3</v>
      </c>
      <c r="F9" s="531">
        <v>1</v>
      </c>
      <c r="G9" s="532">
        <v>2</v>
      </c>
    </row>
    <row r="10" spans="1:13" ht="13.9" customHeight="1" x14ac:dyDescent="0.2">
      <c r="A10" s="177" t="s">
        <v>9</v>
      </c>
      <c r="B10" s="1" t="s">
        <v>684</v>
      </c>
      <c r="C10" s="1" t="s">
        <v>691</v>
      </c>
      <c r="D10" s="313">
        <v>27</v>
      </c>
      <c r="E10" s="351">
        <f t="shared" si="0"/>
        <v>45</v>
      </c>
      <c r="F10" s="531">
        <v>16</v>
      </c>
      <c r="G10" s="532">
        <v>29</v>
      </c>
    </row>
    <row r="11" spans="1:13" ht="13.9" customHeight="1" x14ac:dyDescent="0.2">
      <c r="A11" s="177" t="s">
        <v>10</v>
      </c>
      <c r="B11" s="1" t="s">
        <v>684</v>
      </c>
      <c r="C11" s="1" t="s">
        <v>683</v>
      </c>
      <c r="D11" s="313">
        <v>11</v>
      </c>
      <c r="E11" s="351">
        <f t="shared" si="0"/>
        <v>14</v>
      </c>
      <c r="F11" s="531">
        <v>4</v>
      </c>
      <c r="G11" s="532">
        <v>10</v>
      </c>
    </row>
    <row r="12" spans="1:13" ht="13.9" customHeight="1" x14ac:dyDescent="0.2">
      <c r="A12" s="177" t="s">
        <v>11</v>
      </c>
      <c r="B12" s="1" t="s">
        <v>683</v>
      </c>
      <c r="C12" s="1" t="s">
        <v>683</v>
      </c>
      <c r="D12" s="313">
        <v>0</v>
      </c>
      <c r="E12" s="351">
        <f t="shared" si="0"/>
        <v>0</v>
      </c>
      <c r="F12" s="531">
        <v>0</v>
      </c>
      <c r="G12" s="532">
        <v>0</v>
      </c>
    </row>
    <row r="13" spans="1:13" ht="13.9" customHeight="1" x14ac:dyDescent="0.2">
      <c r="A13" s="177" t="s">
        <v>216</v>
      </c>
      <c r="B13" s="1" t="s">
        <v>683</v>
      </c>
      <c r="C13" s="1" t="s">
        <v>683</v>
      </c>
      <c r="D13" s="313">
        <v>0</v>
      </c>
      <c r="E13" s="351">
        <f t="shared" si="0"/>
        <v>0</v>
      </c>
      <c r="F13" s="531">
        <v>0</v>
      </c>
      <c r="G13" s="532">
        <v>0</v>
      </c>
    </row>
    <row r="14" spans="1:13" ht="13.9" customHeight="1" x14ac:dyDescent="0.2">
      <c r="A14" s="177" t="s">
        <v>12</v>
      </c>
      <c r="B14" s="1"/>
      <c r="C14" s="1"/>
      <c r="D14" s="313">
        <v>0</v>
      </c>
      <c r="E14" s="351">
        <f t="shared" si="0"/>
        <v>0</v>
      </c>
      <c r="F14" s="531">
        <v>0</v>
      </c>
      <c r="G14" s="532">
        <v>0</v>
      </c>
    </row>
    <row r="15" spans="1:13" ht="13.9" customHeight="1" x14ac:dyDescent="0.2">
      <c r="A15" s="177" t="s">
        <v>13</v>
      </c>
      <c r="B15" s="1" t="s">
        <v>683</v>
      </c>
      <c r="C15" s="1" t="s">
        <v>683</v>
      </c>
      <c r="D15" s="313">
        <v>6</v>
      </c>
      <c r="E15" s="351">
        <f t="shared" si="0"/>
        <v>7</v>
      </c>
      <c r="F15" s="531">
        <v>1</v>
      </c>
      <c r="G15" s="532">
        <v>6</v>
      </c>
    </row>
    <row r="16" spans="1:13" ht="13.9" customHeight="1" x14ac:dyDescent="0.2">
      <c r="A16" s="177" t="s">
        <v>14</v>
      </c>
      <c r="B16" s="1" t="s">
        <v>683</v>
      </c>
      <c r="C16" s="1" t="s">
        <v>684</v>
      </c>
      <c r="D16" s="313">
        <v>10</v>
      </c>
      <c r="E16" s="351">
        <f t="shared" si="0"/>
        <v>12</v>
      </c>
      <c r="F16" s="531">
        <v>2</v>
      </c>
      <c r="G16" s="532">
        <v>10</v>
      </c>
    </row>
    <row r="17" spans="1:7" ht="13.9" customHeight="1" x14ac:dyDescent="0.2">
      <c r="A17" s="177" t="s">
        <v>306</v>
      </c>
      <c r="B17" s="1" t="s">
        <v>683</v>
      </c>
      <c r="C17" s="1" t="s">
        <v>683</v>
      </c>
      <c r="D17" s="313">
        <v>0</v>
      </c>
      <c r="E17" s="351">
        <f t="shared" si="0"/>
        <v>0</v>
      </c>
      <c r="F17" s="531">
        <v>0</v>
      </c>
      <c r="G17" s="532">
        <v>0</v>
      </c>
    </row>
    <row r="18" spans="1:7" ht="13.9" customHeight="1" x14ac:dyDescent="0.2">
      <c r="A18" s="177" t="s">
        <v>15</v>
      </c>
      <c r="B18" s="1" t="s">
        <v>683</v>
      </c>
      <c r="C18" s="1" t="s">
        <v>683</v>
      </c>
      <c r="D18" s="313">
        <v>2</v>
      </c>
      <c r="E18" s="351">
        <f t="shared" si="0"/>
        <v>3</v>
      </c>
      <c r="F18" s="531">
        <v>1</v>
      </c>
      <c r="G18" s="532">
        <v>2</v>
      </c>
    </row>
    <row r="19" spans="1:7" ht="13.9" customHeight="1" x14ac:dyDescent="0.2">
      <c r="A19" s="177" t="s">
        <v>16</v>
      </c>
      <c r="B19" s="1" t="s">
        <v>683</v>
      </c>
      <c r="C19" s="1" t="s">
        <v>684</v>
      </c>
      <c r="D19" s="313">
        <v>43</v>
      </c>
      <c r="E19" s="351">
        <f t="shared" si="0"/>
        <v>47</v>
      </c>
      <c r="F19" s="531">
        <v>2</v>
      </c>
      <c r="G19" s="532">
        <v>45</v>
      </c>
    </row>
    <row r="20" spans="1:7" ht="13.9" customHeight="1" x14ac:dyDescent="0.2">
      <c r="A20" s="177" t="s">
        <v>17</v>
      </c>
      <c r="B20" s="1" t="s">
        <v>683</v>
      </c>
      <c r="C20" s="1" t="s">
        <v>683</v>
      </c>
      <c r="D20" s="313">
        <v>7</v>
      </c>
      <c r="E20" s="351">
        <f t="shared" si="0"/>
        <v>9</v>
      </c>
      <c r="F20" s="531">
        <v>3</v>
      </c>
      <c r="G20" s="532">
        <v>6</v>
      </c>
    </row>
    <row r="21" spans="1:7" ht="13.9" customHeight="1" x14ac:dyDescent="0.2">
      <c r="A21" s="177" t="s">
        <v>18</v>
      </c>
      <c r="B21" s="1" t="s">
        <v>684</v>
      </c>
      <c r="C21" s="1" t="s">
        <v>684</v>
      </c>
      <c r="D21" s="313">
        <v>34</v>
      </c>
      <c r="E21" s="351">
        <f t="shared" si="0"/>
        <v>42</v>
      </c>
      <c r="F21" s="531">
        <v>11</v>
      </c>
      <c r="G21" s="532">
        <v>31</v>
      </c>
    </row>
    <row r="22" spans="1:7" ht="13.9" customHeight="1" x14ac:dyDescent="0.2">
      <c r="A22" s="177" t="s">
        <v>19</v>
      </c>
      <c r="B22" s="1" t="s">
        <v>684</v>
      </c>
      <c r="C22" s="1" t="s">
        <v>684</v>
      </c>
      <c r="D22" s="313">
        <v>30</v>
      </c>
      <c r="E22" s="351">
        <f t="shared" si="0"/>
        <v>47</v>
      </c>
      <c r="F22" s="531">
        <v>15</v>
      </c>
      <c r="G22" s="532">
        <v>32</v>
      </c>
    </row>
    <row r="23" spans="1:7" ht="13.9" customHeight="1" x14ac:dyDescent="0.2">
      <c r="A23" s="177" t="s">
        <v>20</v>
      </c>
      <c r="B23" s="1" t="s">
        <v>683</v>
      </c>
      <c r="C23" s="1" t="s">
        <v>684</v>
      </c>
      <c r="D23" s="313">
        <v>37</v>
      </c>
      <c r="E23" s="351">
        <f t="shared" si="0"/>
        <v>46</v>
      </c>
      <c r="F23" s="531">
        <v>5</v>
      </c>
      <c r="G23" s="532">
        <v>41</v>
      </c>
    </row>
    <row r="24" spans="1:7" ht="13.9" customHeight="1" x14ac:dyDescent="0.2">
      <c r="A24" s="177" t="s">
        <v>21</v>
      </c>
      <c r="B24" s="1" t="s">
        <v>683</v>
      </c>
      <c r="C24" s="1" t="s">
        <v>683</v>
      </c>
      <c r="D24" s="313">
        <v>9</v>
      </c>
      <c r="E24" s="351">
        <f t="shared" si="0"/>
        <v>10</v>
      </c>
      <c r="F24" s="531">
        <v>2</v>
      </c>
      <c r="G24" s="532">
        <v>8</v>
      </c>
    </row>
    <row r="25" spans="1:7" ht="13.9" customHeight="1" x14ac:dyDescent="0.2">
      <c r="A25" s="177" t="s">
        <v>22</v>
      </c>
      <c r="B25" s="1" t="s">
        <v>683</v>
      </c>
      <c r="C25" s="1" t="s">
        <v>683</v>
      </c>
      <c r="D25" s="313">
        <v>4</v>
      </c>
      <c r="E25" s="351">
        <f t="shared" si="0"/>
        <v>6</v>
      </c>
      <c r="F25" s="531">
        <v>1</v>
      </c>
      <c r="G25" s="532">
        <v>5</v>
      </c>
    </row>
    <row r="26" spans="1:7" ht="13.9" customHeight="1" x14ac:dyDescent="0.2">
      <c r="A26" s="177" t="s">
        <v>23</v>
      </c>
      <c r="B26" s="1" t="s">
        <v>683</v>
      </c>
      <c r="C26" s="1" t="s">
        <v>683</v>
      </c>
      <c r="D26" s="313">
        <v>2</v>
      </c>
      <c r="E26" s="351">
        <f t="shared" si="0"/>
        <v>3</v>
      </c>
      <c r="F26" s="531">
        <v>1</v>
      </c>
      <c r="G26" s="532">
        <v>2</v>
      </c>
    </row>
    <row r="27" spans="1:7" ht="13.9" customHeight="1" x14ac:dyDescent="0.2">
      <c r="A27" s="177" t="s">
        <v>24</v>
      </c>
      <c r="B27" s="1" t="s">
        <v>683</v>
      </c>
      <c r="C27" s="1" t="s">
        <v>683</v>
      </c>
      <c r="D27" s="313">
        <v>0</v>
      </c>
      <c r="E27" s="351">
        <f t="shared" si="0"/>
        <v>0</v>
      </c>
      <c r="F27" s="531">
        <v>0</v>
      </c>
      <c r="G27" s="532">
        <v>0</v>
      </c>
    </row>
    <row r="28" spans="1:7" ht="13.9" customHeight="1" x14ac:dyDescent="0.2">
      <c r="A28" s="177" t="s">
        <v>25</v>
      </c>
      <c r="B28" s="1" t="s">
        <v>684</v>
      </c>
      <c r="C28" s="1" t="s">
        <v>684</v>
      </c>
      <c r="D28" s="313">
        <v>15</v>
      </c>
      <c r="E28" s="351">
        <f t="shared" si="0"/>
        <v>21</v>
      </c>
      <c r="F28" s="531">
        <v>3</v>
      </c>
      <c r="G28" s="532">
        <v>18</v>
      </c>
    </row>
    <row r="29" spans="1:7" ht="13.9" customHeight="1" x14ac:dyDescent="0.2">
      <c r="A29" s="177" t="s">
        <v>26</v>
      </c>
      <c r="B29" s="1" t="s">
        <v>683</v>
      </c>
      <c r="C29" s="1" t="s">
        <v>684</v>
      </c>
      <c r="D29" s="313">
        <v>20</v>
      </c>
      <c r="E29" s="351">
        <f t="shared" si="0"/>
        <v>28</v>
      </c>
      <c r="F29" s="531">
        <v>7</v>
      </c>
      <c r="G29" s="532">
        <v>21</v>
      </c>
    </row>
    <row r="30" spans="1:7" ht="13.9" customHeight="1" x14ac:dyDescent="0.2">
      <c r="A30" s="177" t="s">
        <v>27</v>
      </c>
      <c r="B30" s="1" t="s">
        <v>683</v>
      </c>
      <c r="C30" s="1" t="s">
        <v>683</v>
      </c>
      <c r="D30" s="313">
        <v>17</v>
      </c>
      <c r="E30" s="351">
        <f t="shared" si="0"/>
        <v>24</v>
      </c>
      <c r="F30" s="531">
        <v>3</v>
      </c>
      <c r="G30" s="532">
        <v>21</v>
      </c>
    </row>
    <row r="31" spans="1:7" ht="13.9" customHeight="1" x14ac:dyDescent="0.2">
      <c r="A31" s="177" t="s">
        <v>28</v>
      </c>
      <c r="B31" s="1"/>
      <c r="C31" s="1"/>
      <c r="D31" s="313">
        <v>9</v>
      </c>
      <c r="E31" s="351">
        <f t="shared" si="0"/>
        <v>12</v>
      </c>
      <c r="F31" s="531">
        <v>3</v>
      </c>
      <c r="G31" s="532">
        <v>9</v>
      </c>
    </row>
    <row r="32" spans="1:7" ht="13.9" customHeight="1" x14ac:dyDescent="0.2">
      <c r="A32" s="177" t="s">
        <v>29</v>
      </c>
      <c r="B32" s="1" t="s">
        <v>683</v>
      </c>
      <c r="C32" s="1" t="s">
        <v>683</v>
      </c>
      <c r="D32" s="313">
        <v>5</v>
      </c>
      <c r="E32" s="351">
        <f t="shared" si="0"/>
        <v>7</v>
      </c>
      <c r="F32" s="531">
        <v>1</v>
      </c>
      <c r="G32" s="532">
        <v>6</v>
      </c>
    </row>
    <row r="33" spans="1:7" ht="13.9" customHeight="1" x14ac:dyDescent="0.2">
      <c r="A33" s="177" t="s">
        <v>30</v>
      </c>
      <c r="B33" s="1" t="s">
        <v>683</v>
      </c>
      <c r="C33" s="1" t="s">
        <v>683</v>
      </c>
      <c r="D33" s="313">
        <v>9</v>
      </c>
      <c r="E33" s="351">
        <f t="shared" si="0"/>
        <v>14</v>
      </c>
      <c r="F33" s="531">
        <v>3</v>
      </c>
      <c r="G33" s="532">
        <v>11</v>
      </c>
    </row>
    <row r="34" spans="1:7" ht="13.9" customHeight="1" x14ac:dyDescent="0.2">
      <c r="A34" s="177" t="s">
        <v>31</v>
      </c>
      <c r="B34" s="1" t="s">
        <v>683</v>
      </c>
      <c r="C34" s="1" t="s">
        <v>684</v>
      </c>
      <c r="D34" s="313">
        <v>10</v>
      </c>
      <c r="E34" s="351">
        <f t="shared" si="0"/>
        <v>17</v>
      </c>
      <c r="F34" s="531">
        <v>4</v>
      </c>
      <c r="G34" s="532">
        <v>13</v>
      </c>
    </row>
    <row r="35" spans="1:7" ht="13.9" customHeight="1" x14ac:dyDescent="0.2">
      <c r="A35" s="177" t="s">
        <v>32</v>
      </c>
      <c r="B35" s="1" t="s">
        <v>683</v>
      </c>
      <c r="C35" s="1" t="s">
        <v>684</v>
      </c>
      <c r="D35" s="313">
        <v>7</v>
      </c>
      <c r="E35" s="351">
        <f t="shared" si="0"/>
        <v>10</v>
      </c>
      <c r="F35" s="531">
        <v>2</v>
      </c>
      <c r="G35" s="532">
        <v>8</v>
      </c>
    </row>
    <row r="36" spans="1:7" ht="13.9" customHeight="1" x14ac:dyDescent="0.2">
      <c r="A36" s="177" t="s">
        <v>33</v>
      </c>
      <c r="B36" s="1" t="s">
        <v>683</v>
      </c>
      <c r="C36" s="1" t="s">
        <v>683</v>
      </c>
      <c r="D36" s="313">
        <v>10</v>
      </c>
      <c r="E36" s="351">
        <f t="shared" si="0"/>
        <v>11</v>
      </c>
      <c r="F36" s="531">
        <v>2</v>
      </c>
      <c r="G36" s="532">
        <v>9</v>
      </c>
    </row>
    <row r="37" spans="1:7" ht="13.9" customHeight="1" x14ac:dyDescent="0.2">
      <c r="A37" s="177" t="s">
        <v>34</v>
      </c>
      <c r="B37" s="1" t="s">
        <v>684</v>
      </c>
      <c r="C37" s="1" t="s">
        <v>684</v>
      </c>
      <c r="D37" s="313">
        <v>12</v>
      </c>
      <c r="E37" s="351">
        <f t="shared" si="0"/>
        <v>21</v>
      </c>
      <c r="F37" s="531">
        <v>8</v>
      </c>
      <c r="G37" s="532">
        <v>13</v>
      </c>
    </row>
    <row r="38" spans="1:7" s="111" customFormat="1" ht="13.9" customHeight="1" x14ac:dyDescent="0.2">
      <c r="A38" s="178" t="s">
        <v>35</v>
      </c>
      <c r="B38" s="1" t="s">
        <v>683</v>
      </c>
      <c r="C38" s="1" t="s">
        <v>683</v>
      </c>
      <c r="D38" s="268">
        <v>0</v>
      </c>
      <c r="E38" s="351">
        <f t="shared" si="0"/>
        <v>0</v>
      </c>
      <c r="F38" s="533">
        <v>0</v>
      </c>
      <c r="G38" s="532">
        <v>0</v>
      </c>
    </row>
    <row r="39" spans="1:7" ht="13.9" customHeight="1" x14ac:dyDescent="0.2">
      <c r="A39" s="177" t="s">
        <v>36</v>
      </c>
      <c r="B39" s="1" t="s">
        <v>683</v>
      </c>
      <c r="C39" s="1" t="s">
        <v>683</v>
      </c>
      <c r="D39" s="313">
        <v>7</v>
      </c>
      <c r="E39" s="351">
        <f t="shared" si="0"/>
        <v>10</v>
      </c>
      <c r="F39" s="531">
        <v>3</v>
      </c>
      <c r="G39" s="532">
        <v>7</v>
      </c>
    </row>
    <row r="40" spans="1:7" ht="13.9" customHeight="1" x14ac:dyDescent="0.2">
      <c r="A40" s="177" t="s">
        <v>37</v>
      </c>
      <c r="B40" s="1" t="s">
        <v>684</v>
      </c>
      <c r="C40" s="1" t="s">
        <v>683</v>
      </c>
      <c r="D40" s="313">
        <v>3</v>
      </c>
      <c r="E40" s="351">
        <f t="shared" si="0"/>
        <v>5</v>
      </c>
      <c r="F40" s="531">
        <v>2</v>
      </c>
      <c r="G40" s="532">
        <v>3</v>
      </c>
    </row>
    <row r="41" spans="1:7" ht="13.9" customHeight="1" x14ac:dyDescent="0.2">
      <c r="A41" s="177" t="s">
        <v>38</v>
      </c>
      <c r="B41" s="1" t="s">
        <v>683</v>
      </c>
      <c r="C41" s="1" t="s">
        <v>683</v>
      </c>
      <c r="D41" s="313">
        <v>4</v>
      </c>
      <c r="E41" s="351">
        <f t="shared" si="0"/>
        <v>6</v>
      </c>
      <c r="F41" s="531">
        <v>2</v>
      </c>
      <c r="G41" s="532">
        <v>4</v>
      </c>
    </row>
    <row r="42" spans="1:7" ht="13.9" customHeight="1" x14ac:dyDescent="0.2">
      <c r="A42" s="177" t="s">
        <v>39</v>
      </c>
      <c r="B42" s="1" t="s">
        <v>683</v>
      </c>
      <c r="C42" s="1" t="s">
        <v>684</v>
      </c>
      <c r="D42" s="313">
        <v>13</v>
      </c>
      <c r="E42" s="351">
        <f t="shared" si="0"/>
        <v>20</v>
      </c>
      <c r="F42" s="531">
        <v>9</v>
      </c>
      <c r="G42" s="532">
        <v>11</v>
      </c>
    </row>
    <row r="43" spans="1:7" ht="13.9" customHeight="1" x14ac:dyDescent="0.2">
      <c r="A43" s="177" t="s">
        <v>40</v>
      </c>
      <c r="B43" s="1" t="s">
        <v>683</v>
      </c>
      <c r="C43" s="1" t="s">
        <v>683</v>
      </c>
      <c r="D43" s="313">
        <v>3</v>
      </c>
      <c r="E43" s="351">
        <f t="shared" si="0"/>
        <v>3</v>
      </c>
      <c r="F43" s="531">
        <v>0</v>
      </c>
      <c r="G43" s="532">
        <v>3</v>
      </c>
    </row>
    <row r="44" spans="1:7" ht="13.9" customHeight="1" x14ac:dyDescent="0.2">
      <c r="A44" s="177" t="s">
        <v>41</v>
      </c>
      <c r="B44" s="1" t="s">
        <v>684</v>
      </c>
      <c r="C44" s="1" t="s">
        <v>684</v>
      </c>
      <c r="D44" s="313">
        <v>19</v>
      </c>
      <c r="E44" s="351">
        <f t="shared" si="0"/>
        <v>36</v>
      </c>
      <c r="F44" s="531">
        <v>13</v>
      </c>
      <c r="G44" s="532">
        <v>23</v>
      </c>
    </row>
    <row r="45" spans="1:7" ht="13.9" customHeight="1" x14ac:dyDescent="0.2">
      <c r="A45" s="177" t="s">
        <v>42</v>
      </c>
      <c r="B45" s="1" t="s">
        <v>684</v>
      </c>
      <c r="C45" s="1" t="s">
        <v>684</v>
      </c>
      <c r="D45" s="313">
        <v>13</v>
      </c>
      <c r="E45" s="351">
        <f t="shared" si="0"/>
        <v>25</v>
      </c>
      <c r="F45" s="531">
        <v>5</v>
      </c>
      <c r="G45" s="532">
        <v>20</v>
      </c>
    </row>
    <row r="46" spans="1:7" ht="13.9" customHeight="1" x14ac:dyDescent="0.2">
      <c r="A46" s="177" t="s">
        <v>43</v>
      </c>
      <c r="B46" s="1" t="s">
        <v>683</v>
      </c>
      <c r="C46" s="1" t="s">
        <v>683</v>
      </c>
      <c r="D46" s="313">
        <v>0</v>
      </c>
      <c r="E46" s="351">
        <f t="shared" si="0"/>
        <v>0</v>
      </c>
      <c r="F46" s="531">
        <v>0</v>
      </c>
      <c r="G46" s="532">
        <v>0</v>
      </c>
    </row>
    <row r="47" spans="1:7" ht="13.9" customHeight="1" x14ac:dyDescent="0.2">
      <c r="A47" s="177" t="s">
        <v>44</v>
      </c>
      <c r="B47" s="1" t="s">
        <v>683</v>
      </c>
      <c r="C47" s="1" t="s">
        <v>683</v>
      </c>
      <c r="D47" s="313">
        <v>0</v>
      </c>
      <c r="E47" s="351">
        <f t="shared" si="0"/>
        <v>0</v>
      </c>
      <c r="F47" s="531">
        <v>0</v>
      </c>
      <c r="G47" s="532">
        <v>0</v>
      </c>
    </row>
    <row r="48" spans="1:7" ht="13.9" customHeight="1" x14ac:dyDescent="0.2">
      <c r="A48" s="177" t="s">
        <v>45</v>
      </c>
      <c r="B48" s="1" t="s">
        <v>684</v>
      </c>
      <c r="C48" s="1" t="s">
        <v>684</v>
      </c>
      <c r="D48" s="313">
        <v>5</v>
      </c>
      <c r="E48" s="351">
        <f t="shared" si="0"/>
        <v>7</v>
      </c>
      <c r="F48" s="531">
        <v>2</v>
      </c>
      <c r="G48" s="532">
        <v>5</v>
      </c>
    </row>
    <row r="49" spans="1:13" ht="13.9" customHeight="1" x14ac:dyDescent="0.2">
      <c r="A49" s="177" t="s">
        <v>46</v>
      </c>
      <c r="B49" s="1" t="s">
        <v>683</v>
      </c>
      <c r="C49" s="1" t="s">
        <v>684</v>
      </c>
      <c r="D49" s="313">
        <v>2</v>
      </c>
      <c r="E49" s="351">
        <f t="shared" si="0"/>
        <v>2</v>
      </c>
      <c r="F49" s="531">
        <v>0</v>
      </c>
      <c r="G49" s="532">
        <v>2</v>
      </c>
    </row>
    <row r="50" spans="1:13" ht="13.9" customHeight="1" x14ac:dyDescent="0.2">
      <c r="A50" s="177" t="s">
        <v>47</v>
      </c>
      <c r="B50" s="1" t="s">
        <v>684</v>
      </c>
      <c r="C50" s="1" t="s">
        <v>684</v>
      </c>
      <c r="D50" s="313">
        <v>3</v>
      </c>
      <c r="E50" s="351">
        <f t="shared" si="0"/>
        <v>3</v>
      </c>
      <c r="F50" s="531">
        <v>1</v>
      </c>
      <c r="G50" s="532">
        <v>2</v>
      </c>
    </row>
    <row r="51" spans="1:13" ht="13.9" customHeight="1" x14ac:dyDescent="0.2">
      <c r="A51" s="177" t="s">
        <v>48</v>
      </c>
      <c r="B51" s="1" t="s">
        <v>685</v>
      </c>
      <c r="C51" s="1" t="s">
        <v>684</v>
      </c>
      <c r="D51" s="313">
        <v>21</v>
      </c>
      <c r="E51" s="351">
        <f t="shared" si="0"/>
        <v>29</v>
      </c>
      <c r="F51" s="531">
        <v>7</v>
      </c>
      <c r="G51" s="532">
        <v>22</v>
      </c>
    </row>
    <row r="52" spans="1:13" ht="13.9" customHeight="1" x14ac:dyDescent="0.2">
      <c r="A52" s="177" t="s">
        <v>49</v>
      </c>
      <c r="B52" s="1" t="s">
        <v>684</v>
      </c>
      <c r="C52" s="1" t="s">
        <v>684</v>
      </c>
      <c r="D52" s="313">
        <v>4</v>
      </c>
      <c r="E52" s="351">
        <f t="shared" si="0"/>
        <v>4</v>
      </c>
      <c r="F52" s="531">
        <v>0</v>
      </c>
      <c r="G52" s="532">
        <v>4</v>
      </c>
    </row>
    <row r="53" spans="1:13" ht="13.9" customHeight="1" x14ac:dyDescent="0.2">
      <c r="A53" s="177" t="s">
        <v>50</v>
      </c>
      <c r="B53" s="1" t="s">
        <v>683</v>
      </c>
      <c r="C53" s="1" t="s">
        <v>684</v>
      </c>
      <c r="D53" s="313">
        <v>4</v>
      </c>
      <c r="E53" s="351">
        <f t="shared" si="0"/>
        <v>8</v>
      </c>
      <c r="F53" s="531">
        <v>4</v>
      </c>
      <c r="G53" s="532">
        <v>4</v>
      </c>
    </row>
    <row r="54" spans="1:13" ht="13.9" customHeight="1" x14ac:dyDescent="0.2">
      <c r="A54" s="177" t="s">
        <v>307</v>
      </c>
      <c r="B54" s="1"/>
      <c r="C54" s="1"/>
      <c r="D54" s="313">
        <v>0</v>
      </c>
      <c r="E54" s="351">
        <f t="shared" si="0"/>
        <v>0</v>
      </c>
      <c r="F54" s="531">
        <v>0</v>
      </c>
      <c r="G54" s="532">
        <v>0</v>
      </c>
    </row>
    <row r="55" spans="1:13" ht="13.9" customHeight="1" x14ac:dyDescent="0.2">
      <c r="A55" s="177" t="s">
        <v>51</v>
      </c>
      <c r="B55" s="1" t="s">
        <v>684</v>
      </c>
      <c r="C55" s="1" t="s">
        <v>684</v>
      </c>
      <c r="D55" s="313">
        <v>3</v>
      </c>
      <c r="E55" s="351">
        <f t="shared" si="0"/>
        <v>4</v>
      </c>
      <c r="F55" s="531">
        <v>2</v>
      </c>
      <c r="G55" s="532">
        <v>2</v>
      </c>
    </row>
    <row r="56" spans="1:13" ht="13.9" customHeight="1" x14ac:dyDescent="0.2">
      <c r="A56" s="177" t="s">
        <v>52</v>
      </c>
      <c r="B56" s="1" t="s">
        <v>684</v>
      </c>
      <c r="C56" s="1" t="s">
        <v>684</v>
      </c>
      <c r="D56" s="313">
        <v>36</v>
      </c>
      <c r="E56" s="351">
        <f t="shared" si="0"/>
        <v>56</v>
      </c>
      <c r="F56" s="531">
        <v>11</v>
      </c>
      <c r="G56" s="532">
        <v>45</v>
      </c>
    </row>
    <row r="57" spans="1:13" ht="13.9" customHeight="1" x14ac:dyDescent="0.2">
      <c r="A57" s="177" t="s">
        <v>53</v>
      </c>
      <c r="B57" s="1" t="s">
        <v>683</v>
      </c>
      <c r="C57" s="1" t="s">
        <v>683</v>
      </c>
      <c r="D57" s="313">
        <v>47</v>
      </c>
      <c r="E57" s="351">
        <f t="shared" si="0"/>
        <v>64</v>
      </c>
      <c r="F57" s="531">
        <v>11</v>
      </c>
      <c r="G57" s="532">
        <v>53</v>
      </c>
    </row>
    <row r="58" spans="1:13" ht="13.9" customHeight="1" x14ac:dyDescent="0.2">
      <c r="A58" s="177" t="s">
        <v>54</v>
      </c>
      <c r="B58" s="1" t="s">
        <v>683</v>
      </c>
      <c r="C58" s="1" t="s">
        <v>683</v>
      </c>
      <c r="D58" s="313">
        <v>16</v>
      </c>
      <c r="E58" s="351">
        <f t="shared" si="0"/>
        <v>22</v>
      </c>
      <c r="F58" s="531">
        <v>6</v>
      </c>
      <c r="G58" s="532">
        <v>16</v>
      </c>
    </row>
    <row r="59" spans="1:13" ht="13.9" customHeight="1" x14ac:dyDescent="0.2">
      <c r="A59" s="108" t="s">
        <v>55</v>
      </c>
      <c r="B59" s="1" t="s">
        <v>683</v>
      </c>
      <c r="C59" s="1" t="s">
        <v>683</v>
      </c>
      <c r="D59" s="313">
        <v>10</v>
      </c>
      <c r="E59" s="351">
        <f t="shared" si="0"/>
        <v>12</v>
      </c>
      <c r="F59" s="531">
        <v>2</v>
      </c>
      <c r="G59" s="532">
        <v>10</v>
      </c>
    </row>
    <row r="60" spans="1:13" s="110" customFormat="1" ht="13.9" customHeight="1" x14ac:dyDescent="0.2">
      <c r="A60" s="171" t="s">
        <v>56</v>
      </c>
      <c r="B60" s="311"/>
      <c r="C60" s="275"/>
      <c r="D60" s="398">
        <f>SUM(D6:D59)</f>
        <v>564</v>
      </c>
      <c r="E60" s="399">
        <f>SUM(E6:E59)</f>
        <v>798</v>
      </c>
      <c r="F60" s="399">
        <f>SUM(F6:F59)</f>
        <v>186</v>
      </c>
      <c r="G60" s="398">
        <f>SUM(G6:G59)</f>
        <v>612</v>
      </c>
    </row>
    <row r="61" spans="1:13" x14ac:dyDescent="0.2">
      <c r="A61" s="115"/>
      <c r="B61" s="155"/>
      <c r="C61" s="155"/>
      <c r="D61" s="106"/>
      <c r="E61" s="106"/>
      <c r="F61" s="106"/>
      <c r="G61" s="106"/>
      <c r="H61" s="106"/>
      <c r="I61" s="106"/>
      <c r="J61" s="106"/>
      <c r="K61" s="106"/>
      <c r="L61" s="106"/>
      <c r="M61" s="118"/>
    </row>
    <row r="62" spans="1:13" x14ac:dyDescent="0.2">
      <c r="A62" s="115"/>
      <c r="B62" s="155"/>
      <c r="C62" s="155"/>
      <c r="D62" s="106"/>
      <c r="E62" s="106"/>
      <c r="F62" s="106"/>
      <c r="G62" s="106"/>
      <c r="H62" s="106"/>
      <c r="I62" s="106"/>
      <c r="J62" s="106"/>
      <c r="K62" s="106"/>
      <c r="L62" s="106"/>
      <c r="M62" s="118"/>
    </row>
    <row r="63" spans="1:13" x14ac:dyDescent="0.2">
      <c r="C63" s="105"/>
      <c r="G63" s="112"/>
    </row>
  </sheetData>
  <customSheetViews>
    <customSheetView guid="{B249372F-983F-49DE-A7CF-14A3D5AA079F}" showPageBreaks="1">
      <selection activeCell="A6" sqref="A6"/>
      <pageMargins left="0.25" right="0.25" top="0.75" bottom="0.75" header="0.3" footer="0.3"/>
      <pageSetup fitToHeight="0" orientation="landscape" r:id="rId1"/>
      <headerFooter alignWithMargins="0">
        <oddHeader>&amp;A</oddHeader>
        <oddFooter>Page &amp;P</oddFooter>
      </headerFooter>
    </customSheetView>
    <customSheetView guid="{18FB6344-C1D8-4A32-B8CA-93AC084D615F}" topLeftCell="A22">
      <selection activeCell="R17" sqref="R17"/>
      <pageMargins left="0.25" right="0.25" top="0.75" bottom="0.75" header="0.3" footer="0.3"/>
      <pageSetup fitToHeight="0" orientation="landscape" r:id="rId2"/>
      <headerFooter alignWithMargins="0">
        <oddHeader>&amp;A</oddHeader>
        <oddFooter>Page &amp;P</oddFooter>
      </headerFooter>
    </customSheetView>
  </customSheetViews>
  <mergeCells count="5">
    <mergeCell ref="B3:G3"/>
    <mergeCell ref="E4:G4"/>
    <mergeCell ref="A1:G1"/>
    <mergeCell ref="A2:G2"/>
    <mergeCell ref="H4:J4"/>
  </mergeCells>
  <pageMargins left="0.25" right="0.25" top="0.75" bottom="0.75" header="0.3" footer="0.3"/>
  <pageSetup scale="75" fitToHeight="0" orientation="portrait" r:id="rId3"/>
  <headerFooter alignWithMargins="0">
    <oddHeader>&amp;A</oddHeader>
    <oddFooter>Page &amp;P</oddFooter>
  </headerFooter>
  <drawing r:id="rId4"/>
  <webPublishItems count="1">
    <webPublishItem id="3212" divId="2011 SIR Report Public Tables (5 Fac Threshold) - Final 12-13-12_3212" sourceType="range" sourceRef="A1:H60" destinationFile="C:\Users\ffp4\Desktop\SIR_Pub_Tables.htm" title="Table 1a"/>
  </webPublishItem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workbookViewId="0">
      <selection sqref="A1:F1"/>
    </sheetView>
  </sheetViews>
  <sheetFormatPr defaultColWidth="9.140625" defaultRowHeight="15" customHeight="1" x14ac:dyDescent="0.2"/>
  <cols>
    <col min="1" max="1" width="16.85546875" style="105" customWidth="1"/>
    <col min="2" max="3" width="12.7109375" style="154" customWidth="1"/>
    <col min="4" max="4" width="12.7109375" style="105" customWidth="1"/>
    <col min="5" max="5" width="20" style="443" customWidth="1"/>
    <col min="6" max="6" width="12.7109375" style="105" customWidth="1"/>
    <col min="7" max="16384" width="9.140625" style="105"/>
  </cols>
  <sheetData>
    <row r="1" spans="1:6" ht="30" customHeight="1" x14ac:dyDescent="0.2">
      <c r="A1" s="894" t="s">
        <v>651</v>
      </c>
      <c r="B1" s="895"/>
      <c r="C1" s="895"/>
      <c r="D1" s="895"/>
      <c r="E1" s="895"/>
      <c r="F1" s="896"/>
    </row>
    <row r="2" spans="1:6" ht="14.45" customHeight="1" thickBot="1" x14ac:dyDescent="0.25">
      <c r="A2" s="875" t="s">
        <v>710</v>
      </c>
      <c r="B2" s="876"/>
      <c r="C2" s="876"/>
      <c r="D2" s="876"/>
      <c r="E2" s="876"/>
      <c r="F2" s="877"/>
    </row>
    <row r="3" spans="1:6" s="110" customFormat="1" ht="14.45" customHeight="1" thickTop="1" x14ac:dyDescent="0.2">
      <c r="A3" s="450"/>
      <c r="B3" s="898" t="s">
        <v>585</v>
      </c>
      <c r="C3" s="898"/>
      <c r="D3" s="898"/>
      <c r="E3" s="898"/>
      <c r="F3" s="899"/>
    </row>
    <row r="4" spans="1:6" s="110" customFormat="1" ht="42" customHeight="1" x14ac:dyDescent="0.2">
      <c r="A4" s="451" t="s">
        <v>723</v>
      </c>
      <c r="B4" s="428" t="s">
        <v>500</v>
      </c>
      <c r="C4" s="427" t="s">
        <v>499</v>
      </c>
      <c r="D4" s="428" t="s">
        <v>494</v>
      </c>
      <c r="E4" s="429" t="s">
        <v>728</v>
      </c>
      <c r="F4" s="430" t="s">
        <v>495</v>
      </c>
    </row>
    <row r="5" spans="1:6" ht="13.9" customHeight="1" x14ac:dyDescent="0.2">
      <c r="A5" s="177" t="s">
        <v>5</v>
      </c>
      <c r="B5" s="537" t="s">
        <v>310</v>
      </c>
      <c r="C5" s="431" t="s">
        <v>310</v>
      </c>
      <c r="D5" s="444" t="s">
        <v>310</v>
      </c>
      <c r="E5" s="433" t="s">
        <v>310</v>
      </c>
      <c r="F5" s="434" t="s">
        <v>310</v>
      </c>
    </row>
    <row r="6" spans="1:6" ht="13.9" customHeight="1" x14ac:dyDescent="0.2">
      <c r="A6" s="177" t="s">
        <v>6</v>
      </c>
      <c r="B6" s="435" t="s">
        <v>310</v>
      </c>
      <c r="C6" s="436" t="s">
        <v>310</v>
      </c>
      <c r="D6" s="432" t="s">
        <v>310</v>
      </c>
      <c r="E6" s="433" t="s">
        <v>310</v>
      </c>
      <c r="F6" s="437" t="s">
        <v>310</v>
      </c>
    </row>
    <row r="7" spans="1:6" ht="13.9" customHeight="1" x14ac:dyDescent="0.2">
      <c r="A7" s="177" t="s">
        <v>7</v>
      </c>
      <c r="B7" s="435" t="s">
        <v>310</v>
      </c>
      <c r="C7" s="436" t="s">
        <v>310</v>
      </c>
      <c r="D7" s="432" t="s">
        <v>310</v>
      </c>
      <c r="E7" s="433" t="s">
        <v>310</v>
      </c>
      <c r="F7" s="437" t="s">
        <v>310</v>
      </c>
    </row>
    <row r="8" spans="1:6" ht="13.9" customHeight="1" x14ac:dyDescent="0.2">
      <c r="A8" s="177" t="s">
        <v>8</v>
      </c>
      <c r="B8" s="435" t="s">
        <v>310</v>
      </c>
      <c r="C8" s="436" t="s">
        <v>310</v>
      </c>
      <c r="D8" s="432" t="s">
        <v>310</v>
      </c>
      <c r="E8" s="433" t="s">
        <v>310</v>
      </c>
      <c r="F8" s="437" t="s">
        <v>310</v>
      </c>
    </row>
    <row r="9" spans="1:6" ht="13.9" customHeight="1" x14ac:dyDescent="0.2">
      <c r="A9" s="177" t="s">
        <v>9</v>
      </c>
      <c r="B9" s="435" t="s">
        <v>310</v>
      </c>
      <c r="C9" s="436" t="s">
        <v>310</v>
      </c>
      <c r="D9" s="432" t="s">
        <v>310</v>
      </c>
      <c r="E9" s="433" t="s">
        <v>310</v>
      </c>
      <c r="F9" s="437" t="s">
        <v>310</v>
      </c>
    </row>
    <row r="10" spans="1:6" ht="13.9" customHeight="1" x14ac:dyDescent="0.2">
      <c r="A10" s="177" t="s">
        <v>10</v>
      </c>
      <c r="B10" s="435" t="s">
        <v>310</v>
      </c>
      <c r="C10" s="436" t="s">
        <v>310</v>
      </c>
      <c r="D10" s="432" t="s">
        <v>310</v>
      </c>
      <c r="E10" s="433" t="s">
        <v>310</v>
      </c>
      <c r="F10" s="437" t="s">
        <v>310</v>
      </c>
    </row>
    <row r="11" spans="1:6" ht="13.9" customHeight="1" x14ac:dyDescent="0.2">
      <c r="A11" s="177" t="s">
        <v>11</v>
      </c>
      <c r="B11" s="435" t="s">
        <v>310</v>
      </c>
      <c r="C11" s="436" t="s">
        <v>310</v>
      </c>
      <c r="D11" s="432" t="s">
        <v>310</v>
      </c>
      <c r="E11" s="433" t="s">
        <v>310</v>
      </c>
      <c r="F11" s="437" t="s">
        <v>310</v>
      </c>
    </row>
    <row r="12" spans="1:6" ht="13.9" customHeight="1" x14ac:dyDescent="0.2">
      <c r="A12" s="177" t="s">
        <v>216</v>
      </c>
      <c r="B12" s="435" t="s">
        <v>310</v>
      </c>
      <c r="C12" s="436" t="s">
        <v>310</v>
      </c>
      <c r="D12" s="432" t="s">
        <v>310</v>
      </c>
      <c r="E12" s="433" t="s">
        <v>310</v>
      </c>
      <c r="F12" s="437" t="s">
        <v>310</v>
      </c>
    </row>
    <row r="13" spans="1:6" ht="13.9" customHeight="1" x14ac:dyDescent="0.2">
      <c r="A13" s="177" t="s">
        <v>12</v>
      </c>
      <c r="B13" s="435" t="s">
        <v>310</v>
      </c>
      <c r="C13" s="436" t="s">
        <v>310</v>
      </c>
      <c r="D13" s="432" t="s">
        <v>310</v>
      </c>
      <c r="E13" s="433" t="s">
        <v>310</v>
      </c>
      <c r="F13" s="437" t="s">
        <v>310</v>
      </c>
    </row>
    <row r="14" spans="1:6" ht="13.9" customHeight="1" x14ac:dyDescent="0.2">
      <c r="A14" s="177" t="s">
        <v>13</v>
      </c>
      <c r="B14" s="435" t="s">
        <v>310</v>
      </c>
      <c r="C14" s="436" t="s">
        <v>310</v>
      </c>
      <c r="D14" s="432" t="s">
        <v>310</v>
      </c>
      <c r="E14" s="433" t="s">
        <v>310</v>
      </c>
      <c r="F14" s="437" t="s">
        <v>310</v>
      </c>
    </row>
    <row r="15" spans="1:6" ht="13.9" customHeight="1" x14ac:dyDescent="0.2">
      <c r="A15" s="177" t="s">
        <v>14</v>
      </c>
      <c r="B15" s="435" t="s">
        <v>310</v>
      </c>
      <c r="C15" s="436" t="s">
        <v>310</v>
      </c>
      <c r="D15" s="432" t="s">
        <v>310</v>
      </c>
      <c r="E15" s="433" t="s">
        <v>310</v>
      </c>
      <c r="F15" s="437" t="s">
        <v>310</v>
      </c>
    </row>
    <row r="16" spans="1:6" ht="13.9" customHeight="1" x14ac:dyDescent="0.2">
      <c r="A16" s="177" t="s">
        <v>306</v>
      </c>
      <c r="B16" s="435" t="s">
        <v>310</v>
      </c>
      <c r="C16" s="436" t="s">
        <v>310</v>
      </c>
      <c r="D16" s="432" t="s">
        <v>310</v>
      </c>
      <c r="E16" s="433" t="s">
        <v>310</v>
      </c>
      <c r="F16" s="437" t="s">
        <v>310</v>
      </c>
    </row>
    <row r="17" spans="1:6" ht="13.9" customHeight="1" x14ac:dyDescent="0.2">
      <c r="A17" s="177" t="s">
        <v>15</v>
      </c>
      <c r="B17" s="435" t="s">
        <v>310</v>
      </c>
      <c r="C17" s="436" t="s">
        <v>310</v>
      </c>
      <c r="D17" s="432" t="s">
        <v>310</v>
      </c>
      <c r="E17" s="433" t="s">
        <v>310</v>
      </c>
      <c r="F17" s="437" t="s">
        <v>310</v>
      </c>
    </row>
    <row r="18" spans="1:6" ht="13.9" customHeight="1" x14ac:dyDescent="0.2">
      <c r="A18" s="177" t="s">
        <v>16</v>
      </c>
      <c r="B18" s="435" t="s">
        <v>310</v>
      </c>
      <c r="C18" s="436" t="s">
        <v>310</v>
      </c>
      <c r="D18" s="432" t="s">
        <v>310</v>
      </c>
      <c r="E18" s="433" t="s">
        <v>310</v>
      </c>
      <c r="F18" s="437" t="s">
        <v>310</v>
      </c>
    </row>
    <row r="19" spans="1:6" ht="13.9" customHeight="1" x14ac:dyDescent="0.2">
      <c r="A19" s="177" t="s">
        <v>17</v>
      </c>
      <c r="B19" s="435" t="s">
        <v>310</v>
      </c>
      <c r="C19" s="436" t="s">
        <v>310</v>
      </c>
      <c r="D19" s="432" t="s">
        <v>310</v>
      </c>
      <c r="E19" s="433" t="s">
        <v>310</v>
      </c>
      <c r="F19" s="437" t="s">
        <v>310</v>
      </c>
    </row>
    <row r="20" spans="1:6" ht="13.9" customHeight="1" x14ac:dyDescent="0.2">
      <c r="A20" s="177" t="s">
        <v>18</v>
      </c>
      <c r="B20" s="435" t="s">
        <v>310</v>
      </c>
      <c r="C20" s="436" t="s">
        <v>310</v>
      </c>
      <c r="D20" s="432" t="s">
        <v>310</v>
      </c>
      <c r="E20" s="433" t="s">
        <v>310</v>
      </c>
      <c r="F20" s="437" t="s">
        <v>310</v>
      </c>
    </row>
    <row r="21" spans="1:6" ht="13.9" customHeight="1" x14ac:dyDescent="0.2">
      <c r="A21" s="177" t="s">
        <v>19</v>
      </c>
      <c r="B21" s="435" t="s">
        <v>310</v>
      </c>
      <c r="C21" s="436" t="s">
        <v>310</v>
      </c>
      <c r="D21" s="432" t="s">
        <v>310</v>
      </c>
      <c r="E21" s="433" t="s">
        <v>310</v>
      </c>
      <c r="F21" s="437" t="s">
        <v>310</v>
      </c>
    </row>
    <row r="22" spans="1:6" ht="13.9" customHeight="1" x14ac:dyDescent="0.2">
      <c r="A22" s="177" t="s">
        <v>20</v>
      </c>
      <c r="B22" s="435" t="s">
        <v>310</v>
      </c>
      <c r="C22" s="436" t="s">
        <v>310</v>
      </c>
      <c r="D22" s="432" t="s">
        <v>310</v>
      </c>
      <c r="E22" s="433" t="s">
        <v>310</v>
      </c>
      <c r="F22" s="437" t="s">
        <v>310</v>
      </c>
    </row>
    <row r="23" spans="1:6" ht="13.9" customHeight="1" x14ac:dyDescent="0.2">
      <c r="A23" s="177" t="s">
        <v>21</v>
      </c>
      <c r="B23" s="435" t="s">
        <v>310</v>
      </c>
      <c r="C23" s="436" t="s">
        <v>310</v>
      </c>
      <c r="D23" s="432" t="s">
        <v>310</v>
      </c>
      <c r="E23" s="433" t="s">
        <v>310</v>
      </c>
      <c r="F23" s="437" t="s">
        <v>310</v>
      </c>
    </row>
    <row r="24" spans="1:6" ht="13.9" customHeight="1" x14ac:dyDescent="0.2">
      <c r="A24" s="177" t="s">
        <v>22</v>
      </c>
      <c r="B24" s="435" t="s">
        <v>310</v>
      </c>
      <c r="C24" s="436" t="s">
        <v>310</v>
      </c>
      <c r="D24" s="432" t="s">
        <v>310</v>
      </c>
      <c r="E24" s="433" t="s">
        <v>310</v>
      </c>
      <c r="F24" s="437" t="s">
        <v>310</v>
      </c>
    </row>
    <row r="25" spans="1:6" ht="13.9" customHeight="1" x14ac:dyDescent="0.2">
      <c r="A25" s="177" t="s">
        <v>23</v>
      </c>
      <c r="B25" s="435" t="s">
        <v>310</v>
      </c>
      <c r="C25" s="436" t="s">
        <v>310</v>
      </c>
      <c r="D25" s="432" t="s">
        <v>310</v>
      </c>
      <c r="E25" s="433" t="s">
        <v>310</v>
      </c>
      <c r="F25" s="437" t="s">
        <v>310</v>
      </c>
    </row>
    <row r="26" spans="1:6" ht="13.9" customHeight="1" x14ac:dyDescent="0.2">
      <c r="A26" s="177" t="s">
        <v>24</v>
      </c>
      <c r="B26" s="435" t="s">
        <v>310</v>
      </c>
      <c r="C26" s="436" t="s">
        <v>310</v>
      </c>
      <c r="D26" s="432" t="s">
        <v>310</v>
      </c>
      <c r="E26" s="433" t="s">
        <v>310</v>
      </c>
      <c r="F26" s="437" t="s">
        <v>310</v>
      </c>
    </row>
    <row r="27" spans="1:6" ht="13.9" customHeight="1" x14ac:dyDescent="0.2">
      <c r="A27" s="177" t="s">
        <v>25</v>
      </c>
      <c r="B27" s="435" t="s">
        <v>310</v>
      </c>
      <c r="C27" s="436" t="s">
        <v>310</v>
      </c>
      <c r="D27" s="432" t="s">
        <v>310</v>
      </c>
      <c r="E27" s="433" t="s">
        <v>310</v>
      </c>
      <c r="F27" s="437" t="s">
        <v>310</v>
      </c>
    </row>
    <row r="28" spans="1:6" ht="13.9" customHeight="1" x14ac:dyDescent="0.2">
      <c r="A28" s="177" t="s">
        <v>26</v>
      </c>
      <c r="B28" s="435" t="s">
        <v>310</v>
      </c>
      <c r="C28" s="436" t="s">
        <v>310</v>
      </c>
      <c r="D28" s="438" t="s">
        <v>310</v>
      </c>
      <c r="E28" s="433" t="s">
        <v>310</v>
      </c>
      <c r="F28" s="437" t="s">
        <v>310</v>
      </c>
    </row>
    <row r="29" spans="1:6" ht="13.9" customHeight="1" x14ac:dyDescent="0.2">
      <c r="A29" s="177" t="s">
        <v>27</v>
      </c>
      <c r="B29" s="435" t="s">
        <v>310</v>
      </c>
      <c r="C29" s="436" t="s">
        <v>310</v>
      </c>
      <c r="D29" s="432" t="s">
        <v>310</v>
      </c>
      <c r="E29" s="433" t="s">
        <v>310</v>
      </c>
      <c r="F29" s="437" t="s">
        <v>310</v>
      </c>
    </row>
    <row r="30" spans="1:6" ht="13.9" customHeight="1" x14ac:dyDescent="0.2">
      <c r="A30" s="177" t="s">
        <v>28</v>
      </c>
      <c r="B30" s="435" t="s">
        <v>310</v>
      </c>
      <c r="C30" s="436" t="s">
        <v>310</v>
      </c>
      <c r="D30" s="432" t="s">
        <v>310</v>
      </c>
      <c r="E30" s="433" t="s">
        <v>310</v>
      </c>
      <c r="F30" s="437" t="s">
        <v>310</v>
      </c>
    </row>
    <row r="31" spans="1:6" ht="13.9" customHeight="1" x14ac:dyDescent="0.2">
      <c r="A31" s="177" t="s">
        <v>29</v>
      </c>
      <c r="B31" s="435" t="s">
        <v>310</v>
      </c>
      <c r="C31" s="436" t="s">
        <v>310</v>
      </c>
      <c r="D31" s="432" t="s">
        <v>310</v>
      </c>
      <c r="E31" s="433" t="s">
        <v>310</v>
      </c>
      <c r="F31" s="437" t="s">
        <v>310</v>
      </c>
    </row>
    <row r="32" spans="1:6" ht="13.9" customHeight="1" x14ac:dyDescent="0.2">
      <c r="A32" s="177" t="s">
        <v>30</v>
      </c>
      <c r="B32" s="435" t="s">
        <v>310</v>
      </c>
      <c r="C32" s="436" t="s">
        <v>310</v>
      </c>
      <c r="D32" s="432" t="s">
        <v>310</v>
      </c>
      <c r="E32" s="433" t="s">
        <v>310</v>
      </c>
      <c r="F32" s="437" t="s">
        <v>310</v>
      </c>
    </row>
    <row r="33" spans="1:6" ht="13.9" customHeight="1" x14ac:dyDescent="0.2">
      <c r="A33" s="177" t="s">
        <v>31</v>
      </c>
      <c r="B33" s="435" t="s">
        <v>310</v>
      </c>
      <c r="C33" s="436" t="s">
        <v>310</v>
      </c>
      <c r="D33" s="432" t="s">
        <v>310</v>
      </c>
      <c r="E33" s="433" t="s">
        <v>310</v>
      </c>
      <c r="F33" s="437" t="s">
        <v>310</v>
      </c>
    </row>
    <row r="34" spans="1:6" ht="13.9" customHeight="1" x14ac:dyDescent="0.2">
      <c r="A34" s="177" t="s">
        <v>32</v>
      </c>
      <c r="B34" s="435" t="s">
        <v>310</v>
      </c>
      <c r="C34" s="436" t="s">
        <v>310</v>
      </c>
      <c r="D34" s="432" t="s">
        <v>310</v>
      </c>
      <c r="E34" s="433" t="s">
        <v>310</v>
      </c>
      <c r="F34" s="437" t="s">
        <v>310</v>
      </c>
    </row>
    <row r="35" spans="1:6" ht="13.9" customHeight="1" x14ac:dyDescent="0.2">
      <c r="A35" s="177" t="s">
        <v>33</v>
      </c>
      <c r="B35" s="435" t="s">
        <v>310</v>
      </c>
      <c r="C35" s="436" t="s">
        <v>310</v>
      </c>
      <c r="D35" s="432" t="s">
        <v>310</v>
      </c>
      <c r="E35" s="433" t="s">
        <v>310</v>
      </c>
      <c r="F35" s="437" t="s">
        <v>310</v>
      </c>
    </row>
    <row r="36" spans="1:6" ht="13.9" customHeight="1" x14ac:dyDescent="0.2">
      <c r="A36" s="177" t="s">
        <v>34</v>
      </c>
      <c r="B36" s="435" t="s">
        <v>310</v>
      </c>
      <c r="C36" s="436" t="s">
        <v>310</v>
      </c>
      <c r="D36" s="432" t="s">
        <v>310</v>
      </c>
      <c r="E36" s="433" t="s">
        <v>310</v>
      </c>
      <c r="F36" s="437" t="s">
        <v>310</v>
      </c>
    </row>
    <row r="37" spans="1:6" ht="13.9" customHeight="1" x14ac:dyDescent="0.2">
      <c r="A37" s="177" t="s">
        <v>35</v>
      </c>
      <c r="B37" s="435" t="s">
        <v>310</v>
      </c>
      <c r="C37" s="436" t="s">
        <v>310</v>
      </c>
      <c r="D37" s="432" t="s">
        <v>310</v>
      </c>
      <c r="E37" s="433" t="s">
        <v>310</v>
      </c>
      <c r="F37" s="437" t="s">
        <v>310</v>
      </c>
    </row>
    <row r="38" spans="1:6" ht="13.9" customHeight="1" x14ac:dyDescent="0.2">
      <c r="A38" s="177" t="s">
        <v>36</v>
      </c>
      <c r="B38" s="435" t="s">
        <v>310</v>
      </c>
      <c r="C38" s="436" t="s">
        <v>310</v>
      </c>
      <c r="D38" s="432" t="s">
        <v>310</v>
      </c>
      <c r="E38" s="433" t="s">
        <v>310</v>
      </c>
      <c r="F38" s="437" t="s">
        <v>310</v>
      </c>
    </row>
    <row r="39" spans="1:6" ht="13.9" customHeight="1" x14ac:dyDescent="0.2">
      <c r="A39" s="177" t="s">
        <v>37</v>
      </c>
      <c r="B39" s="435" t="s">
        <v>310</v>
      </c>
      <c r="C39" s="436" t="s">
        <v>310</v>
      </c>
      <c r="D39" s="432" t="s">
        <v>310</v>
      </c>
      <c r="E39" s="433" t="s">
        <v>310</v>
      </c>
      <c r="F39" s="437" t="s">
        <v>310</v>
      </c>
    </row>
    <row r="40" spans="1:6" ht="13.9" customHeight="1" x14ac:dyDescent="0.2">
      <c r="A40" s="177" t="s">
        <v>38</v>
      </c>
      <c r="B40" s="435" t="s">
        <v>310</v>
      </c>
      <c r="C40" s="436" t="s">
        <v>310</v>
      </c>
      <c r="D40" s="432" t="s">
        <v>310</v>
      </c>
      <c r="E40" s="433" t="s">
        <v>310</v>
      </c>
      <c r="F40" s="437" t="s">
        <v>310</v>
      </c>
    </row>
    <row r="41" spans="1:6" ht="13.9" customHeight="1" x14ac:dyDescent="0.2">
      <c r="A41" s="177" t="s">
        <v>39</v>
      </c>
      <c r="B41" s="435" t="s">
        <v>310</v>
      </c>
      <c r="C41" s="436" t="s">
        <v>310</v>
      </c>
      <c r="D41" s="432" t="s">
        <v>310</v>
      </c>
      <c r="E41" s="433" t="s">
        <v>310</v>
      </c>
      <c r="F41" s="437" t="s">
        <v>310</v>
      </c>
    </row>
    <row r="42" spans="1:6" ht="13.9" customHeight="1" x14ac:dyDescent="0.2">
      <c r="A42" s="177" t="s">
        <v>40</v>
      </c>
      <c r="B42" s="435" t="s">
        <v>310</v>
      </c>
      <c r="C42" s="436" t="s">
        <v>310</v>
      </c>
      <c r="D42" s="432" t="s">
        <v>310</v>
      </c>
      <c r="E42" s="433" t="s">
        <v>310</v>
      </c>
      <c r="F42" s="437" t="s">
        <v>310</v>
      </c>
    </row>
    <row r="43" spans="1:6" ht="13.9" customHeight="1" x14ac:dyDescent="0.2">
      <c r="A43" s="177" t="s">
        <v>41</v>
      </c>
      <c r="B43" s="435" t="s">
        <v>310</v>
      </c>
      <c r="C43" s="436" t="s">
        <v>310</v>
      </c>
      <c r="D43" s="432" t="s">
        <v>310</v>
      </c>
      <c r="E43" s="433" t="s">
        <v>310</v>
      </c>
      <c r="F43" s="437" t="s">
        <v>310</v>
      </c>
    </row>
    <row r="44" spans="1:6" ht="13.9" customHeight="1" x14ac:dyDescent="0.2">
      <c r="A44" s="177" t="s">
        <v>42</v>
      </c>
      <c r="B44" s="435" t="s">
        <v>310</v>
      </c>
      <c r="C44" s="436" t="s">
        <v>310</v>
      </c>
      <c r="D44" s="432" t="s">
        <v>310</v>
      </c>
      <c r="E44" s="433" t="s">
        <v>310</v>
      </c>
      <c r="F44" s="437" t="s">
        <v>310</v>
      </c>
    </row>
    <row r="45" spans="1:6" ht="13.9" customHeight="1" x14ac:dyDescent="0.2">
      <c r="A45" s="177" t="s">
        <v>43</v>
      </c>
      <c r="B45" s="435" t="s">
        <v>310</v>
      </c>
      <c r="C45" s="436" t="s">
        <v>310</v>
      </c>
      <c r="D45" s="432" t="s">
        <v>310</v>
      </c>
      <c r="E45" s="433" t="s">
        <v>310</v>
      </c>
      <c r="F45" s="437" t="s">
        <v>310</v>
      </c>
    </row>
    <row r="46" spans="1:6" ht="13.9" customHeight="1" x14ac:dyDescent="0.2">
      <c r="A46" s="177" t="s">
        <v>44</v>
      </c>
      <c r="B46" s="435" t="s">
        <v>310</v>
      </c>
      <c r="C46" s="436" t="s">
        <v>310</v>
      </c>
      <c r="D46" s="432" t="s">
        <v>310</v>
      </c>
      <c r="E46" s="433" t="s">
        <v>310</v>
      </c>
      <c r="F46" s="437" t="s">
        <v>310</v>
      </c>
    </row>
    <row r="47" spans="1:6" ht="13.9" customHeight="1" x14ac:dyDescent="0.2">
      <c r="A47" s="177" t="s">
        <v>45</v>
      </c>
      <c r="B47" s="435" t="s">
        <v>310</v>
      </c>
      <c r="C47" s="436" t="s">
        <v>310</v>
      </c>
      <c r="D47" s="432" t="s">
        <v>310</v>
      </c>
      <c r="E47" s="433" t="s">
        <v>310</v>
      </c>
      <c r="F47" s="437" t="s">
        <v>310</v>
      </c>
    </row>
    <row r="48" spans="1:6" ht="13.9" customHeight="1" x14ac:dyDescent="0.2">
      <c r="A48" s="177" t="s">
        <v>46</v>
      </c>
      <c r="B48" s="435" t="s">
        <v>310</v>
      </c>
      <c r="C48" s="436" t="s">
        <v>310</v>
      </c>
      <c r="D48" s="432" t="s">
        <v>310</v>
      </c>
      <c r="E48" s="433" t="s">
        <v>310</v>
      </c>
      <c r="F48" s="437" t="s">
        <v>310</v>
      </c>
    </row>
    <row r="49" spans="1:8" ht="13.9" customHeight="1" x14ac:dyDescent="0.2">
      <c r="A49" s="177" t="s">
        <v>47</v>
      </c>
      <c r="B49" s="435" t="s">
        <v>310</v>
      </c>
      <c r="C49" s="436" t="s">
        <v>310</v>
      </c>
      <c r="D49" s="432" t="s">
        <v>310</v>
      </c>
      <c r="E49" s="433" t="s">
        <v>310</v>
      </c>
      <c r="F49" s="437" t="s">
        <v>310</v>
      </c>
    </row>
    <row r="50" spans="1:8" ht="13.9" customHeight="1" x14ac:dyDescent="0.2">
      <c r="A50" s="177" t="s">
        <v>48</v>
      </c>
      <c r="B50" s="435" t="s">
        <v>310</v>
      </c>
      <c r="C50" s="436" t="s">
        <v>310</v>
      </c>
      <c r="D50" s="432" t="s">
        <v>310</v>
      </c>
      <c r="E50" s="433" t="s">
        <v>310</v>
      </c>
      <c r="F50" s="437" t="s">
        <v>310</v>
      </c>
    </row>
    <row r="51" spans="1:8" ht="13.9" customHeight="1" x14ac:dyDescent="0.2">
      <c r="A51" s="177" t="s">
        <v>49</v>
      </c>
      <c r="B51" s="435" t="s">
        <v>310</v>
      </c>
      <c r="C51" s="436" t="s">
        <v>310</v>
      </c>
      <c r="D51" s="432" t="s">
        <v>310</v>
      </c>
      <c r="E51" s="433" t="s">
        <v>310</v>
      </c>
      <c r="F51" s="437" t="s">
        <v>310</v>
      </c>
    </row>
    <row r="52" spans="1:8" ht="13.9" customHeight="1" x14ac:dyDescent="0.2">
      <c r="A52" s="177" t="s">
        <v>50</v>
      </c>
      <c r="B52" s="435" t="s">
        <v>310</v>
      </c>
      <c r="C52" s="436" t="s">
        <v>310</v>
      </c>
      <c r="D52" s="432" t="s">
        <v>310</v>
      </c>
      <c r="E52" s="433" t="s">
        <v>310</v>
      </c>
      <c r="F52" s="437" t="s">
        <v>310</v>
      </c>
    </row>
    <row r="53" spans="1:8" ht="13.9" customHeight="1" x14ac:dyDescent="0.2">
      <c r="A53" s="177" t="s">
        <v>308</v>
      </c>
      <c r="B53" s="435" t="s">
        <v>310</v>
      </c>
      <c r="C53" s="436" t="s">
        <v>310</v>
      </c>
      <c r="D53" s="432" t="s">
        <v>310</v>
      </c>
      <c r="E53" s="433" t="s">
        <v>310</v>
      </c>
      <c r="F53" s="437" t="s">
        <v>310</v>
      </c>
    </row>
    <row r="54" spans="1:8" ht="13.9" customHeight="1" x14ac:dyDescent="0.2">
      <c r="A54" s="177" t="s">
        <v>51</v>
      </c>
      <c r="B54" s="435" t="s">
        <v>310</v>
      </c>
      <c r="C54" s="436" t="s">
        <v>310</v>
      </c>
      <c r="D54" s="432" t="s">
        <v>310</v>
      </c>
      <c r="E54" s="433" t="s">
        <v>310</v>
      </c>
      <c r="F54" s="437" t="s">
        <v>310</v>
      </c>
    </row>
    <row r="55" spans="1:8" ht="13.9" customHeight="1" x14ac:dyDescent="0.2">
      <c r="A55" s="177" t="s">
        <v>52</v>
      </c>
      <c r="B55" s="435" t="s">
        <v>310</v>
      </c>
      <c r="C55" s="436" t="s">
        <v>310</v>
      </c>
      <c r="D55" s="432" t="s">
        <v>310</v>
      </c>
      <c r="E55" s="433" t="s">
        <v>310</v>
      </c>
      <c r="F55" s="437" t="s">
        <v>310</v>
      </c>
    </row>
    <row r="56" spans="1:8" ht="13.9" customHeight="1" x14ac:dyDescent="0.2">
      <c r="A56" s="177" t="s">
        <v>53</v>
      </c>
      <c r="B56" s="435" t="s">
        <v>310</v>
      </c>
      <c r="C56" s="436" t="s">
        <v>310</v>
      </c>
      <c r="D56" s="432" t="s">
        <v>310</v>
      </c>
      <c r="E56" s="433" t="s">
        <v>310</v>
      </c>
      <c r="F56" s="437" t="s">
        <v>310</v>
      </c>
    </row>
    <row r="57" spans="1:8" ht="13.9" customHeight="1" x14ac:dyDescent="0.2">
      <c r="A57" s="177" t="s">
        <v>54</v>
      </c>
      <c r="B57" s="435" t="s">
        <v>310</v>
      </c>
      <c r="C57" s="436" t="s">
        <v>310</v>
      </c>
      <c r="D57" s="432" t="s">
        <v>310</v>
      </c>
      <c r="E57" s="433" t="s">
        <v>310</v>
      </c>
      <c r="F57" s="437" t="s">
        <v>310</v>
      </c>
    </row>
    <row r="58" spans="1:8" ht="13.9" customHeight="1" x14ac:dyDescent="0.2">
      <c r="A58" s="177" t="s">
        <v>55</v>
      </c>
      <c r="B58" s="435" t="s">
        <v>310</v>
      </c>
      <c r="C58" s="436" t="s">
        <v>310</v>
      </c>
      <c r="D58" s="432" t="s">
        <v>310</v>
      </c>
      <c r="E58" s="433" t="s">
        <v>310</v>
      </c>
      <c r="F58" s="437" t="s">
        <v>310</v>
      </c>
    </row>
    <row r="59" spans="1:8" ht="13.9" customHeight="1" x14ac:dyDescent="0.2">
      <c r="A59" s="177"/>
      <c r="B59" s="435" t="s">
        <v>310</v>
      </c>
      <c r="C59" s="436" t="s">
        <v>310</v>
      </c>
      <c r="D59" s="432" t="s">
        <v>310</v>
      </c>
      <c r="E59" s="433" t="s">
        <v>310</v>
      </c>
      <c r="F59" s="437" t="s">
        <v>310</v>
      </c>
    </row>
    <row r="60" spans="1:8" ht="13.9" customHeight="1" x14ac:dyDescent="0.2">
      <c r="A60" s="177"/>
      <c r="B60" s="435" t="s">
        <v>310</v>
      </c>
      <c r="C60" s="436" t="s">
        <v>310</v>
      </c>
      <c r="D60" s="432" t="s">
        <v>310</v>
      </c>
      <c r="E60" s="433" t="s">
        <v>310</v>
      </c>
      <c r="F60" s="437" t="s">
        <v>310</v>
      </c>
    </row>
    <row r="61" spans="1:8" ht="13.9" customHeight="1" x14ac:dyDescent="0.2">
      <c r="A61" s="177"/>
      <c r="B61" s="435" t="s">
        <v>310</v>
      </c>
      <c r="C61" s="436" t="s">
        <v>310</v>
      </c>
      <c r="D61" s="432" t="s">
        <v>310</v>
      </c>
      <c r="E61" s="433" t="s">
        <v>310</v>
      </c>
      <c r="F61" s="437" t="s">
        <v>310</v>
      </c>
    </row>
    <row r="62" spans="1:8" s="110" customFormat="1" ht="13.9" customHeight="1" x14ac:dyDescent="0.2">
      <c r="A62" s="149" t="s">
        <v>56</v>
      </c>
      <c r="B62" s="771">
        <v>1</v>
      </c>
      <c r="C62" s="772">
        <v>1.5349999999999999</v>
      </c>
      <c r="D62" s="773">
        <v>0.53500000000000003</v>
      </c>
      <c r="E62" s="774" t="s">
        <v>655</v>
      </c>
      <c r="F62" s="775">
        <v>0.51370000000000005</v>
      </c>
      <c r="H62" s="105"/>
    </row>
    <row r="64" spans="1:8" ht="15" customHeight="1" x14ac:dyDescent="0.2">
      <c r="A64" s="328" t="s">
        <v>496</v>
      </c>
    </row>
    <row r="66" spans="1:1" ht="15" customHeight="1" x14ac:dyDescent="0.2">
      <c r="A66" s="59" t="s">
        <v>722</v>
      </c>
    </row>
    <row r="67" spans="1:1" ht="15" customHeight="1" x14ac:dyDescent="0.2">
      <c r="A67" s="105" t="s">
        <v>725</v>
      </c>
    </row>
  </sheetData>
  <mergeCells count="3">
    <mergeCell ref="A1:F1"/>
    <mergeCell ref="A2:F2"/>
    <mergeCell ref="B3:F3"/>
  </mergeCells>
  <pageMargins left="0.7" right="0.7" top="0.75" bottom="0.75" header="0.3" footer="0.3"/>
  <pageSetup scale="73" fitToWidth="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workbookViewId="0">
      <selection sqref="A1:F1"/>
    </sheetView>
  </sheetViews>
  <sheetFormatPr defaultColWidth="16.85546875" defaultRowHeight="15" customHeight="1" x14ac:dyDescent="0.2"/>
  <cols>
    <col min="1" max="1" width="16.85546875" style="105"/>
    <col min="2" max="3" width="12.7109375" style="154" customWidth="1"/>
    <col min="4" max="4" width="12.7109375" style="105" customWidth="1"/>
    <col min="5" max="5" width="20.5703125" style="447" customWidth="1"/>
    <col min="6" max="6" width="12.7109375" style="105" customWidth="1"/>
    <col min="7" max="16384" width="16.85546875" style="105"/>
  </cols>
  <sheetData>
    <row r="1" spans="1:6" ht="30" customHeight="1" x14ac:dyDescent="0.2">
      <c r="A1" s="894" t="s">
        <v>651</v>
      </c>
      <c r="B1" s="895"/>
      <c r="C1" s="895"/>
      <c r="D1" s="895"/>
      <c r="E1" s="895"/>
      <c r="F1" s="896"/>
    </row>
    <row r="2" spans="1:6" ht="14.45" customHeight="1" thickBot="1" x14ac:dyDescent="0.25">
      <c r="A2" s="875" t="s">
        <v>711</v>
      </c>
      <c r="B2" s="876"/>
      <c r="C2" s="876"/>
      <c r="D2" s="876"/>
      <c r="E2" s="876"/>
      <c r="F2" s="877"/>
    </row>
    <row r="3" spans="1:6" s="110" customFormat="1" ht="14.45" customHeight="1" thickTop="1" x14ac:dyDescent="0.2">
      <c r="A3" s="676"/>
      <c r="B3" s="900" t="s">
        <v>585</v>
      </c>
      <c r="C3" s="901"/>
      <c r="D3" s="901"/>
      <c r="E3" s="901"/>
      <c r="F3" s="902"/>
    </row>
    <row r="4" spans="1:6" s="110" customFormat="1" ht="39" customHeight="1" x14ac:dyDescent="0.2">
      <c r="A4" s="743" t="s">
        <v>723</v>
      </c>
      <c r="B4" s="739" t="s">
        <v>500</v>
      </c>
      <c r="C4" s="738" t="s">
        <v>499</v>
      </c>
      <c r="D4" s="452" t="s">
        <v>494</v>
      </c>
      <c r="E4" s="429" t="s">
        <v>728</v>
      </c>
      <c r="F4" s="742" t="s">
        <v>495</v>
      </c>
    </row>
    <row r="5" spans="1:6" ht="14.1" customHeight="1" x14ac:dyDescent="0.2">
      <c r="A5" s="744" t="s">
        <v>5</v>
      </c>
      <c r="B5" s="236" t="s">
        <v>310</v>
      </c>
      <c r="C5" s="237" t="s">
        <v>310</v>
      </c>
      <c r="D5" s="638" t="s">
        <v>310</v>
      </c>
      <c r="E5" s="237" t="s">
        <v>310</v>
      </c>
      <c r="F5" s="741" t="s">
        <v>310</v>
      </c>
    </row>
    <row r="6" spans="1:6" ht="14.1" customHeight="1" x14ac:dyDescent="0.2">
      <c r="A6" s="744" t="s">
        <v>6</v>
      </c>
      <c r="B6" s="236" t="s">
        <v>310</v>
      </c>
      <c r="C6" s="237" t="s">
        <v>310</v>
      </c>
      <c r="D6" s="638" t="s">
        <v>310</v>
      </c>
      <c r="E6" s="237" t="s">
        <v>310</v>
      </c>
      <c r="F6" s="741" t="s">
        <v>310</v>
      </c>
    </row>
    <row r="7" spans="1:6" ht="14.1" customHeight="1" x14ac:dyDescent="0.2">
      <c r="A7" s="744" t="s">
        <v>7</v>
      </c>
      <c r="B7" s="236" t="s">
        <v>310</v>
      </c>
      <c r="C7" s="237" t="s">
        <v>310</v>
      </c>
      <c r="D7" s="638" t="s">
        <v>310</v>
      </c>
      <c r="E7" s="237" t="s">
        <v>310</v>
      </c>
      <c r="F7" s="741" t="s">
        <v>310</v>
      </c>
    </row>
    <row r="8" spans="1:6" ht="14.1" customHeight="1" x14ac:dyDescent="0.2">
      <c r="A8" s="744" t="s">
        <v>8</v>
      </c>
      <c r="B8" s="236" t="s">
        <v>310</v>
      </c>
      <c r="C8" s="237" t="s">
        <v>310</v>
      </c>
      <c r="D8" s="638" t="s">
        <v>310</v>
      </c>
      <c r="E8" s="237" t="s">
        <v>310</v>
      </c>
      <c r="F8" s="741" t="s">
        <v>310</v>
      </c>
    </row>
    <row r="9" spans="1:6" ht="14.1" customHeight="1" x14ac:dyDescent="0.2">
      <c r="A9" s="744" t="s">
        <v>9</v>
      </c>
      <c r="B9" s="236">
        <v>0.97699999999999998</v>
      </c>
      <c r="C9" s="237">
        <v>1.1140000000000001</v>
      </c>
      <c r="D9" s="680">
        <v>0.14022517911975449</v>
      </c>
      <c r="E9" s="48" t="s">
        <v>655</v>
      </c>
      <c r="F9" s="727">
        <v>0.85716699497218896</v>
      </c>
    </row>
    <row r="10" spans="1:6" ht="14.1" customHeight="1" x14ac:dyDescent="0.2">
      <c r="A10" s="744" t="s">
        <v>10</v>
      </c>
      <c r="B10" s="236" t="s">
        <v>310</v>
      </c>
      <c r="C10" s="237">
        <v>0</v>
      </c>
      <c r="D10" s="638" t="s">
        <v>310</v>
      </c>
      <c r="E10" s="237" t="s">
        <v>310</v>
      </c>
      <c r="F10" s="741" t="s">
        <v>310</v>
      </c>
    </row>
    <row r="11" spans="1:6" ht="14.1" customHeight="1" x14ac:dyDescent="0.2">
      <c r="A11" s="744" t="s">
        <v>11</v>
      </c>
      <c r="B11" s="236" t="s">
        <v>310</v>
      </c>
      <c r="C11" s="237" t="s">
        <v>310</v>
      </c>
      <c r="D11" s="638" t="s">
        <v>310</v>
      </c>
      <c r="E11" s="237" t="s">
        <v>310</v>
      </c>
      <c r="F11" s="741" t="s">
        <v>310</v>
      </c>
    </row>
    <row r="12" spans="1:6" ht="14.1" customHeight="1" x14ac:dyDescent="0.2">
      <c r="A12" s="744" t="s">
        <v>216</v>
      </c>
      <c r="B12" s="236" t="s">
        <v>310</v>
      </c>
      <c r="C12" s="237" t="s">
        <v>310</v>
      </c>
      <c r="D12" s="638" t="s">
        <v>310</v>
      </c>
      <c r="E12" s="237" t="s">
        <v>310</v>
      </c>
      <c r="F12" s="741" t="s">
        <v>310</v>
      </c>
    </row>
    <row r="13" spans="1:6" ht="14.1" customHeight="1" x14ac:dyDescent="0.2">
      <c r="A13" s="744" t="s">
        <v>12</v>
      </c>
      <c r="B13" s="236" t="s">
        <v>310</v>
      </c>
      <c r="C13" s="237" t="s">
        <v>310</v>
      </c>
      <c r="D13" s="638" t="s">
        <v>310</v>
      </c>
      <c r="E13" s="237" t="s">
        <v>310</v>
      </c>
      <c r="F13" s="741" t="s">
        <v>310</v>
      </c>
    </row>
    <row r="14" spans="1:6" ht="14.1" customHeight="1" x14ac:dyDescent="0.2">
      <c r="A14" s="744" t="s">
        <v>13</v>
      </c>
      <c r="B14" s="236" t="s">
        <v>310</v>
      </c>
      <c r="C14" s="237" t="s">
        <v>310</v>
      </c>
      <c r="D14" s="638" t="s">
        <v>310</v>
      </c>
      <c r="E14" s="237" t="s">
        <v>310</v>
      </c>
      <c r="F14" s="741" t="s">
        <v>310</v>
      </c>
    </row>
    <row r="15" spans="1:6" ht="14.1" customHeight="1" x14ac:dyDescent="0.2">
      <c r="A15" s="744" t="s">
        <v>14</v>
      </c>
      <c r="B15" s="236" t="s">
        <v>310</v>
      </c>
      <c r="C15" s="237" t="s">
        <v>310</v>
      </c>
      <c r="D15" s="638" t="s">
        <v>310</v>
      </c>
      <c r="E15" s="237" t="s">
        <v>310</v>
      </c>
      <c r="F15" s="741" t="s">
        <v>310</v>
      </c>
    </row>
    <row r="16" spans="1:6" ht="14.1" customHeight="1" x14ac:dyDescent="0.2">
      <c r="A16" s="744" t="s">
        <v>306</v>
      </c>
      <c r="B16" s="236" t="s">
        <v>310</v>
      </c>
      <c r="C16" s="237" t="s">
        <v>310</v>
      </c>
      <c r="D16" s="638" t="s">
        <v>310</v>
      </c>
      <c r="E16" s="237" t="s">
        <v>310</v>
      </c>
      <c r="F16" s="741" t="s">
        <v>310</v>
      </c>
    </row>
    <row r="17" spans="1:6" ht="14.1" customHeight="1" x14ac:dyDescent="0.2">
      <c r="A17" s="744" t="s">
        <v>15</v>
      </c>
      <c r="B17" s="236" t="s">
        <v>310</v>
      </c>
      <c r="C17" s="237" t="s">
        <v>310</v>
      </c>
      <c r="D17" s="638" t="s">
        <v>310</v>
      </c>
      <c r="E17" s="237" t="s">
        <v>310</v>
      </c>
      <c r="F17" s="741" t="s">
        <v>310</v>
      </c>
    </row>
    <row r="18" spans="1:6" ht="14.1" customHeight="1" x14ac:dyDescent="0.2">
      <c r="A18" s="744" t="s">
        <v>16</v>
      </c>
      <c r="B18" s="236" t="s">
        <v>310</v>
      </c>
      <c r="C18" s="237">
        <v>1.6259999999999999</v>
      </c>
      <c r="D18" s="638" t="s">
        <v>310</v>
      </c>
      <c r="E18" s="237" t="s">
        <v>310</v>
      </c>
      <c r="F18" s="741" t="s">
        <v>310</v>
      </c>
    </row>
    <row r="19" spans="1:6" ht="14.1" customHeight="1" x14ac:dyDescent="0.2">
      <c r="A19" s="744" t="s">
        <v>17</v>
      </c>
      <c r="B19" s="236" t="s">
        <v>310</v>
      </c>
      <c r="C19" s="237"/>
      <c r="D19" s="638" t="s">
        <v>310</v>
      </c>
      <c r="E19" s="237" t="s">
        <v>310</v>
      </c>
      <c r="F19" s="741" t="s">
        <v>310</v>
      </c>
    </row>
    <row r="20" spans="1:6" ht="14.1" customHeight="1" x14ac:dyDescent="0.2">
      <c r="A20" s="744" t="s">
        <v>18</v>
      </c>
      <c r="B20" s="236" t="s">
        <v>310</v>
      </c>
      <c r="C20" s="237">
        <v>0</v>
      </c>
      <c r="D20" s="638" t="s">
        <v>310</v>
      </c>
      <c r="E20" s="237" t="s">
        <v>310</v>
      </c>
      <c r="F20" s="741" t="s">
        <v>310</v>
      </c>
    </row>
    <row r="21" spans="1:6" ht="14.1" customHeight="1" x14ac:dyDescent="0.2">
      <c r="A21" s="744" t="s">
        <v>19</v>
      </c>
      <c r="B21" s="236">
        <v>1.109</v>
      </c>
      <c r="C21" s="237">
        <v>0.315</v>
      </c>
      <c r="D21" s="680">
        <v>0.71596032461677184</v>
      </c>
      <c r="E21" s="48" t="s">
        <v>655</v>
      </c>
      <c r="F21" s="727">
        <v>0.27311018114224828</v>
      </c>
    </row>
    <row r="22" spans="1:6" ht="14.1" customHeight="1" x14ac:dyDescent="0.2">
      <c r="A22" s="744" t="s">
        <v>20</v>
      </c>
      <c r="B22" s="236" t="s">
        <v>310</v>
      </c>
      <c r="C22" s="237" t="s">
        <v>310</v>
      </c>
      <c r="D22" s="638" t="s">
        <v>310</v>
      </c>
      <c r="E22" s="237" t="s">
        <v>310</v>
      </c>
      <c r="F22" s="741" t="s">
        <v>310</v>
      </c>
    </row>
    <row r="23" spans="1:6" ht="14.1" customHeight="1" x14ac:dyDescent="0.2">
      <c r="A23" s="744" t="s">
        <v>21</v>
      </c>
      <c r="B23" s="236" t="s">
        <v>310</v>
      </c>
      <c r="C23" s="237" t="s">
        <v>310</v>
      </c>
      <c r="D23" s="638" t="s">
        <v>310</v>
      </c>
      <c r="E23" s="237" t="s">
        <v>310</v>
      </c>
      <c r="F23" s="741" t="s">
        <v>310</v>
      </c>
    </row>
    <row r="24" spans="1:6" ht="14.1" customHeight="1" x14ac:dyDescent="0.2">
      <c r="A24" s="744" t="s">
        <v>22</v>
      </c>
      <c r="B24" s="236" t="s">
        <v>310</v>
      </c>
      <c r="C24" s="237" t="s">
        <v>310</v>
      </c>
      <c r="D24" s="638" t="s">
        <v>310</v>
      </c>
      <c r="E24" s="237" t="s">
        <v>310</v>
      </c>
      <c r="F24" s="741" t="s">
        <v>310</v>
      </c>
    </row>
    <row r="25" spans="1:6" ht="14.1" customHeight="1" x14ac:dyDescent="0.2">
      <c r="A25" s="744" t="s">
        <v>23</v>
      </c>
      <c r="B25" s="236" t="s">
        <v>310</v>
      </c>
      <c r="C25" s="237" t="s">
        <v>310</v>
      </c>
      <c r="D25" s="638" t="s">
        <v>310</v>
      </c>
      <c r="E25" s="237" t="s">
        <v>310</v>
      </c>
      <c r="F25" s="741" t="s">
        <v>310</v>
      </c>
    </row>
    <row r="26" spans="1:6" ht="14.1" customHeight="1" x14ac:dyDescent="0.2">
      <c r="A26" s="744" t="s">
        <v>24</v>
      </c>
      <c r="B26" s="236" t="s">
        <v>310</v>
      </c>
      <c r="C26" s="237" t="s">
        <v>310</v>
      </c>
      <c r="D26" s="638" t="s">
        <v>310</v>
      </c>
      <c r="E26" s="237" t="s">
        <v>310</v>
      </c>
      <c r="F26" s="741" t="s">
        <v>310</v>
      </c>
    </row>
    <row r="27" spans="1:6" ht="14.1" customHeight="1" x14ac:dyDescent="0.2">
      <c r="A27" s="744" t="s">
        <v>25</v>
      </c>
      <c r="B27" s="236" t="s">
        <v>310</v>
      </c>
      <c r="C27" s="237">
        <v>1.2190000000000001</v>
      </c>
      <c r="D27" s="680">
        <v>6.6061106523534327E-3</v>
      </c>
      <c r="E27" s="48" t="s">
        <v>655</v>
      </c>
      <c r="F27" s="727">
        <v>0.9950773391374832</v>
      </c>
    </row>
    <row r="28" spans="1:6" ht="14.1" customHeight="1" x14ac:dyDescent="0.2">
      <c r="A28" s="744" t="s">
        <v>26</v>
      </c>
      <c r="B28" s="236" t="s">
        <v>310</v>
      </c>
      <c r="C28" s="237">
        <v>0</v>
      </c>
      <c r="D28" s="638" t="s">
        <v>310</v>
      </c>
      <c r="E28" s="237" t="s">
        <v>310</v>
      </c>
      <c r="F28" s="741" t="s">
        <v>310</v>
      </c>
    </row>
    <row r="29" spans="1:6" ht="14.1" customHeight="1" x14ac:dyDescent="0.2">
      <c r="A29" s="744" t="s">
        <v>27</v>
      </c>
      <c r="B29" s="236" t="s">
        <v>310</v>
      </c>
      <c r="C29" s="237" t="s">
        <v>310</v>
      </c>
      <c r="D29" s="638" t="s">
        <v>310</v>
      </c>
      <c r="E29" s="237" t="s">
        <v>310</v>
      </c>
      <c r="F29" s="741" t="s">
        <v>310</v>
      </c>
    </row>
    <row r="30" spans="1:6" ht="14.1" customHeight="1" x14ac:dyDescent="0.2">
      <c r="A30" s="744" t="s">
        <v>28</v>
      </c>
      <c r="B30" s="236" t="s">
        <v>310</v>
      </c>
      <c r="C30" s="237" t="s">
        <v>310</v>
      </c>
      <c r="D30" s="638" t="s">
        <v>310</v>
      </c>
      <c r="E30" s="237" t="s">
        <v>310</v>
      </c>
      <c r="F30" s="741" t="s">
        <v>310</v>
      </c>
    </row>
    <row r="31" spans="1:6" ht="14.1" customHeight="1" x14ac:dyDescent="0.2">
      <c r="A31" s="744" t="s">
        <v>29</v>
      </c>
      <c r="B31" s="236" t="s">
        <v>310</v>
      </c>
      <c r="C31" s="237" t="s">
        <v>310</v>
      </c>
      <c r="D31" s="638" t="s">
        <v>310</v>
      </c>
      <c r="E31" s="237" t="s">
        <v>310</v>
      </c>
      <c r="F31" s="741" t="s">
        <v>310</v>
      </c>
    </row>
    <row r="32" spans="1:6" ht="14.1" customHeight="1" x14ac:dyDescent="0.2">
      <c r="A32" s="744" t="s">
        <v>30</v>
      </c>
      <c r="B32" s="236" t="s">
        <v>310</v>
      </c>
      <c r="C32" s="237" t="s">
        <v>310</v>
      </c>
      <c r="D32" s="638" t="s">
        <v>310</v>
      </c>
      <c r="E32" s="237" t="s">
        <v>310</v>
      </c>
      <c r="F32" s="741" t="s">
        <v>310</v>
      </c>
    </row>
    <row r="33" spans="1:6" ht="14.1" customHeight="1" x14ac:dyDescent="0.2">
      <c r="A33" s="744" t="s">
        <v>31</v>
      </c>
      <c r="B33" s="236" t="s">
        <v>310</v>
      </c>
      <c r="C33" s="237">
        <v>0.501</v>
      </c>
      <c r="D33" s="680">
        <v>0.3183673469387755</v>
      </c>
      <c r="E33" s="48" t="s">
        <v>655</v>
      </c>
      <c r="F33" s="727">
        <v>0.81120636104694199</v>
      </c>
    </row>
    <row r="34" spans="1:6" ht="14.1" customHeight="1" x14ac:dyDescent="0.2">
      <c r="A34" s="744" t="s">
        <v>32</v>
      </c>
      <c r="B34" s="236" t="s">
        <v>310</v>
      </c>
      <c r="C34" s="237" t="s">
        <v>310</v>
      </c>
      <c r="D34" s="638" t="s">
        <v>310</v>
      </c>
      <c r="E34" s="237" t="s">
        <v>310</v>
      </c>
      <c r="F34" s="741" t="s">
        <v>310</v>
      </c>
    </row>
    <row r="35" spans="1:6" ht="14.1" customHeight="1" x14ac:dyDescent="0.2">
      <c r="A35" s="744" t="s">
        <v>33</v>
      </c>
      <c r="B35" s="236" t="s">
        <v>310</v>
      </c>
      <c r="C35" s="237" t="s">
        <v>310</v>
      </c>
      <c r="D35" s="638" t="s">
        <v>310</v>
      </c>
      <c r="E35" s="237" t="s">
        <v>310</v>
      </c>
      <c r="F35" s="741" t="s">
        <v>310</v>
      </c>
    </row>
    <row r="36" spans="1:6" ht="14.1" customHeight="1" x14ac:dyDescent="0.2">
      <c r="A36" s="744" t="s">
        <v>34</v>
      </c>
      <c r="B36" s="236" t="s">
        <v>310</v>
      </c>
      <c r="C36" s="237">
        <v>1.3380000000000001</v>
      </c>
      <c r="D36" s="680">
        <v>0.62373453318335204</v>
      </c>
      <c r="E36" s="48" t="s">
        <v>655</v>
      </c>
      <c r="F36" s="727">
        <v>0.22561771844765033</v>
      </c>
    </row>
    <row r="37" spans="1:6" ht="14.1" customHeight="1" x14ac:dyDescent="0.2">
      <c r="A37" s="744" t="s">
        <v>35</v>
      </c>
      <c r="B37" s="236" t="s">
        <v>310</v>
      </c>
      <c r="C37" s="237" t="s">
        <v>310</v>
      </c>
      <c r="D37" s="638" t="s">
        <v>310</v>
      </c>
      <c r="E37" s="237" t="s">
        <v>310</v>
      </c>
      <c r="F37" s="741" t="s">
        <v>310</v>
      </c>
    </row>
    <row r="38" spans="1:6" ht="14.1" customHeight="1" x14ac:dyDescent="0.2">
      <c r="A38" s="744" t="s">
        <v>36</v>
      </c>
      <c r="B38" s="236" t="s">
        <v>310</v>
      </c>
      <c r="C38" s="237" t="s">
        <v>310</v>
      </c>
      <c r="D38" s="638" t="s">
        <v>310</v>
      </c>
      <c r="E38" s="237" t="s">
        <v>310</v>
      </c>
      <c r="F38" s="741" t="s">
        <v>310</v>
      </c>
    </row>
    <row r="39" spans="1:6" ht="14.1" customHeight="1" x14ac:dyDescent="0.2">
      <c r="A39" s="744" t="s">
        <v>37</v>
      </c>
      <c r="B39" s="236" t="s">
        <v>310</v>
      </c>
      <c r="C39" s="237" t="s">
        <v>310</v>
      </c>
      <c r="D39" s="638" t="s">
        <v>310</v>
      </c>
      <c r="E39" s="237" t="s">
        <v>310</v>
      </c>
      <c r="F39" s="741" t="s">
        <v>310</v>
      </c>
    </row>
    <row r="40" spans="1:6" ht="14.1" customHeight="1" x14ac:dyDescent="0.2">
      <c r="A40" s="744" t="s">
        <v>38</v>
      </c>
      <c r="B40" s="236" t="s">
        <v>310</v>
      </c>
      <c r="C40" s="237" t="s">
        <v>310</v>
      </c>
      <c r="D40" s="638" t="s">
        <v>310</v>
      </c>
      <c r="E40" s="237" t="s">
        <v>310</v>
      </c>
      <c r="F40" s="741" t="s">
        <v>310</v>
      </c>
    </row>
    <row r="41" spans="1:6" ht="14.1" customHeight="1" x14ac:dyDescent="0.2">
      <c r="A41" s="744" t="s">
        <v>39</v>
      </c>
      <c r="B41" s="236" t="s">
        <v>310</v>
      </c>
      <c r="C41" s="237" t="s">
        <v>310</v>
      </c>
      <c r="D41" s="638" t="s">
        <v>310</v>
      </c>
      <c r="E41" s="237" t="s">
        <v>310</v>
      </c>
      <c r="F41" s="741" t="s">
        <v>310</v>
      </c>
    </row>
    <row r="42" spans="1:6" ht="14.1" customHeight="1" x14ac:dyDescent="0.2">
      <c r="A42" s="744" t="s">
        <v>40</v>
      </c>
      <c r="B42" s="236" t="s">
        <v>310</v>
      </c>
      <c r="C42" s="237" t="s">
        <v>310</v>
      </c>
      <c r="D42" s="638" t="s">
        <v>310</v>
      </c>
      <c r="E42" s="237" t="s">
        <v>310</v>
      </c>
      <c r="F42" s="741" t="s">
        <v>310</v>
      </c>
    </row>
    <row r="43" spans="1:6" ht="14.1" customHeight="1" x14ac:dyDescent="0.2">
      <c r="A43" s="744" t="s">
        <v>41</v>
      </c>
      <c r="B43" s="236">
        <v>1.0529999999999999</v>
      </c>
      <c r="C43" s="237">
        <v>0.51800000000000002</v>
      </c>
      <c r="D43" s="680">
        <v>0.50807217473884136</v>
      </c>
      <c r="E43" s="48" t="s">
        <v>655</v>
      </c>
      <c r="F43" s="727">
        <v>0.46767259569801711</v>
      </c>
    </row>
    <row r="44" spans="1:6" ht="14.1" customHeight="1" x14ac:dyDescent="0.2">
      <c r="A44" s="744" t="s">
        <v>42</v>
      </c>
      <c r="B44" s="236" t="s">
        <v>310</v>
      </c>
      <c r="C44" s="237">
        <v>1.6819999999999999</v>
      </c>
      <c r="D44" s="638" t="s">
        <v>310</v>
      </c>
      <c r="E44" s="237" t="s">
        <v>310</v>
      </c>
      <c r="F44" s="741" t="s">
        <v>310</v>
      </c>
    </row>
    <row r="45" spans="1:6" ht="14.1" customHeight="1" x14ac:dyDescent="0.2">
      <c r="A45" s="744" t="s">
        <v>43</v>
      </c>
      <c r="B45" s="236" t="s">
        <v>310</v>
      </c>
      <c r="C45" s="237" t="s">
        <v>310</v>
      </c>
      <c r="D45" s="638" t="s">
        <v>310</v>
      </c>
      <c r="E45" s="237" t="s">
        <v>310</v>
      </c>
      <c r="F45" s="741" t="s">
        <v>310</v>
      </c>
    </row>
    <row r="46" spans="1:6" ht="14.1" customHeight="1" x14ac:dyDescent="0.2">
      <c r="A46" s="744" t="s">
        <v>44</v>
      </c>
      <c r="B46" s="236" t="s">
        <v>310</v>
      </c>
      <c r="C46" s="237" t="s">
        <v>310</v>
      </c>
      <c r="D46" s="638" t="s">
        <v>310</v>
      </c>
      <c r="E46" s="237" t="s">
        <v>310</v>
      </c>
      <c r="F46" s="741" t="s">
        <v>310</v>
      </c>
    </row>
    <row r="47" spans="1:6" ht="14.1" customHeight="1" x14ac:dyDescent="0.2">
      <c r="A47" s="744" t="s">
        <v>45</v>
      </c>
      <c r="B47" s="236" t="s">
        <v>310</v>
      </c>
      <c r="C47" s="237" t="s">
        <v>310</v>
      </c>
      <c r="D47" s="638" t="s">
        <v>310</v>
      </c>
      <c r="E47" s="237" t="s">
        <v>310</v>
      </c>
      <c r="F47" s="741" t="s">
        <v>310</v>
      </c>
    </row>
    <row r="48" spans="1:6" ht="14.1" customHeight="1" x14ac:dyDescent="0.2">
      <c r="A48" s="744" t="s">
        <v>46</v>
      </c>
      <c r="B48" s="236" t="s">
        <v>310</v>
      </c>
      <c r="C48" s="237" t="s">
        <v>310</v>
      </c>
      <c r="D48" s="638" t="s">
        <v>310</v>
      </c>
      <c r="E48" s="237" t="s">
        <v>310</v>
      </c>
      <c r="F48" s="741" t="s">
        <v>310</v>
      </c>
    </row>
    <row r="49" spans="1:6" ht="14.1" customHeight="1" x14ac:dyDescent="0.2">
      <c r="A49" s="744" t="s">
        <v>47</v>
      </c>
      <c r="B49" s="236" t="s">
        <v>310</v>
      </c>
      <c r="C49" s="237" t="s">
        <v>310</v>
      </c>
      <c r="D49" s="638" t="s">
        <v>310</v>
      </c>
      <c r="E49" s="237" t="s">
        <v>310</v>
      </c>
      <c r="F49" s="741" t="s">
        <v>310</v>
      </c>
    </row>
    <row r="50" spans="1:6" ht="14.1" customHeight="1" x14ac:dyDescent="0.2">
      <c r="A50" s="744" t="s">
        <v>48</v>
      </c>
      <c r="B50" s="236" t="s">
        <v>310</v>
      </c>
      <c r="C50" s="237">
        <v>0.80200000000000005</v>
      </c>
      <c r="D50" s="680"/>
      <c r="E50" s="48" t="s">
        <v>655</v>
      </c>
      <c r="F50" s="727">
        <v>0.4740937257975617</v>
      </c>
    </row>
    <row r="51" spans="1:6" ht="14.1" customHeight="1" x14ac:dyDescent="0.2">
      <c r="A51" s="744" t="s">
        <v>49</v>
      </c>
      <c r="B51" s="236" t="s">
        <v>310</v>
      </c>
      <c r="C51" s="237" t="s">
        <v>310</v>
      </c>
      <c r="D51" s="638" t="s">
        <v>310</v>
      </c>
      <c r="E51" s="237" t="s">
        <v>310</v>
      </c>
      <c r="F51" s="741" t="s">
        <v>310</v>
      </c>
    </row>
    <row r="52" spans="1:6" ht="14.1" customHeight="1" x14ac:dyDescent="0.2">
      <c r="A52" s="744" t="s">
        <v>50</v>
      </c>
      <c r="B52" s="236" t="s">
        <v>310</v>
      </c>
      <c r="C52" s="237" t="s">
        <v>310</v>
      </c>
      <c r="D52" s="638" t="s">
        <v>310</v>
      </c>
      <c r="E52" s="237" t="s">
        <v>310</v>
      </c>
      <c r="F52" s="741" t="s">
        <v>310</v>
      </c>
    </row>
    <row r="53" spans="1:6" ht="14.1" customHeight="1" x14ac:dyDescent="0.2">
      <c r="A53" s="744" t="s">
        <v>308</v>
      </c>
      <c r="B53" s="236" t="s">
        <v>310</v>
      </c>
      <c r="C53" s="237" t="s">
        <v>310</v>
      </c>
      <c r="D53" s="638" t="s">
        <v>310</v>
      </c>
      <c r="E53" s="237" t="s">
        <v>310</v>
      </c>
      <c r="F53" s="741" t="s">
        <v>310</v>
      </c>
    </row>
    <row r="54" spans="1:6" ht="14.1" customHeight="1" x14ac:dyDescent="0.2">
      <c r="A54" s="744" t="s">
        <v>51</v>
      </c>
      <c r="B54" s="236" t="s">
        <v>310</v>
      </c>
      <c r="C54" s="237" t="s">
        <v>310</v>
      </c>
      <c r="D54" s="638" t="s">
        <v>310</v>
      </c>
      <c r="E54" s="237" t="s">
        <v>310</v>
      </c>
      <c r="F54" s="741" t="s">
        <v>310</v>
      </c>
    </row>
    <row r="55" spans="1:6" ht="14.1" customHeight="1" x14ac:dyDescent="0.2">
      <c r="A55" s="744" t="s">
        <v>52</v>
      </c>
      <c r="B55" s="236">
        <v>0.35599999999999998</v>
      </c>
      <c r="C55" s="237">
        <v>0.78100000000000003</v>
      </c>
      <c r="D55" s="680">
        <v>1.1938202247191012</v>
      </c>
      <c r="E55" s="48" t="s">
        <v>655</v>
      </c>
      <c r="F55" s="727">
        <v>0.57323867480047241</v>
      </c>
    </row>
    <row r="56" spans="1:6" ht="14.1" customHeight="1" x14ac:dyDescent="0.2">
      <c r="A56" s="744" t="s">
        <v>53</v>
      </c>
      <c r="B56" s="236">
        <v>0.624</v>
      </c>
      <c r="C56" s="237">
        <v>1.167</v>
      </c>
      <c r="D56" s="680">
        <v>0.87019230769230771</v>
      </c>
      <c r="E56" s="48" t="s">
        <v>655</v>
      </c>
      <c r="F56" s="727">
        <v>0.39513914476436973</v>
      </c>
    </row>
    <row r="57" spans="1:6" ht="14.1" customHeight="1" x14ac:dyDescent="0.2">
      <c r="A57" s="744" t="s">
        <v>54</v>
      </c>
      <c r="B57" s="236" t="s">
        <v>310</v>
      </c>
      <c r="C57" s="237">
        <v>0</v>
      </c>
      <c r="D57" s="680">
        <v>1</v>
      </c>
      <c r="E57" s="48" t="s">
        <v>655</v>
      </c>
      <c r="F57" s="727">
        <v>0.59447976966262084</v>
      </c>
    </row>
    <row r="58" spans="1:6" ht="14.1" customHeight="1" x14ac:dyDescent="0.2">
      <c r="A58" s="744" t="s">
        <v>55</v>
      </c>
      <c r="B58" s="236" t="s">
        <v>310</v>
      </c>
      <c r="C58" s="237" t="s">
        <v>310</v>
      </c>
      <c r="D58" s="638" t="s">
        <v>310</v>
      </c>
      <c r="E58" s="237" t="s">
        <v>310</v>
      </c>
      <c r="F58" s="741" t="s">
        <v>310</v>
      </c>
    </row>
    <row r="59" spans="1:6" s="110" customFormat="1" ht="14.1" customHeight="1" x14ac:dyDescent="0.2">
      <c r="A59" s="535" t="s">
        <v>56</v>
      </c>
      <c r="B59" s="256">
        <v>1.107</v>
      </c>
      <c r="C59" s="371">
        <v>0.79300000000000004</v>
      </c>
      <c r="D59" s="776">
        <v>0.28364950316169824</v>
      </c>
      <c r="E59" s="398" t="s">
        <v>655</v>
      </c>
      <c r="F59" s="777">
        <v>0.14576884542126167</v>
      </c>
    </row>
    <row r="60" spans="1:6" ht="15" customHeight="1" x14ac:dyDescent="0.2">
      <c r="A60" s="424"/>
      <c r="B60" s="435"/>
      <c r="C60" s="435"/>
      <c r="D60" s="235"/>
      <c r="E60" s="2"/>
      <c r="F60" s="446"/>
    </row>
    <row r="61" spans="1:6" ht="15" customHeight="1" x14ac:dyDescent="0.2">
      <c r="A61" s="328" t="s">
        <v>496</v>
      </c>
    </row>
    <row r="63" spans="1:6" ht="15" customHeight="1" x14ac:dyDescent="0.2">
      <c r="A63" s="59" t="s">
        <v>501</v>
      </c>
    </row>
    <row r="64" spans="1:6" ht="15" customHeight="1" x14ac:dyDescent="0.2">
      <c r="A64" s="90" t="s">
        <v>455</v>
      </c>
    </row>
    <row r="65" spans="1:1" ht="15" customHeight="1" x14ac:dyDescent="0.2">
      <c r="A65" s="105" t="s">
        <v>726</v>
      </c>
    </row>
  </sheetData>
  <mergeCells count="3">
    <mergeCell ref="A1:F1"/>
    <mergeCell ref="A2:F2"/>
    <mergeCell ref="B3:F3"/>
  </mergeCells>
  <pageMargins left="0.7" right="0.7" top="0.75" bottom="0.75" header="0.3" footer="0.3"/>
  <pageSetup scale="73" fitToWidth="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workbookViewId="0">
      <selection sqref="A1:F1"/>
    </sheetView>
  </sheetViews>
  <sheetFormatPr defaultColWidth="16.85546875" defaultRowHeight="15" customHeight="1" x14ac:dyDescent="0.2"/>
  <cols>
    <col min="1" max="1" width="16.85546875" style="105"/>
    <col min="2" max="3" width="12.7109375" style="154" customWidth="1"/>
    <col min="4" max="4" width="12.7109375" style="105" customWidth="1"/>
    <col min="5" max="5" width="21.140625" style="443" customWidth="1"/>
    <col min="6" max="6" width="12.7109375" style="105" customWidth="1"/>
    <col min="7" max="16384" width="16.85546875" style="105"/>
  </cols>
  <sheetData>
    <row r="1" spans="1:7" ht="30" customHeight="1" x14ac:dyDescent="0.2">
      <c r="A1" s="894" t="s">
        <v>651</v>
      </c>
      <c r="B1" s="895"/>
      <c r="C1" s="895"/>
      <c r="D1" s="895"/>
      <c r="E1" s="895"/>
      <c r="F1" s="896"/>
    </row>
    <row r="2" spans="1:7" ht="14.45" customHeight="1" thickBot="1" x14ac:dyDescent="0.25">
      <c r="A2" s="875" t="s">
        <v>712</v>
      </c>
      <c r="B2" s="876"/>
      <c r="C2" s="876"/>
      <c r="D2" s="876"/>
      <c r="E2" s="876"/>
      <c r="F2" s="877"/>
    </row>
    <row r="3" spans="1:7" s="110" customFormat="1" ht="14.45" customHeight="1" thickTop="1" x14ac:dyDescent="0.2">
      <c r="A3" s="17"/>
      <c r="B3" s="903" t="s">
        <v>585</v>
      </c>
      <c r="C3" s="904"/>
      <c r="D3" s="904"/>
      <c r="E3" s="904"/>
      <c r="F3" s="905"/>
      <c r="G3" s="448"/>
    </row>
    <row r="4" spans="1:7" s="110" customFormat="1" ht="42.75" customHeight="1" x14ac:dyDescent="0.2">
      <c r="A4" s="107" t="s">
        <v>723</v>
      </c>
      <c r="B4" s="426" t="s">
        <v>500</v>
      </c>
      <c r="C4" s="427" t="s">
        <v>499</v>
      </c>
      <c r="D4" s="428" t="s">
        <v>494</v>
      </c>
      <c r="E4" s="429" t="s">
        <v>728</v>
      </c>
      <c r="F4" s="430" t="s">
        <v>495</v>
      </c>
    </row>
    <row r="5" spans="1:7" ht="14.1" customHeight="1" x14ac:dyDescent="0.2">
      <c r="A5" s="508" t="s">
        <v>5</v>
      </c>
      <c r="B5" s="245" t="s">
        <v>310</v>
      </c>
      <c r="C5" s="696" t="s">
        <v>310</v>
      </c>
      <c r="D5" s="633" t="s">
        <v>310</v>
      </c>
      <c r="E5" s="349" t="s">
        <v>310</v>
      </c>
      <c r="F5" s="745" t="s">
        <v>310</v>
      </c>
    </row>
    <row r="6" spans="1:7" ht="14.1" customHeight="1" x14ac:dyDescent="0.2">
      <c r="A6" s="177" t="s">
        <v>6</v>
      </c>
      <c r="B6" s="245" t="s">
        <v>310</v>
      </c>
      <c r="C6" s="697" t="s">
        <v>310</v>
      </c>
      <c r="D6" s="633" t="s">
        <v>310</v>
      </c>
      <c r="E6" s="674" t="s">
        <v>310</v>
      </c>
      <c r="F6" s="728" t="s">
        <v>310</v>
      </c>
    </row>
    <row r="7" spans="1:7" ht="14.1" customHeight="1" x14ac:dyDescent="0.2">
      <c r="A7" s="177" t="s">
        <v>7</v>
      </c>
      <c r="B7" s="245" t="s">
        <v>310</v>
      </c>
      <c r="C7" s="697" t="s">
        <v>310</v>
      </c>
      <c r="D7" s="633" t="s">
        <v>310</v>
      </c>
      <c r="E7" s="674" t="s">
        <v>310</v>
      </c>
      <c r="F7" s="728" t="s">
        <v>310</v>
      </c>
    </row>
    <row r="8" spans="1:7" ht="14.1" customHeight="1" x14ac:dyDescent="0.2">
      <c r="A8" s="177" t="s">
        <v>8</v>
      </c>
      <c r="B8" s="245" t="s">
        <v>310</v>
      </c>
      <c r="C8" s="697" t="s">
        <v>310</v>
      </c>
      <c r="D8" s="633" t="s">
        <v>310</v>
      </c>
      <c r="E8" s="674" t="s">
        <v>310</v>
      </c>
      <c r="F8" s="728" t="s">
        <v>310</v>
      </c>
    </row>
    <row r="9" spans="1:7" ht="14.1" customHeight="1" x14ac:dyDescent="0.2">
      <c r="A9" s="177" t="s">
        <v>9</v>
      </c>
      <c r="B9" s="245" t="s">
        <v>310</v>
      </c>
      <c r="C9" s="697" t="s">
        <v>310</v>
      </c>
      <c r="D9" s="633" t="s">
        <v>310</v>
      </c>
      <c r="E9" s="674" t="s">
        <v>310</v>
      </c>
      <c r="F9" s="728" t="s">
        <v>310</v>
      </c>
    </row>
    <row r="10" spans="1:7" ht="14.1" customHeight="1" x14ac:dyDescent="0.2">
      <c r="A10" s="177" t="s">
        <v>10</v>
      </c>
      <c r="B10" s="245" t="s">
        <v>310</v>
      </c>
      <c r="C10" s="697" t="s">
        <v>310</v>
      </c>
      <c r="D10" s="633" t="s">
        <v>310</v>
      </c>
      <c r="E10" s="674" t="s">
        <v>310</v>
      </c>
      <c r="F10" s="728" t="s">
        <v>310</v>
      </c>
    </row>
    <row r="11" spans="1:7" ht="14.1" customHeight="1" x14ac:dyDescent="0.2">
      <c r="A11" s="177" t="s">
        <v>11</v>
      </c>
      <c r="B11" s="245" t="s">
        <v>310</v>
      </c>
      <c r="C11" s="697" t="s">
        <v>310</v>
      </c>
      <c r="D11" s="633" t="s">
        <v>310</v>
      </c>
      <c r="E11" s="674" t="s">
        <v>310</v>
      </c>
      <c r="F11" s="728" t="s">
        <v>310</v>
      </c>
    </row>
    <row r="12" spans="1:7" ht="14.1" customHeight="1" x14ac:dyDescent="0.2">
      <c r="A12" s="177" t="s">
        <v>216</v>
      </c>
      <c r="B12" s="245" t="s">
        <v>310</v>
      </c>
      <c r="C12" s="697" t="s">
        <v>310</v>
      </c>
      <c r="D12" s="633" t="s">
        <v>310</v>
      </c>
      <c r="E12" s="674" t="s">
        <v>310</v>
      </c>
      <c r="F12" s="728" t="s">
        <v>310</v>
      </c>
    </row>
    <row r="13" spans="1:7" ht="14.1" customHeight="1" x14ac:dyDescent="0.2">
      <c r="A13" s="177" t="s">
        <v>12</v>
      </c>
      <c r="B13" s="245" t="s">
        <v>310</v>
      </c>
      <c r="C13" s="697" t="s">
        <v>310</v>
      </c>
      <c r="D13" s="633" t="s">
        <v>310</v>
      </c>
      <c r="E13" s="674" t="s">
        <v>310</v>
      </c>
      <c r="F13" s="728" t="s">
        <v>310</v>
      </c>
    </row>
    <row r="14" spans="1:7" ht="14.1" customHeight="1" x14ac:dyDescent="0.2">
      <c r="A14" s="177" t="s">
        <v>13</v>
      </c>
      <c r="B14" s="245" t="s">
        <v>310</v>
      </c>
      <c r="C14" s="697" t="s">
        <v>310</v>
      </c>
      <c r="D14" s="633" t="s">
        <v>310</v>
      </c>
      <c r="E14" s="674" t="s">
        <v>310</v>
      </c>
      <c r="F14" s="728" t="s">
        <v>310</v>
      </c>
    </row>
    <row r="15" spans="1:7" ht="14.1" customHeight="1" x14ac:dyDescent="0.2">
      <c r="A15" s="177" t="s">
        <v>14</v>
      </c>
      <c r="B15" s="245" t="s">
        <v>310</v>
      </c>
      <c r="C15" s="697" t="s">
        <v>310</v>
      </c>
      <c r="D15" s="633" t="s">
        <v>310</v>
      </c>
      <c r="E15" s="674" t="s">
        <v>310</v>
      </c>
      <c r="F15" s="728" t="s">
        <v>310</v>
      </c>
    </row>
    <row r="16" spans="1:7" ht="14.1" customHeight="1" x14ac:dyDescent="0.2">
      <c r="A16" s="177" t="s">
        <v>306</v>
      </c>
      <c r="B16" s="245" t="s">
        <v>310</v>
      </c>
      <c r="C16" s="697" t="s">
        <v>310</v>
      </c>
      <c r="D16" s="633" t="s">
        <v>310</v>
      </c>
      <c r="E16" s="674" t="s">
        <v>310</v>
      </c>
      <c r="F16" s="728" t="s">
        <v>310</v>
      </c>
    </row>
    <row r="17" spans="1:6" ht="14.1" customHeight="1" x14ac:dyDescent="0.2">
      <c r="A17" s="177" t="s">
        <v>15</v>
      </c>
      <c r="B17" s="245" t="s">
        <v>310</v>
      </c>
      <c r="C17" s="697" t="s">
        <v>310</v>
      </c>
      <c r="D17" s="633" t="s">
        <v>310</v>
      </c>
      <c r="E17" s="674" t="s">
        <v>310</v>
      </c>
      <c r="F17" s="728" t="s">
        <v>310</v>
      </c>
    </row>
    <row r="18" spans="1:6" ht="14.1" customHeight="1" x14ac:dyDescent="0.2">
      <c r="A18" s="177" t="s">
        <v>16</v>
      </c>
      <c r="B18" s="245" t="s">
        <v>310</v>
      </c>
      <c r="C18" s="697" t="s">
        <v>310</v>
      </c>
      <c r="D18" s="633" t="s">
        <v>310</v>
      </c>
      <c r="E18" s="674" t="s">
        <v>310</v>
      </c>
      <c r="F18" s="728" t="s">
        <v>310</v>
      </c>
    </row>
    <row r="19" spans="1:6" ht="14.1" customHeight="1" x14ac:dyDescent="0.2">
      <c r="A19" s="177" t="s">
        <v>17</v>
      </c>
      <c r="B19" s="245" t="s">
        <v>310</v>
      </c>
      <c r="C19" s="697" t="s">
        <v>310</v>
      </c>
      <c r="D19" s="633" t="s">
        <v>310</v>
      </c>
      <c r="E19" s="674" t="s">
        <v>310</v>
      </c>
      <c r="F19" s="728" t="s">
        <v>310</v>
      </c>
    </row>
    <row r="20" spans="1:6" ht="14.1" customHeight="1" x14ac:dyDescent="0.2">
      <c r="A20" s="177" t="s">
        <v>18</v>
      </c>
      <c r="B20" s="245" t="s">
        <v>310</v>
      </c>
      <c r="C20" s="697" t="s">
        <v>310</v>
      </c>
      <c r="D20" s="633" t="s">
        <v>310</v>
      </c>
      <c r="E20" s="674" t="s">
        <v>310</v>
      </c>
      <c r="F20" s="728" t="s">
        <v>310</v>
      </c>
    </row>
    <row r="21" spans="1:6" ht="14.1" customHeight="1" x14ac:dyDescent="0.2">
      <c r="A21" s="177" t="s">
        <v>19</v>
      </c>
      <c r="B21" s="245" t="s">
        <v>310</v>
      </c>
      <c r="C21" s="697" t="s">
        <v>310</v>
      </c>
      <c r="D21" s="633" t="s">
        <v>310</v>
      </c>
      <c r="E21" s="674" t="s">
        <v>310</v>
      </c>
      <c r="F21" s="728" t="s">
        <v>310</v>
      </c>
    </row>
    <row r="22" spans="1:6" ht="14.1" customHeight="1" x14ac:dyDescent="0.2">
      <c r="A22" s="177" t="s">
        <v>20</v>
      </c>
      <c r="B22" s="245" t="s">
        <v>310</v>
      </c>
      <c r="C22" s="697" t="s">
        <v>310</v>
      </c>
      <c r="D22" s="633" t="s">
        <v>310</v>
      </c>
      <c r="E22" s="674" t="s">
        <v>310</v>
      </c>
      <c r="F22" s="728" t="s">
        <v>310</v>
      </c>
    </row>
    <row r="23" spans="1:6" ht="14.1" customHeight="1" x14ac:dyDescent="0.2">
      <c r="A23" s="177" t="s">
        <v>21</v>
      </c>
      <c r="B23" s="245" t="s">
        <v>310</v>
      </c>
      <c r="C23" s="697" t="s">
        <v>310</v>
      </c>
      <c r="D23" s="633" t="s">
        <v>310</v>
      </c>
      <c r="E23" s="674" t="s">
        <v>310</v>
      </c>
      <c r="F23" s="728" t="s">
        <v>310</v>
      </c>
    </row>
    <row r="24" spans="1:6" ht="14.1" customHeight="1" x14ac:dyDescent="0.2">
      <c r="A24" s="177" t="s">
        <v>22</v>
      </c>
      <c r="B24" s="245" t="s">
        <v>310</v>
      </c>
      <c r="C24" s="697" t="s">
        <v>310</v>
      </c>
      <c r="D24" s="633" t="s">
        <v>310</v>
      </c>
      <c r="E24" s="674" t="s">
        <v>310</v>
      </c>
      <c r="F24" s="728" t="s">
        <v>310</v>
      </c>
    </row>
    <row r="25" spans="1:6" ht="14.1" customHeight="1" x14ac:dyDescent="0.2">
      <c r="A25" s="177" t="s">
        <v>23</v>
      </c>
      <c r="B25" s="245" t="s">
        <v>310</v>
      </c>
      <c r="C25" s="697" t="s">
        <v>310</v>
      </c>
      <c r="D25" s="633" t="s">
        <v>310</v>
      </c>
      <c r="E25" s="674" t="s">
        <v>310</v>
      </c>
      <c r="F25" s="728" t="s">
        <v>310</v>
      </c>
    </row>
    <row r="26" spans="1:6" ht="14.1" customHeight="1" x14ac:dyDescent="0.2">
      <c r="A26" s="177" t="s">
        <v>24</v>
      </c>
      <c r="B26" s="245" t="s">
        <v>310</v>
      </c>
      <c r="C26" s="697" t="s">
        <v>310</v>
      </c>
      <c r="D26" s="633" t="s">
        <v>310</v>
      </c>
      <c r="E26" s="674" t="s">
        <v>310</v>
      </c>
      <c r="F26" s="728" t="s">
        <v>310</v>
      </c>
    </row>
    <row r="27" spans="1:6" ht="14.1" customHeight="1" x14ac:dyDescent="0.2">
      <c r="A27" s="177" t="s">
        <v>25</v>
      </c>
      <c r="B27" s="245" t="s">
        <v>310</v>
      </c>
      <c r="C27" s="697" t="s">
        <v>310</v>
      </c>
      <c r="D27" s="633" t="s">
        <v>310</v>
      </c>
      <c r="E27" s="674" t="s">
        <v>310</v>
      </c>
      <c r="F27" s="728" t="s">
        <v>310</v>
      </c>
    </row>
    <row r="28" spans="1:6" ht="14.1" customHeight="1" x14ac:dyDescent="0.2">
      <c r="A28" s="177" t="s">
        <v>26</v>
      </c>
      <c r="B28" s="245" t="s">
        <v>310</v>
      </c>
      <c r="C28" s="697" t="s">
        <v>310</v>
      </c>
      <c r="D28" s="633" t="s">
        <v>310</v>
      </c>
      <c r="E28" s="674" t="s">
        <v>310</v>
      </c>
      <c r="F28" s="728" t="s">
        <v>310</v>
      </c>
    </row>
    <row r="29" spans="1:6" ht="14.1" customHeight="1" x14ac:dyDescent="0.2">
      <c r="A29" s="177" t="s">
        <v>27</v>
      </c>
      <c r="B29" s="245" t="s">
        <v>310</v>
      </c>
      <c r="C29" s="697" t="s">
        <v>310</v>
      </c>
      <c r="D29" s="633" t="s">
        <v>310</v>
      </c>
      <c r="E29" s="674" t="s">
        <v>310</v>
      </c>
      <c r="F29" s="728" t="s">
        <v>310</v>
      </c>
    </row>
    <row r="30" spans="1:6" ht="14.1" customHeight="1" x14ac:dyDescent="0.2">
      <c r="A30" s="177" t="s">
        <v>28</v>
      </c>
      <c r="B30" s="245" t="s">
        <v>310</v>
      </c>
      <c r="C30" s="697" t="s">
        <v>310</v>
      </c>
      <c r="D30" s="633" t="s">
        <v>310</v>
      </c>
      <c r="E30" s="674" t="s">
        <v>310</v>
      </c>
      <c r="F30" s="728" t="s">
        <v>310</v>
      </c>
    </row>
    <row r="31" spans="1:6" ht="14.1" customHeight="1" x14ac:dyDescent="0.2">
      <c r="A31" s="177" t="s">
        <v>29</v>
      </c>
      <c r="B31" s="245" t="s">
        <v>310</v>
      </c>
      <c r="C31" s="697" t="s">
        <v>310</v>
      </c>
      <c r="D31" s="633" t="s">
        <v>310</v>
      </c>
      <c r="E31" s="674" t="s">
        <v>310</v>
      </c>
      <c r="F31" s="728" t="s">
        <v>310</v>
      </c>
    </row>
    <row r="32" spans="1:6" ht="14.1" customHeight="1" x14ac:dyDescent="0.2">
      <c r="A32" s="177" t="s">
        <v>30</v>
      </c>
      <c r="B32" s="245" t="s">
        <v>310</v>
      </c>
      <c r="C32" s="697" t="s">
        <v>310</v>
      </c>
      <c r="D32" s="633" t="s">
        <v>310</v>
      </c>
      <c r="E32" s="674" t="s">
        <v>310</v>
      </c>
      <c r="F32" s="728" t="s">
        <v>310</v>
      </c>
    </row>
    <row r="33" spans="1:6" ht="14.1" customHeight="1" x14ac:dyDescent="0.2">
      <c r="A33" s="177" t="s">
        <v>31</v>
      </c>
      <c r="B33" s="245" t="s">
        <v>310</v>
      </c>
      <c r="C33" s="697" t="s">
        <v>310</v>
      </c>
      <c r="D33" s="633" t="s">
        <v>310</v>
      </c>
      <c r="E33" s="674" t="s">
        <v>310</v>
      </c>
      <c r="F33" s="728" t="s">
        <v>310</v>
      </c>
    </row>
    <row r="34" spans="1:6" ht="14.1" customHeight="1" x14ac:dyDescent="0.2">
      <c r="A34" s="177" t="s">
        <v>32</v>
      </c>
      <c r="B34" s="245" t="s">
        <v>310</v>
      </c>
      <c r="C34" s="697" t="s">
        <v>310</v>
      </c>
      <c r="D34" s="633" t="s">
        <v>310</v>
      </c>
      <c r="E34" s="674" t="s">
        <v>310</v>
      </c>
      <c r="F34" s="728" t="s">
        <v>310</v>
      </c>
    </row>
    <row r="35" spans="1:6" ht="14.1" customHeight="1" x14ac:dyDescent="0.2">
      <c r="A35" s="177" t="s">
        <v>33</v>
      </c>
      <c r="B35" s="245" t="s">
        <v>310</v>
      </c>
      <c r="C35" s="697" t="s">
        <v>310</v>
      </c>
      <c r="D35" s="633" t="s">
        <v>310</v>
      </c>
      <c r="E35" s="674" t="s">
        <v>310</v>
      </c>
      <c r="F35" s="728" t="s">
        <v>310</v>
      </c>
    </row>
    <row r="36" spans="1:6" ht="14.1" customHeight="1" x14ac:dyDescent="0.2">
      <c r="A36" s="177" t="s">
        <v>34</v>
      </c>
      <c r="B36" s="245" t="s">
        <v>310</v>
      </c>
      <c r="C36" s="697" t="s">
        <v>310</v>
      </c>
      <c r="D36" s="633" t="s">
        <v>310</v>
      </c>
      <c r="E36" s="674" t="s">
        <v>310</v>
      </c>
      <c r="F36" s="728" t="s">
        <v>310</v>
      </c>
    </row>
    <row r="37" spans="1:6" ht="14.1" customHeight="1" x14ac:dyDescent="0.2">
      <c r="A37" s="177" t="s">
        <v>35</v>
      </c>
      <c r="B37" s="245" t="s">
        <v>310</v>
      </c>
      <c r="C37" s="697" t="s">
        <v>310</v>
      </c>
      <c r="D37" s="633" t="s">
        <v>310</v>
      </c>
      <c r="E37" s="674" t="s">
        <v>310</v>
      </c>
      <c r="F37" s="728" t="s">
        <v>310</v>
      </c>
    </row>
    <row r="38" spans="1:6" ht="14.1" customHeight="1" x14ac:dyDescent="0.2">
      <c r="A38" s="177" t="s">
        <v>36</v>
      </c>
      <c r="B38" s="245" t="s">
        <v>310</v>
      </c>
      <c r="C38" s="697" t="s">
        <v>310</v>
      </c>
      <c r="D38" s="633" t="s">
        <v>310</v>
      </c>
      <c r="E38" s="674" t="s">
        <v>310</v>
      </c>
      <c r="F38" s="728" t="s">
        <v>310</v>
      </c>
    </row>
    <row r="39" spans="1:6" ht="14.1" customHeight="1" x14ac:dyDescent="0.2">
      <c r="A39" s="177" t="s">
        <v>37</v>
      </c>
      <c r="B39" s="245" t="s">
        <v>310</v>
      </c>
      <c r="C39" s="697" t="s">
        <v>310</v>
      </c>
      <c r="D39" s="633" t="s">
        <v>310</v>
      </c>
      <c r="E39" s="674" t="s">
        <v>310</v>
      </c>
      <c r="F39" s="728" t="s">
        <v>310</v>
      </c>
    </row>
    <row r="40" spans="1:6" ht="14.1" customHeight="1" x14ac:dyDescent="0.2">
      <c r="A40" s="177" t="s">
        <v>38</v>
      </c>
      <c r="B40" s="245" t="s">
        <v>310</v>
      </c>
      <c r="C40" s="697" t="s">
        <v>310</v>
      </c>
      <c r="D40" s="633" t="s">
        <v>310</v>
      </c>
      <c r="E40" s="674" t="s">
        <v>310</v>
      </c>
      <c r="F40" s="728" t="s">
        <v>310</v>
      </c>
    </row>
    <row r="41" spans="1:6" ht="14.1" customHeight="1" x14ac:dyDescent="0.2">
      <c r="A41" s="177" t="s">
        <v>39</v>
      </c>
      <c r="B41" s="245" t="s">
        <v>310</v>
      </c>
      <c r="C41" s="697" t="s">
        <v>310</v>
      </c>
      <c r="D41" s="633" t="s">
        <v>310</v>
      </c>
      <c r="E41" s="674" t="s">
        <v>310</v>
      </c>
      <c r="F41" s="728" t="s">
        <v>310</v>
      </c>
    </row>
    <row r="42" spans="1:6" ht="14.1" customHeight="1" x14ac:dyDescent="0.2">
      <c r="A42" s="177" t="s">
        <v>40</v>
      </c>
      <c r="B42" s="245" t="s">
        <v>310</v>
      </c>
      <c r="C42" s="697" t="s">
        <v>310</v>
      </c>
      <c r="D42" s="633" t="s">
        <v>310</v>
      </c>
      <c r="E42" s="674" t="s">
        <v>310</v>
      </c>
      <c r="F42" s="728" t="s">
        <v>310</v>
      </c>
    </row>
    <row r="43" spans="1:6" ht="14.1" customHeight="1" x14ac:dyDescent="0.2">
      <c r="A43" s="177" t="s">
        <v>41</v>
      </c>
      <c r="B43" s="245" t="s">
        <v>310</v>
      </c>
      <c r="C43" s="697" t="s">
        <v>310</v>
      </c>
      <c r="D43" s="633" t="s">
        <v>310</v>
      </c>
      <c r="E43" s="674" t="s">
        <v>310</v>
      </c>
      <c r="F43" s="728" t="s">
        <v>310</v>
      </c>
    </row>
    <row r="44" spans="1:6" ht="14.1" customHeight="1" x14ac:dyDescent="0.2">
      <c r="A44" s="177" t="s">
        <v>42</v>
      </c>
      <c r="B44" s="245" t="s">
        <v>310</v>
      </c>
      <c r="C44" s="697" t="s">
        <v>310</v>
      </c>
      <c r="D44" s="633" t="s">
        <v>310</v>
      </c>
      <c r="E44" s="674" t="s">
        <v>310</v>
      </c>
      <c r="F44" s="728" t="s">
        <v>310</v>
      </c>
    </row>
    <row r="45" spans="1:6" ht="14.1" customHeight="1" x14ac:dyDescent="0.2">
      <c r="A45" s="177" t="s">
        <v>43</v>
      </c>
      <c r="B45" s="245" t="s">
        <v>310</v>
      </c>
      <c r="C45" s="697" t="s">
        <v>310</v>
      </c>
      <c r="D45" s="633" t="s">
        <v>310</v>
      </c>
      <c r="E45" s="674" t="s">
        <v>310</v>
      </c>
      <c r="F45" s="728" t="s">
        <v>310</v>
      </c>
    </row>
    <row r="46" spans="1:6" ht="14.1" customHeight="1" x14ac:dyDescent="0.2">
      <c r="A46" s="177" t="s">
        <v>44</v>
      </c>
      <c r="B46" s="245" t="s">
        <v>310</v>
      </c>
      <c r="C46" s="697" t="s">
        <v>310</v>
      </c>
      <c r="D46" s="633" t="s">
        <v>310</v>
      </c>
      <c r="E46" s="674" t="s">
        <v>310</v>
      </c>
      <c r="F46" s="728" t="s">
        <v>310</v>
      </c>
    </row>
    <row r="47" spans="1:6" ht="14.1" customHeight="1" x14ac:dyDescent="0.2">
      <c r="A47" s="177" t="s">
        <v>45</v>
      </c>
      <c r="B47" s="245" t="s">
        <v>310</v>
      </c>
      <c r="C47" s="697" t="s">
        <v>310</v>
      </c>
      <c r="D47" s="633" t="s">
        <v>310</v>
      </c>
      <c r="E47" s="674" t="s">
        <v>310</v>
      </c>
      <c r="F47" s="728" t="s">
        <v>310</v>
      </c>
    </row>
    <row r="48" spans="1:6" ht="14.1" customHeight="1" x14ac:dyDescent="0.2">
      <c r="A48" s="177" t="s">
        <v>46</v>
      </c>
      <c r="B48" s="245" t="s">
        <v>310</v>
      </c>
      <c r="C48" s="697" t="s">
        <v>310</v>
      </c>
      <c r="D48" s="633" t="s">
        <v>310</v>
      </c>
      <c r="E48" s="674" t="s">
        <v>310</v>
      </c>
      <c r="F48" s="728" t="s">
        <v>310</v>
      </c>
    </row>
    <row r="49" spans="1:6" ht="14.1" customHeight="1" x14ac:dyDescent="0.2">
      <c r="A49" s="177" t="s">
        <v>47</v>
      </c>
      <c r="B49" s="245" t="s">
        <v>310</v>
      </c>
      <c r="C49" s="697" t="s">
        <v>310</v>
      </c>
      <c r="D49" s="633" t="s">
        <v>310</v>
      </c>
      <c r="E49" s="674" t="s">
        <v>310</v>
      </c>
      <c r="F49" s="728" t="s">
        <v>310</v>
      </c>
    </row>
    <row r="50" spans="1:6" ht="14.1" customHeight="1" x14ac:dyDescent="0.2">
      <c r="A50" s="177" t="s">
        <v>48</v>
      </c>
      <c r="B50" s="245" t="s">
        <v>310</v>
      </c>
      <c r="C50" s="697" t="s">
        <v>310</v>
      </c>
      <c r="D50" s="633" t="s">
        <v>310</v>
      </c>
      <c r="E50" s="674" t="s">
        <v>310</v>
      </c>
      <c r="F50" s="728" t="s">
        <v>310</v>
      </c>
    </row>
    <row r="51" spans="1:6" ht="14.1" customHeight="1" x14ac:dyDescent="0.2">
      <c r="A51" s="177" t="s">
        <v>49</v>
      </c>
      <c r="B51" s="245" t="s">
        <v>310</v>
      </c>
      <c r="C51" s="697" t="s">
        <v>310</v>
      </c>
      <c r="D51" s="633" t="s">
        <v>310</v>
      </c>
      <c r="E51" s="674" t="s">
        <v>310</v>
      </c>
      <c r="F51" s="728" t="s">
        <v>310</v>
      </c>
    </row>
    <row r="52" spans="1:6" ht="14.1" customHeight="1" x14ac:dyDescent="0.2">
      <c r="A52" s="177" t="s">
        <v>50</v>
      </c>
      <c r="B52" s="245" t="s">
        <v>310</v>
      </c>
      <c r="C52" s="697" t="s">
        <v>310</v>
      </c>
      <c r="D52" s="633" t="s">
        <v>310</v>
      </c>
      <c r="E52" s="674" t="s">
        <v>310</v>
      </c>
      <c r="F52" s="728" t="s">
        <v>310</v>
      </c>
    </row>
    <row r="53" spans="1:6" ht="14.1" customHeight="1" x14ac:dyDescent="0.2">
      <c r="A53" s="177" t="s">
        <v>308</v>
      </c>
      <c r="B53" s="245" t="s">
        <v>310</v>
      </c>
      <c r="C53" s="697" t="s">
        <v>310</v>
      </c>
      <c r="D53" s="633" t="s">
        <v>310</v>
      </c>
      <c r="E53" s="674" t="s">
        <v>310</v>
      </c>
      <c r="F53" s="728" t="s">
        <v>310</v>
      </c>
    </row>
    <row r="54" spans="1:6" ht="14.1" customHeight="1" x14ac:dyDescent="0.2">
      <c r="A54" s="177" t="s">
        <v>51</v>
      </c>
      <c r="B54" s="245" t="s">
        <v>310</v>
      </c>
      <c r="C54" s="697" t="s">
        <v>310</v>
      </c>
      <c r="D54" s="633" t="s">
        <v>310</v>
      </c>
      <c r="E54" s="674" t="s">
        <v>310</v>
      </c>
      <c r="F54" s="728" t="s">
        <v>310</v>
      </c>
    </row>
    <row r="55" spans="1:6" ht="14.1" customHeight="1" x14ac:dyDescent="0.2">
      <c r="A55" s="177" t="s">
        <v>52</v>
      </c>
      <c r="B55" s="245">
        <v>0</v>
      </c>
      <c r="C55" s="697" t="s">
        <v>310</v>
      </c>
      <c r="D55" s="633" t="s">
        <v>310</v>
      </c>
      <c r="E55" s="693" t="s">
        <v>310</v>
      </c>
      <c r="F55" s="728" t="s">
        <v>310</v>
      </c>
    </row>
    <row r="56" spans="1:6" ht="14.1" customHeight="1" x14ac:dyDescent="0.2">
      <c r="A56" s="177" t="s">
        <v>53</v>
      </c>
      <c r="B56" s="245" t="s">
        <v>310</v>
      </c>
      <c r="C56" s="697" t="s">
        <v>310</v>
      </c>
      <c r="D56" s="633" t="s">
        <v>310</v>
      </c>
      <c r="E56" s="693" t="s">
        <v>310</v>
      </c>
      <c r="F56" s="728" t="s">
        <v>310</v>
      </c>
    </row>
    <row r="57" spans="1:6" ht="14.1" customHeight="1" x14ac:dyDescent="0.2">
      <c r="A57" s="177" t="s">
        <v>54</v>
      </c>
      <c r="B57" s="245" t="s">
        <v>310</v>
      </c>
      <c r="C57" s="697" t="s">
        <v>310</v>
      </c>
      <c r="D57" s="633" t="s">
        <v>310</v>
      </c>
      <c r="E57" s="693" t="s">
        <v>310</v>
      </c>
      <c r="F57" s="728" t="s">
        <v>310</v>
      </c>
    </row>
    <row r="58" spans="1:6" ht="14.1" customHeight="1" x14ac:dyDescent="0.2">
      <c r="A58" s="177" t="s">
        <v>55</v>
      </c>
      <c r="B58" s="245" t="s">
        <v>310</v>
      </c>
      <c r="C58" s="697" t="s">
        <v>310</v>
      </c>
      <c r="D58" s="633" t="s">
        <v>310</v>
      </c>
      <c r="E58" s="693" t="s">
        <v>310</v>
      </c>
      <c r="F58" s="728" t="s">
        <v>310</v>
      </c>
    </row>
    <row r="59" spans="1:6" ht="14.1" customHeight="1" x14ac:dyDescent="0.2">
      <c r="A59" s="177"/>
      <c r="B59" s="445" t="s">
        <v>310</v>
      </c>
      <c r="C59" s="697" t="s">
        <v>310</v>
      </c>
      <c r="D59" s="633" t="s">
        <v>310</v>
      </c>
      <c r="E59" s="693" t="s">
        <v>310</v>
      </c>
      <c r="F59" s="728" t="s">
        <v>310</v>
      </c>
    </row>
    <row r="60" spans="1:6" ht="14.1" customHeight="1" x14ac:dyDescent="0.2">
      <c r="A60" s="177"/>
      <c r="B60" s="445" t="s">
        <v>310</v>
      </c>
      <c r="C60" s="697" t="s">
        <v>310</v>
      </c>
      <c r="D60" s="633" t="s">
        <v>310</v>
      </c>
      <c r="E60" s="693" t="s">
        <v>310</v>
      </c>
      <c r="F60" s="728" t="s">
        <v>310</v>
      </c>
    </row>
    <row r="61" spans="1:6" ht="14.1" customHeight="1" x14ac:dyDescent="0.2">
      <c r="A61" s="178"/>
      <c r="B61" s="445" t="s">
        <v>310</v>
      </c>
      <c r="C61" s="697" t="s">
        <v>310</v>
      </c>
      <c r="D61" s="633" t="s">
        <v>310</v>
      </c>
      <c r="E61" s="693" t="s">
        <v>310</v>
      </c>
      <c r="F61" s="728" t="s">
        <v>310</v>
      </c>
    </row>
    <row r="62" spans="1:6" s="110" customFormat="1" ht="14.1" customHeight="1" x14ac:dyDescent="0.2">
      <c r="A62" s="149" t="s">
        <v>56</v>
      </c>
      <c r="B62" s="767">
        <v>0.83599999999999997</v>
      </c>
      <c r="C62" s="768">
        <v>0.79400000000000004</v>
      </c>
      <c r="D62" s="769">
        <v>5.0239234449760681E-2</v>
      </c>
      <c r="E62" s="397" t="s">
        <v>655</v>
      </c>
      <c r="F62" s="770">
        <v>0.91841959719532451</v>
      </c>
    </row>
    <row r="64" spans="1:6" ht="15" customHeight="1" x14ac:dyDescent="0.2">
      <c r="A64" s="328" t="s">
        <v>496</v>
      </c>
    </row>
    <row r="66" spans="1:5" ht="15" customHeight="1" x14ac:dyDescent="0.2">
      <c r="A66" s="59" t="s">
        <v>502</v>
      </c>
    </row>
    <row r="67" spans="1:5" ht="15" customHeight="1" x14ac:dyDescent="0.2">
      <c r="A67" s="59" t="s">
        <v>497</v>
      </c>
    </row>
    <row r="68" spans="1:5" s="111" customFormat="1" ht="15" customHeight="1" x14ac:dyDescent="0.2">
      <c r="A68" s="111" t="s">
        <v>727</v>
      </c>
      <c r="B68" s="231"/>
      <c r="C68" s="231"/>
      <c r="E68" s="449"/>
    </row>
  </sheetData>
  <mergeCells count="3">
    <mergeCell ref="A1:F1"/>
    <mergeCell ref="A2:F2"/>
    <mergeCell ref="B3:F3"/>
  </mergeCells>
  <pageMargins left="0.7" right="0.7" top="0.75" bottom="0.75" header="0.3" footer="0.3"/>
  <pageSetup scale="73" fitToWidth="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workbookViewId="0">
      <selection sqref="A1:F1"/>
    </sheetView>
  </sheetViews>
  <sheetFormatPr defaultColWidth="16.85546875" defaultRowHeight="15" customHeight="1" x14ac:dyDescent="0.2"/>
  <cols>
    <col min="1" max="1" width="16.85546875" style="105" customWidth="1"/>
    <col min="2" max="3" width="12.7109375" style="154" customWidth="1"/>
    <col min="4" max="4" width="12.7109375" style="105" customWidth="1"/>
    <col min="5" max="5" width="21.140625" style="443" customWidth="1"/>
    <col min="6" max="6" width="17.140625" style="111" customWidth="1"/>
    <col min="7" max="16384" width="16.85546875" style="105"/>
  </cols>
  <sheetData>
    <row r="1" spans="1:6" ht="30" customHeight="1" x14ac:dyDescent="0.2">
      <c r="A1" s="894" t="s">
        <v>651</v>
      </c>
      <c r="B1" s="895"/>
      <c r="C1" s="895"/>
      <c r="D1" s="895"/>
      <c r="E1" s="895"/>
      <c r="F1" s="896"/>
    </row>
    <row r="2" spans="1:6" ht="13.5" thickBot="1" x14ac:dyDescent="0.25">
      <c r="A2" s="906" t="s">
        <v>662</v>
      </c>
      <c r="B2" s="907"/>
      <c r="C2" s="907"/>
      <c r="D2" s="907"/>
      <c r="E2" s="907"/>
      <c r="F2" s="908"/>
    </row>
    <row r="3" spans="1:6" s="110" customFormat="1" ht="14.45" customHeight="1" thickTop="1" x14ac:dyDescent="0.2">
      <c r="A3" s="450"/>
      <c r="B3" s="904" t="s">
        <v>585</v>
      </c>
      <c r="C3" s="904"/>
      <c r="D3" s="904"/>
      <c r="E3" s="904"/>
      <c r="F3" s="905"/>
    </row>
    <row r="4" spans="1:6" s="110" customFormat="1" ht="41.25" customHeight="1" x14ac:dyDescent="0.2">
      <c r="A4" s="451" t="s">
        <v>723</v>
      </c>
      <c r="B4" s="428" t="s">
        <v>500</v>
      </c>
      <c r="C4" s="428" t="s">
        <v>499</v>
      </c>
      <c r="D4" s="452" t="s">
        <v>494</v>
      </c>
      <c r="E4" s="429" t="s">
        <v>728</v>
      </c>
      <c r="F4" s="453" t="s">
        <v>495</v>
      </c>
    </row>
    <row r="5" spans="1:6" ht="14.1" customHeight="1" x14ac:dyDescent="0.2">
      <c r="A5" s="177" t="s">
        <v>5</v>
      </c>
      <c r="B5" s="528" t="s">
        <v>310</v>
      </c>
      <c r="C5" s="750" t="s">
        <v>310</v>
      </c>
      <c r="D5" s="454" t="s">
        <v>310</v>
      </c>
      <c r="E5" s="433" t="s">
        <v>310</v>
      </c>
      <c r="F5" s="459" t="s">
        <v>310</v>
      </c>
    </row>
    <row r="6" spans="1:6" ht="14.1" customHeight="1" x14ac:dyDescent="0.2">
      <c r="A6" s="177" t="s">
        <v>6</v>
      </c>
      <c r="B6" s="528" t="s">
        <v>310</v>
      </c>
      <c r="C6" s="750" t="s">
        <v>310</v>
      </c>
      <c r="D6" s="454" t="s">
        <v>310</v>
      </c>
      <c r="E6" s="433" t="s">
        <v>310</v>
      </c>
      <c r="F6" s="456" t="s">
        <v>310</v>
      </c>
    </row>
    <row r="7" spans="1:6" ht="14.1" customHeight="1" x14ac:dyDescent="0.2">
      <c r="A7" s="177" t="s">
        <v>7</v>
      </c>
      <c r="B7" s="528" t="s">
        <v>310</v>
      </c>
      <c r="C7" s="750" t="s">
        <v>310</v>
      </c>
      <c r="D7" s="454" t="s">
        <v>310</v>
      </c>
      <c r="E7" s="433" t="s">
        <v>310</v>
      </c>
      <c r="F7" s="456" t="s">
        <v>310</v>
      </c>
    </row>
    <row r="8" spans="1:6" ht="14.1" customHeight="1" x14ac:dyDescent="0.2">
      <c r="A8" s="177" t="s">
        <v>8</v>
      </c>
      <c r="B8" s="528" t="s">
        <v>310</v>
      </c>
      <c r="C8" s="750" t="s">
        <v>310</v>
      </c>
      <c r="D8" s="454" t="s">
        <v>310</v>
      </c>
      <c r="E8" s="433" t="s">
        <v>310</v>
      </c>
      <c r="F8" s="456" t="s">
        <v>310</v>
      </c>
    </row>
    <row r="9" spans="1:6" ht="14.1" customHeight="1" x14ac:dyDescent="0.2">
      <c r="A9" s="177" t="s">
        <v>9</v>
      </c>
      <c r="B9" s="62">
        <v>0.48399999999999999</v>
      </c>
      <c r="C9" s="750">
        <v>1.9930000000000001</v>
      </c>
      <c r="D9" s="454">
        <f>((C9-B9)/B9)</f>
        <v>3.1177685950413228</v>
      </c>
      <c r="E9" s="433" t="s">
        <v>655</v>
      </c>
      <c r="F9" s="751">
        <v>0.20766000000000001</v>
      </c>
    </row>
    <row r="10" spans="1:6" ht="14.1" customHeight="1" x14ac:dyDescent="0.2">
      <c r="A10" s="177" t="s">
        <v>10</v>
      </c>
      <c r="B10" s="62" t="s">
        <v>310</v>
      </c>
      <c r="C10" s="750" t="s">
        <v>310</v>
      </c>
      <c r="D10" s="454" t="s">
        <v>310</v>
      </c>
      <c r="E10" s="433" t="s">
        <v>310</v>
      </c>
      <c r="F10" s="456" t="s">
        <v>310</v>
      </c>
    </row>
    <row r="11" spans="1:6" ht="14.1" customHeight="1" x14ac:dyDescent="0.2">
      <c r="A11" s="177" t="s">
        <v>11</v>
      </c>
      <c r="B11" s="528" t="s">
        <v>310</v>
      </c>
      <c r="C11" s="750" t="s">
        <v>310</v>
      </c>
      <c r="D11" s="454" t="s">
        <v>310</v>
      </c>
      <c r="E11" s="433" t="s">
        <v>310</v>
      </c>
      <c r="F11" s="456" t="s">
        <v>310</v>
      </c>
    </row>
    <row r="12" spans="1:6" ht="14.1" customHeight="1" x14ac:dyDescent="0.2">
      <c r="A12" s="177" t="s">
        <v>216</v>
      </c>
      <c r="B12" s="528" t="s">
        <v>310</v>
      </c>
      <c r="C12" s="750" t="s">
        <v>310</v>
      </c>
      <c r="D12" s="454" t="s">
        <v>310</v>
      </c>
      <c r="E12" s="433" t="s">
        <v>310</v>
      </c>
      <c r="F12" s="456" t="s">
        <v>310</v>
      </c>
    </row>
    <row r="13" spans="1:6" ht="14.1" customHeight="1" x14ac:dyDescent="0.2">
      <c r="A13" s="177" t="s">
        <v>12</v>
      </c>
      <c r="B13" s="528" t="s">
        <v>310</v>
      </c>
      <c r="C13" s="750" t="s">
        <v>310</v>
      </c>
      <c r="D13" s="454" t="s">
        <v>310</v>
      </c>
      <c r="E13" s="433" t="s">
        <v>310</v>
      </c>
      <c r="F13" s="456" t="s">
        <v>310</v>
      </c>
    </row>
    <row r="14" spans="1:6" ht="14.1" customHeight="1" x14ac:dyDescent="0.2">
      <c r="A14" s="177" t="s">
        <v>13</v>
      </c>
      <c r="B14" s="62" t="s">
        <v>310</v>
      </c>
      <c r="C14" s="750" t="s">
        <v>310</v>
      </c>
      <c r="D14" s="454" t="s">
        <v>310</v>
      </c>
      <c r="E14" s="433" t="s">
        <v>310</v>
      </c>
      <c r="F14" s="456" t="s">
        <v>310</v>
      </c>
    </row>
    <row r="15" spans="1:6" ht="14.1" customHeight="1" x14ac:dyDescent="0.2">
      <c r="A15" s="177" t="s">
        <v>14</v>
      </c>
      <c r="B15" s="62" t="s">
        <v>310</v>
      </c>
      <c r="C15" s="750" t="s">
        <v>310</v>
      </c>
      <c r="D15" s="454" t="s">
        <v>310</v>
      </c>
      <c r="E15" s="433" t="s">
        <v>310</v>
      </c>
      <c r="F15" s="456" t="s">
        <v>310</v>
      </c>
    </row>
    <row r="16" spans="1:6" ht="14.1" customHeight="1" x14ac:dyDescent="0.2">
      <c r="A16" s="177" t="s">
        <v>306</v>
      </c>
      <c r="B16" s="62" t="s">
        <v>310</v>
      </c>
      <c r="C16" s="750" t="s">
        <v>310</v>
      </c>
      <c r="D16" s="454" t="s">
        <v>310</v>
      </c>
      <c r="E16" s="433" t="s">
        <v>310</v>
      </c>
      <c r="F16" s="456" t="s">
        <v>310</v>
      </c>
    </row>
    <row r="17" spans="1:6" ht="14.1" customHeight="1" x14ac:dyDescent="0.2">
      <c r="A17" s="177" t="s">
        <v>15</v>
      </c>
      <c r="B17" s="62" t="s">
        <v>310</v>
      </c>
      <c r="C17" s="750" t="s">
        <v>310</v>
      </c>
      <c r="D17" s="454" t="s">
        <v>310</v>
      </c>
      <c r="E17" s="433" t="s">
        <v>310</v>
      </c>
      <c r="F17" s="456" t="s">
        <v>310</v>
      </c>
    </row>
    <row r="18" spans="1:6" ht="14.1" customHeight="1" x14ac:dyDescent="0.2">
      <c r="A18" s="177" t="s">
        <v>16</v>
      </c>
      <c r="B18" s="62" t="s">
        <v>310</v>
      </c>
      <c r="C18" s="750" t="s">
        <v>310</v>
      </c>
      <c r="D18" s="454" t="s">
        <v>310</v>
      </c>
      <c r="E18" s="433" t="s">
        <v>310</v>
      </c>
      <c r="F18" s="456" t="s">
        <v>310</v>
      </c>
    </row>
    <row r="19" spans="1:6" ht="14.1" customHeight="1" x14ac:dyDescent="0.2">
      <c r="A19" s="177" t="s">
        <v>17</v>
      </c>
      <c r="B19" s="62" t="s">
        <v>310</v>
      </c>
      <c r="C19" s="750" t="s">
        <v>310</v>
      </c>
      <c r="D19" s="454" t="s">
        <v>310</v>
      </c>
      <c r="E19" s="433" t="s">
        <v>310</v>
      </c>
      <c r="F19" s="456" t="s">
        <v>310</v>
      </c>
    </row>
    <row r="20" spans="1:6" ht="14.1" customHeight="1" x14ac:dyDescent="0.2">
      <c r="A20" s="177" t="s">
        <v>18</v>
      </c>
      <c r="B20" s="62">
        <v>2.0329999999999999</v>
      </c>
      <c r="C20" s="750">
        <v>0.318</v>
      </c>
      <c r="D20" s="454">
        <f>((ABS((B20-C20))/B20))</f>
        <v>0.8435809149040826</v>
      </c>
      <c r="E20" s="433" t="s">
        <v>655</v>
      </c>
      <c r="F20" s="751">
        <v>6.9190000000000002E-2</v>
      </c>
    </row>
    <row r="21" spans="1:6" ht="14.1" customHeight="1" x14ac:dyDescent="0.2">
      <c r="A21" s="177" t="s">
        <v>19</v>
      </c>
      <c r="B21" s="62">
        <v>0.67600000000000005</v>
      </c>
      <c r="C21" s="750">
        <v>0.69599999999999995</v>
      </c>
      <c r="D21" s="454">
        <f t="shared" ref="D21:D56" si="0">((C21-B21)/B21)</f>
        <v>2.9585798816567907E-2</v>
      </c>
      <c r="E21" s="433" t="s">
        <v>655</v>
      </c>
      <c r="F21" s="751">
        <v>0.98509000000000002</v>
      </c>
    </row>
    <row r="22" spans="1:6" ht="14.1" customHeight="1" x14ac:dyDescent="0.2">
      <c r="A22" s="177" t="s">
        <v>20</v>
      </c>
      <c r="B22" s="62">
        <v>2.5960000000000001</v>
      </c>
      <c r="C22" s="750">
        <v>1.22</v>
      </c>
      <c r="D22" s="454">
        <f t="shared" si="0"/>
        <v>-0.53004622496147924</v>
      </c>
      <c r="E22" s="433" t="s">
        <v>655</v>
      </c>
      <c r="F22" s="751">
        <v>0.43886999999999998</v>
      </c>
    </row>
    <row r="23" spans="1:6" ht="14.1" customHeight="1" x14ac:dyDescent="0.2">
      <c r="A23" s="177" t="s">
        <v>21</v>
      </c>
      <c r="B23" s="528" t="s">
        <v>310</v>
      </c>
      <c r="C23" s="750" t="s">
        <v>310</v>
      </c>
      <c r="D23" s="454" t="s">
        <v>310</v>
      </c>
      <c r="E23" s="433" t="s">
        <v>310</v>
      </c>
      <c r="F23" s="456" t="s">
        <v>310</v>
      </c>
    </row>
    <row r="24" spans="1:6" ht="14.1" customHeight="1" x14ac:dyDescent="0.2">
      <c r="A24" s="177" t="s">
        <v>22</v>
      </c>
      <c r="B24" s="528" t="s">
        <v>310</v>
      </c>
      <c r="C24" s="750" t="s">
        <v>310</v>
      </c>
      <c r="D24" s="454" t="s">
        <v>310</v>
      </c>
      <c r="E24" s="433" t="s">
        <v>310</v>
      </c>
      <c r="F24" s="456" t="s">
        <v>310</v>
      </c>
    </row>
    <row r="25" spans="1:6" ht="14.1" customHeight="1" x14ac:dyDescent="0.2">
      <c r="A25" s="177" t="s">
        <v>23</v>
      </c>
      <c r="B25" s="528" t="s">
        <v>310</v>
      </c>
      <c r="C25" s="750" t="s">
        <v>310</v>
      </c>
      <c r="D25" s="454" t="s">
        <v>310</v>
      </c>
      <c r="E25" s="433" t="s">
        <v>310</v>
      </c>
      <c r="F25" s="456" t="s">
        <v>310</v>
      </c>
    </row>
    <row r="26" spans="1:6" ht="14.1" customHeight="1" x14ac:dyDescent="0.2">
      <c r="A26" s="177" t="s">
        <v>24</v>
      </c>
      <c r="B26" s="528" t="s">
        <v>310</v>
      </c>
      <c r="C26" s="750" t="s">
        <v>310</v>
      </c>
      <c r="D26" s="454" t="s">
        <v>310</v>
      </c>
      <c r="E26" s="433" t="s">
        <v>310</v>
      </c>
      <c r="F26" s="456" t="s">
        <v>310</v>
      </c>
    </row>
    <row r="27" spans="1:6" ht="14.1" customHeight="1" x14ac:dyDescent="0.2">
      <c r="A27" s="177" t="s">
        <v>25</v>
      </c>
      <c r="B27" s="62">
        <v>1.3140000000000001</v>
      </c>
      <c r="C27" s="750">
        <v>0</v>
      </c>
      <c r="D27" s="454">
        <f t="shared" si="0"/>
        <v>-1</v>
      </c>
      <c r="E27" s="433" t="s">
        <v>655</v>
      </c>
      <c r="F27" s="751">
        <v>0.22481999999999999</v>
      </c>
    </row>
    <row r="28" spans="1:6" ht="14.1" customHeight="1" x14ac:dyDescent="0.2">
      <c r="A28" s="177" t="s">
        <v>26</v>
      </c>
      <c r="B28" s="62" t="s">
        <v>310</v>
      </c>
      <c r="C28" s="750" t="s">
        <v>310</v>
      </c>
      <c r="D28" s="454" t="s">
        <v>310</v>
      </c>
      <c r="E28" s="433" t="s">
        <v>310</v>
      </c>
      <c r="F28" s="456" t="s">
        <v>310</v>
      </c>
    </row>
    <row r="29" spans="1:6" ht="14.1" customHeight="1" x14ac:dyDescent="0.2">
      <c r="A29" s="177" t="s">
        <v>27</v>
      </c>
      <c r="B29" s="62" t="s">
        <v>310</v>
      </c>
      <c r="C29" s="750" t="s">
        <v>310</v>
      </c>
      <c r="D29" s="454" t="s">
        <v>310</v>
      </c>
      <c r="E29" s="433" t="s">
        <v>310</v>
      </c>
      <c r="F29" s="456" t="s">
        <v>310</v>
      </c>
    </row>
    <row r="30" spans="1:6" ht="14.1" customHeight="1" x14ac:dyDescent="0.2">
      <c r="A30" s="177" t="s">
        <v>28</v>
      </c>
      <c r="B30" s="62" t="s">
        <v>310</v>
      </c>
      <c r="C30" s="750" t="s">
        <v>310</v>
      </c>
      <c r="D30" s="454" t="s">
        <v>310</v>
      </c>
      <c r="E30" s="433" t="s">
        <v>310</v>
      </c>
      <c r="F30" s="456" t="s">
        <v>310</v>
      </c>
    </row>
    <row r="31" spans="1:6" ht="14.1" customHeight="1" x14ac:dyDescent="0.2">
      <c r="A31" s="177" t="s">
        <v>29</v>
      </c>
      <c r="B31" s="528" t="s">
        <v>310</v>
      </c>
      <c r="C31" s="750" t="s">
        <v>310</v>
      </c>
      <c r="D31" s="454" t="s">
        <v>310</v>
      </c>
      <c r="E31" s="433" t="s">
        <v>310</v>
      </c>
      <c r="F31" s="456" t="s">
        <v>310</v>
      </c>
    </row>
    <row r="32" spans="1:6" ht="14.1" customHeight="1" x14ac:dyDescent="0.2">
      <c r="A32" s="177" t="s">
        <v>30</v>
      </c>
      <c r="B32" s="528" t="s">
        <v>310</v>
      </c>
      <c r="C32" s="750" t="s">
        <v>310</v>
      </c>
      <c r="D32" s="454" t="s">
        <v>310</v>
      </c>
      <c r="E32" s="433" t="s">
        <v>310</v>
      </c>
      <c r="F32" s="456" t="s">
        <v>310</v>
      </c>
    </row>
    <row r="33" spans="1:6" ht="14.1" customHeight="1" x14ac:dyDescent="0.2">
      <c r="A33" s="177" t="s">
        <v>31</v>
      </c>
      <c r="B33" s="62" t="s">
        <v>310</v>
      </c>
      <c r="C33" s="750" t="s">
        <v>310</v>
      </c>
      <c r="D33" s="454" t="s">
        <v>310</v>
      </c>
      <c r="E33" s="433" t="s">
        <v>310</v>
      </c>
      <c r="F33" s="456" t="s">
        <v>310</v>
      </c>
    </row>
    <row r="34" spans="1:6" ht="14.1" customHeight="1" x14ac:dyDescent="0.2">
      <c r="A34" s="177" t="s">
        <v>32</v>
      </c>
      <c r="B34" s="62" t="s">
        <v>310</v>
      </c>
      <c r="C34" s="750" t="s">
        <v>310</v>
      </c>
      <c r="D34" s="454" t="s">
        <v>310</v>
      </c>
      <c r="E34" s="433" t="s">
        <v>310</v>
      </c>
      <c r="F34" s="456" t="s">
        <v>310</v>
      </c>
    </row>
    <row r="35" spans="1:6" ht="14.1" customHeight="1" x14ac:dyDescent="0.2">
      <c r="A35" s="177" t="s">
        <v>33</v>
      </c>
      <c r="B35" s="528" t="s">
        <v>310</v>
      </c>
      <c r="C35" s="750" t="s">
        <v>310</v>
      </c>
      <c r="D35" s="454" t="s">
        <v>310</v>
      </c>
      <c r="E35" s="433" t="s">
        <v>310</v>
      </c>
      <c r="F35" s="456" t="s">
        <v>310</v>
      </c>
    </row>
    <row r="36" spans="1:6" ht="14.1" customHeight="1" x14ac:dyDescent="0.2">
      <c r="A36" s="177" t="s">
        <v>34</v>
      </c>
      <c r="B36" s="62">
        <v>0</v>
      </c>
      <c r="C36" s="750">
        <v>0</v>
      </c>
      <c r="D36" s="454">
        <v>0</v>
      </c>
      <c r="E36" s="433" t="s">
        <v>655</v>
      </c>
      <c r="F36" s="456" t="s">
        <v>658</v>
      </c>
    </row>
    <row r="37" spans="1:6" ht="14.1" customHeight="1" x14ac:dyDescent="0.2">
      <c r="A37" s="177" t="s">
        <v>35</v>
      </c>
      <c r="B37" s="528" t="s">
        <v>310</v>
      </c>
      <c r="C37" s="750" t="s">
        <v>310</v>
      </c>
      <c r="D37" s="454" t="s">
        <v>310</v>
      </c>
      <c r="E37" s="433" t="s">
        <v>310</v>
      </c>
      <c r="F37" s="456" t="s">
        <v>310</v>
      </c>
    </row>
    <row r="38" spans="1:6" ht="14.1" customHeight="1" x14ac:dyDescent="0.2">
      <c r="A38" s="177" t="s">
        <v>36</v>
      </c>
      <c r="B38" s="62" t="s">
        <v>310</v>
      </c>
      <c r="C38" s="750" t="s">
        <v>310</v>
      </c>
      <c r="D38" s="454" t="s">
        <v>310</v>
      </c>
      <c r="E38" s="433" t="s">
        <v>310</v>
      </c>
      <c r="F38" s="456" t="s">
        <v>310</v>
      </c>
    </row>
    <row r="39" spans="1:6" ht="14.1" customHeight="1" x14ac:dyDescent="0.2">
      <c r="A39" s="177" t="s">
        <v>37</v>
      </c>
      <c r="B39" s="528" t="s">
        <v>310</v>
      </c>
      <c r="C39" s="750" t="s">
        <v>310</v>
      </c>
      <c r="D39" s="454" t="s">
        <v>310</v>
      </c>
      <c r="E39" s="433" t="s">
        <v>310</v>
      </c>
      <c r="F39" s="456" t="s">
        <v>310</v>
      </c>
    </row>
    <row r="40" spans="1:6" ht="14.1" customHeight="1" x14ac:dyDescent="0.2">
      <c r="A40" s="177" t="s">
        <v>38</v>
      </c>
      <c r="B40" s="528" t="s">
        <v>310</v>
      </c>
      <c r="C40" s="750" t="s">
        <v>310</v>
      </c>
      <c r="D40" s="454" t="s">
        <v>310</v>
      </c>
      <c r="E40" s="433" t="s">
        <v>310</v>
      </c>
      <c r="F40" s="456" t="s">
        <v>310</v>
      </c>
    </row>
    <row r="41" spans="1:6" ht="14.1" customHeight="1" x14ac:dyDescent="0.2">
      <c r="A41" s="177" t="s">
        <v>39</v>
      </c>
      <c r="B41" s="62" t="s">
        <v>310</v>
      </c>
      <c r="C41" s="750" t="s">
        <v>310</v>
      </c>
      <c r="D41" s="454" t="s">
        <v>310</v>
      </c>
      <c r="E41" s="433" t="s">
        <v>310</v>
      </c>
      <c r="F41" s="456" t="s">
        <v>310</v>
      </c>
    </row>
    <row r="42" spans="1:6" ht="14.1" customHeight="1" x14ac:dyDescent="0.2">
      <c r="A42" s="177" t="s">
        <v>40</v>
      </c>
      <c r="B42" s="528" t="s">
        <v>310</v>
      </c>
      <c r="C42" s="750" t="s">
        <v>310</v>
      </c>
      <c r="D42" s="454" t="s">
        <v>310</v>
      </c>
      <c r="E42" s="433" t="s">
        <v>310</v>
      </c>
      <c r="F42" s="456" t="s">
        <v>310</v>
      </c>
    </row>
    <row r="43" spans="1:6" ht="14.1" customHeight="1" x14ac:dyDescent="0.2">
      <c r="A43" s="177" t="s">
        <v>41</v>
      </c>
      <c r="B43" s="62">
        <v>1.944</v>
      </c>
      <c r="C43" s="752">
        <v>0.624</v>
      </c>
      <c r="D43" s="746">
        <f t="shared" si="0"/>
        <v>-0.67901234567901225</v>
      </c>
      <c r="E43" s="433" t="s">
        <v>655</v>
      </c>
      <c r="F43" s="753">
        <v>0.35655999999999999</v>
      </c>
    </row>
    <row r="44" spans="1:6" ht="14.1" customHeight="1" x14ac:dyDescent="0.2">
      <c r="A44" s="177" t="s">
        <v>42</v>
      </c>
      <c r="B44" s="62" t="s">
        <v>310</v>
      </c>
      <c r="C44" s="159" t="s">
        <v>310</v>
      </c>
      <c r="D44" s="62" t="s">
        <v>310</v>
      </c>
      <c r="E44" s="159" t="s">
        <v>310</v>
      </c>
      <c r="F44" s="748" t="s">
        <v>310</v>
      </c>
    </row>
    <row r="45" spans="1:6" ht="14.1" customHeight="1" x14ac:dyDescent="0.2">
      <c r="A45" s="177" t="s">
        <v>43</v>
      </c>
      <c r="B45" s="528" t="s">
        <v>310</v>
      </c>
      <c r="C45" s="163" t="s">
        <v>310</v>
      </c>
      <c r="D45" s="528" t="s">
        <v>310</v>
      </c>
      <c r="E45" s="163" t="s">
        <v>310</v>
      </c>
      <c r="F45" s="749" t="s">
        <v>310</v>
      </c>
    </row>
    <row r="46" spans="1:6" ht="14.1" customHeight="1" x14ac:dyDescent="0.2">
      <c r="A46" s="177" t="s">
        <v>44</v>
      </c>
      <c r="B46" s="528" t="s">
        <v>310</v>
      </c>
      <c r="C46" s="163" t="s">
        <v>310</v>
      </c>
      <c r="D46" s="528" t="s">
        <v>310</v>
      </c>
      <c r="E46" s="163" t="s">
        <v>310</v>
      </c>
      <c r="F46" s="749" t="s">
        <v>310</v>
      </c>
    </row>
    <row r="47" spans="1:6" ht="14.1" customHeight="1" x14ac:dyDescent="0.2">
      <c r="A47" s="177" t="s">
        <v>45</v>
      </c>
      <c r="B47" s="528" t="s">
        <v>310</v>
      </c>
      <c r="C47" s="163" t="s">
        <v>310</v>
      </c>
      <c r="D47" s="528" t="s">
        <v>310</v>
      </c>
      <c r="E47" s="163" t="s">
        <v>310</v>
      </c>
      <c r="F47" s="749" t="s">
        <v>310</v>
      </c>
    </row>
    <row r="48" spans="1:6" ht="14.1" customHeight="1" x14ac:dyDescent="0.2">
      <c r="A48" s="177" t="s">
        <v>46</v>
      </c>
      <c r="B48" s="528" t="s">
        <v>310</v>
      </c>
      <c r="C48" s="163" t="s">
        <v>310</v>
      </c>
      <c r="D48" s="528" t="s">
        <v>310</v>
      </c>
      <c r="E48" s="163" t="s">
        <v>310</v>
      </c>
      <c r="F48" s="749" t="s">
        <v>310</v>
      </c>
    </row>
    <row r="49" spans="1:6" s="111" customFormat="1" ht="14.1" customHeight="1" x14ac:dyDescent="0.2">
      <c r="A49" s="177" t="s">
        <v>47</v>
      </c>
      <c r="B49" s="528" t="s">
        <v>310</v>
      </c>
      <c r="C49" s="163" t="s">
        <v>310</v>
      </c>
      <c r="D49" s="528" t="s">
        <v>310</v>
      </c>
      <c r="E49" s="163" t="s">
        <v>310</v>
      </c>
      <c r="F49" s="749" t="s">
        <v>310</v>
      </c>
    </row>
    <row r="50" spans="1:6" ht="14.1" customHeight="1" x14ac:dyDescent="0.2">
      <c r="A50" s="177" t="s">
        <v>48</v>
      </c>
      <c r="B50" s="62" t="s">
        <v>310</v>
      </c>
      <c r="C50" s="159" t="s">
        <v>310</v>
      </c>
      <c r="D50" s="62" t="s">
        <v>310</v>
      </c>
      <c r="E50" s="159" t="s">
        <v>310</v>
      </c>
      <c r="F50" s="748" t="s">
        <v>310</v>
      </c>
    </row>
    <row r="51" spans="1:6" ht="14.1" customHeight="1" x14ac:dyDescent="0.2">
      <c r="A51" s="177" t="s">
        <v>49</v>
      </c>
      <c r="B51" s="528" t="s">
        <v>310</v>
      </c>
      <c r="C51" s="163" t="s">
        <v>310</v>
      </c>
      <c r="D51" s="528" t="s">
        <v>310</v>
      </c>
      <c r="E51" s="163" t="s">
        <v>310</v>
      </c>
      <c r="F51" s="749" t="s">
        <v>310</v>
      </c>
    </row>
    <row r="52" spans="1:6" ht="14.1" customHeight="1" x14ac:dyDescent="0.2">
      <c r="A52" s="177" t="s">
        <v>50</v>
      </c>
      <c r="B52" s="528" t="s">
        <v>310</v>
      </c>
      <c r="C52" s="163" t="s">
        <v>310</v>
      </c>
      <c r="D52" s="528" t="s">
        <v>310</v>
      </c>
      <c r="E52" s="163" t="s">
        <v>310</v>
      </c>
      <c r="F52" s="749" t="s">
        <v>310</v>
      </c>
    </row>
    <row r="53" spans="1:6" ht="14.1" customHeight="1" x14ac:dyDescent="0.2">
      <c r="A53" s="177" t="s">
        <v>308</v>
      </c>
      <c r="B53" s="528" t="s">
        <v>310</v>
      </c>
      <c r="C53" s="163" t="s">
        <v>310</v>
      </c>
      <c r="D53" s="528" t="s">
        <v>310</v>
      </c>
      <c r="E53" s="163" t="s">
        <v>310</v>
      </c>
      <c r="F53" s="749" t="s">
        <v>310</v>
      </c>
    </row>
    <row r="54" spans="1:6" ht="14.1" customHeight="1" x14ac:dyDescent="0.2">
      <c r="A54" s="177" t="s">
        <v>51</v>
      </c>
      <c r="B54" s="528" t="s">
        <v>310</v>
      </c>
      <c r="C54" s="747" t="s">
        <v>310</v>
      </c>
      <c r="D54" s="528" t="s">
        <v>310</v>
      </c>
      <c r="E54" s="163" t="s">
        <v>310</v>
      </c>
      <c r="F54" s="749" t="s">
        <v>310</v>
      </c>
    </row>
    <row r="55" spans="1:6" ht="14.1" customHeight="1" x14ac:dyDescent="0.2">
      <c r="A55" s="177" t="s">
        <v>52</v>
      </c>
      <c r="B55" s="62">
        <v>0</v>
      </c>
      <c r="C55" s="750">
        <v>0</v>
      </c>
      <c r="D55" s="454">
        <v>0</v>
      </c>
      <c r="E55" s="433" t="s">
        <v>655</v>
      </c>
      <c r="F55" s="456" t="s">
        <v>658</v>
      </c>
    </row>
    <row r="56" spans="1:6" ht="14.1" customHeight="1" x14ac:dyDescent="0.2">
      <c r="A56" s="177" t="s">
        <v>53</v>
      </c>
      <c r="B56" s="62">
        <v>0.32</v>
      </c>
      <c r="C56" s="750">
        <v>0.57799999999999996</v>
      </c>
      <c r="D56" s="454">
        <f t="shared" si="0"/>
        <v>0.8062499999999998</v>
      </c>
      <c r="E56" s="433" t="s">
        <v>655</v>
      </c>
      <c r="F56" s="456">
        <v>0.68276999999999999</v>
      </c>
    </row>
    <row r="57" spans="1:6" ht="14.1" customHeight="1" x14ac:dyDescent="0.2">
      <c r="A57" s="177" t="s">
        <v>54</v>
      </c>
      <c r="B57" s="62" t="s">
        <v>310</v>
      </c>
      <c r="C57" s="750" t="s">
        <v>310</v>
      </c>
      <c r="D57" s="454" t="s">
        <v>310</v>
      </c>
      <c r="E57" s="433" t="s">
        <v>310</v>
      </c>
      <c r="F57" s="456" t="s">
        <v>310</v>
      </c>
    </row>
    <row r="58" spans="1:6" ht="14.1" customHeight="1" x14ac:dyDescent="0.2">
      <c r="A58" s="177" t="s">
        <v>55</v>
      </c>
      <c r="B58" s="528" t="s">
        <v>310</v>
      </c>
      <c r="C58" s="754" t="s">
        <v>310</v>
      </c>
      <c r="D58" s="454" t="s">
        <v>310</v>
      </c>
      <c r="E58" s="433" t="s">
        <v>310</v>
      </c>
      <c r="F58" s="456" t="s">
        <v>310</v>
      </c>
    </row>
    <row r="59" spans="1:6" s="110" customFormat="1" ht="14.1" customHeight="1" x14ac:dyDescent="0.2">
      <c r="A59" s="149" t="s">
        <v>56</v>
      </c>
      <c r="B59" s="399">
        <v>0.99399999999999999</v>
      </c>
      <c r="C59" s="398">
        <v>0.64800000000000002</v>
      </c>
      <c r="D59" s="343">
        <v>0.34799999999999998</v>
      </c>
      <c r="E59" s="398" t="s">
        <v>655</v>
      </c>
      <c r="F59" s="398">
        <v>0.14050000000000001</v>
      </c>
    </row>
    <row r="61" spans="1:6" ht="15" customHeight="1" x14ac:dyDescent="0.2">
      <c r="A61" s="328" t="s">
        <v>496</v>
      </c>
    </row>
    <row r="63" spans="1:6" ht="15" customHeight="1" x14ac:dyDescent="0.2">
      <c r="A63" s="90" t="s">
        <v>498</v>
      </c>
    </row>
    <row r="64" spans="1:6" ht="15" customHeight="1" x14ac:dyDescent="0.2">
      <c r="A64" s="111" t="s">
        <v>726</v>
      </c>
    </row>
  </sheetData>
  <mergeCells count="3">
    <mergeCell ref="A1:F1"/>
    <mergeCell ref="A2:F2"/>
    <mergeCell ref="B3:F3"/>
  </mergeCells>
  <pageMargins left="0.7" right="0.7" top="0.75" bottom="0.75" header="0.3" footer="0.3"/>
  <pageSetup scale="71" fitToWidth="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workbookViewId="0">
      <selection sqref="A1:F1"/>
    </sheetView>
  </sheetViews>
  <sheetFormatPr defaultColWidth="16.85546875" defaultRowHeight="12.75" x14ac:dyDescent="0.2"/>
  <cols>
    <col min="1" max="1" width="16.85546875" style="105"/>
    <col min="2" max="3" width="12.7109375" style="154" customWidth="1"/>
    <col min="4" max="4" width="12.7109375" style="105" customWidth="1"/>
    <col min="5" max="5" width="20.42578125" style="443" customWidth="1"/>
    <col min="6" max="6" width="12.7109375" style="111" customWidth="1"/>
    <col min="7" max="16384" width="16.85546875" style="105"/>
  </cols>
  <sheetData>
    <row r="1" spans="1:7" ht="28.5" customHeight="1" x14ac:dyDescent="0.2">
      <c r="A1" s="894" t="s">
        <v>651</v>
      </c>
      <c r="B1" s="895"/>
      <c r="C1" s="895"/>
      <c r="D1" s="895"/>
      <c r="E1" s="895"/>
      <c r="F1" s="896"/>
    </row>
    <row r="2" spans="1:7" ht="15" thickBot="1" x14ac:dyDescent="0.25">
      <c r="A2" s="875" t="s">
        <v>724</v>
      </c>
      <c r="B2" s="876"/>
      <c r="C2" s="876"/>
      <c r="D2" s="876"/>
      <c r="E2" s="876"/>
      <c r="F2" s="877"/>
    </row>
    <row r="3" spans="1:7" s="110" customFormat="1" ht="13.5" thickTop="1" x14ac:dyDescent="0.2">
      <c r="A3" s="450"/>
      <c r="B3" s="903" t="s">
        <v>585</v>
      </c>
      <c r="C3" s="904"/>
      <c r="D3" s="904"/>
      <c r="E3" s="904"/>
      <c r="F3" s="905"/>
      <c r="G3" s="448"/>
    </row>
    <row r="4" spans="1:7" s="110" customFormat="1" ht="43.5" customHeight="1" x14ac:dyDescent="0.2">
      <c r="A4" s="451" t="s">
        <v>723</v>
      </c>
      <c r="B4" s="457" t="s">
        <v>500</v>
      </c>
      <c r="C4" s="427" t="s">
        <v>499</v>
      </c>
      <c r="D4" s="428" t="s">
        <v>494</v>
      </c>
      <c r="E4" s="429" t="s">
        <v>728</v>
      </c>
      <c r="F4" s="453" t="s">
        <v>495</v>
      </c>
    </row>
    <row r="5" spans="1:7" ht="14.1" customHeight="1" x14ac:dyDescent="0.2">
      <c r="A5" s="115" t="s">
        <v>5</v>
      </c>
      <c r="B5" s="458" t="s">
        <v>310</v>
      </c>
      <c r="C5" s="159" t="s">
        <v>310</v>
      </c>
      <c r="D5" s="585" t="s">
        <v>310</v>
      </c>
      <c r="E5" s="586" t="s">
        <v>310</v>
      </c>
      <c r="F5" s="459" t="s">
        <v>310</v>
      </c>
    </row>
    <row r="6" spans="1:7" ht="14.1" customHeight="1" x14ac:dyDescent="0.2">
      <c r="A6" s="115" t="s">
        <v>6</v>
      </c>
      <c r="B6" s="413" t="s">
        <v>310</v>
      </c>
      <c r="C6" s="159" t="s">
        <v>310</v>
      </c>
      <c r="D6" s="454" t="s">
        <v>310</v>
      </c>
      <c r="E6" s="433" t="s">
        <v>310</v>
      </c>
      <c r="F6" s="460" t="s">
        <v>310</v>
      </c>
    </row>
    <row r="7" spans="1:7" ht="14.1" customHeight="1" x14ac:dyDescent="0.2">
      <c r="A7" s="115" t="s">
        <v>7</v>
      </c>
      <c r="B7" s="413">
        <v>0.19700000000000001</v>
      </c>
      <c r="C7" s="159">
        <v>0.67100000000000004</v>
      </c>
      <c r="D7" s="454">
        <v>2.4060000000000001</v>
      </c>
      <c r="E7" s="433" t="s">
        <v>656</v>
      </c>
      <c r="F7" s="460">
        <v>0.28799999999999998</v>
      </c>
    </row>
    <row r="8" spans="1:7" ht="14.1" customHeight="1" x14ac:dyDescent="0.2">
      <c r="A8" s="115" t="s">
        <v>8</v>
      </c>
      <c r="B8" s="413" t="s">
        <v>310</v>
      </c>
      <c r="C8" s="159" t="s">
        <v>310</v>
      </c>
      <c r="D8" s="454" t="s">
        <v>310</v>
      </c>
      <c r="E8" s="433" t="s">
        <v>310</v>
      </c>
      <c r="F8" s="460" t="s">
        <v>310</v>
      </c>
    </row>
    <row r="9" spans="1:7" ht="14.1" customHeight="1" x14ac:dyDescent="0.2">
      <c r="A9" s="115" t="s">
        <v>9</v>
      </c>
      <c r="B9" s="413">
        <v>1.4319999999999999</v>
      </c>
      <c r="C9" s="159">
        <v>1.5449999999999999</v>
      </c>
      <c r="D9" s="454">
        <v>7.9000000000000001E-2</v>
      </c>
      <c r="E9" s="433" t="s">
        <v>656</v>
      </c>
      <c r="F9" s="460">
        <v>0.70699999999999996</v>
      </c>
    </row>
    <row r="10" spans="1:7" ht="14.1" customHeight="1" x14ac:dyDescent="0.2">
      <c r="A10" s="115" t="s">
        <v>10</v>
      </c>
      <c r="B10" s="413">
        <v>1.8480000000000001</v>
      </c>
      <c r="C10" s="159">
        <v>0.81100000000000005</v>
      </c>
      <c r="D10" s="454">
        <v>0.56100000000000005</v>
      </c>
      <c r="E10" s="433" t="s">
        <v>656</v>
      </c>
      <c r="F10" s="460">
        <v>0.123</v>
      </c>
    </row>
    <row r="11" spans="1:7" ht="14.1" customHeight="1" x14ac:dyDescent="0.2">
      <c r="A11" s="115" t="s">
        <v>11</v>
      </c>
      <c r="B11" s="413" t="s">
        <v>310</v>
      </c>
      <c r="C11" s="159" t="s">
        <v>310</v>
      </c>
      <c r="D11" s="454" t="s">
        <v>310</v>
      </c>
      <c r="E11" s="433" t="s">
        <v>310</v>
      </c>
      <c r="F11" s="460" t="s">
        <v>310</v>
      </c>
    </row>
    <row r="12" spans="1:7" ht="14.1" customHeight="1" x14ac:dyDescent="0.2">
      <c r="A12" s="115" t="s">
        <v>216</v>
      </c>
      <c r="B12" s="413" t="s">
        <v>310</v>
      </c>
      <c r="C12" s="159" t="s">
        <v>310</v>
      </c>
      <c r="D12" s="454" t="s">
        <v>310</v>
      </c>
      <c r="E12" s="433" t="s">
        <v>310</v>
      </c>
      <c r="F12" s="460" t="s">
        <v>310</v>
      </c>
    </row>
    <row r="13" spans="1:7" ht="14.1" customHeight="1" x14ac:dyDescent="0.2">
      <c r="A13" s="115" t="s">
        <v>12</v>
      </c>
      <c r="B13" s="413" t="s">
        <v>310</v>
      </c>
      <c r="C13" s="159" t="s">
        <v>310</v>
      </c>
      <c r="D13" s="454" t="s">
        <v>310</v>
      </c>
      <c r="E13" s="433" t="s">
        <v>310</v>
      </c>
      <c r="F13" s="460" t="s">
        <v>310</v>
      </c>
    </row>
    <row r="14" spans="1:7" ht="14.1" customHeight="1" x14ac:dyDescent="0.2">
      <c r="A14" s="115" t="s">
        <v>13</v>
      </c>
      <c r="B14" s="413" t="s">
        <v>310</v>
      </c>
      <c r="C14" s="159">
        <v>0.871</v>
      </c>
      <c r="D14" s="454" t="s">
        <v>310</v>
      </c>
      <c r="E14" s="433" t="s">
        <v>310</v>
      </c>
      <c r="F14" s="460" t="s">
        <v>310</v>
      </c>
    </row>
    <row r="15" spans="1:7" ht="14.1" customHeight="1" x14ac:dyDescent="0.2">
      <c r="A15" s="115" t="s">
        <v>14</v>
      </c>
      <c r="B15" s="413">
        <v>1.0529999999999999</v>
      </c>
      <c r="C15" s="159">
        <v>0.436</v>
      </c>
      <c r="D15" s="454">
        <v>0.58599999999999997</v>
      </c>
      <c r="E15" s="433" t="s">
        <v>656</v>
      </c>
      <c r="F15" s="460">
        <v>0.18</v>
      </c>
    </row>
    <row r="16" spans="1:7" ht="14.1" customHeight="1" x14ac:dyDescent="0.2">
      <c r="A16" s="115" t="s">
        <v>306</v>
      </c>
      <c r="B16" s="413" t="s">
        <v>310</v>
      </c>
      <c r="C16" s="159" t="s">
        <v>310</v>
      </c>
      <c r="D16" s="454" t="s">
        <v>310</v>
      </c>
      <c r="E16" s="433" t="s">
        <v>310</v>
      </c>
      <c r="F16" s="460" t="s">
        <v>310</v>
      </c>
    </row>
    <row r="17" spans="1:6" ht="14.1" customHeight="1" x14ac:dyDescent="0.2">
      <c r="A17" s="115" t="s">
        <v>15</v>
      </c>
      <c r="B17" s="413" t="s">
        <v>310</v>
      </c>
      <c r="C17" s="159" t="s">
        <v>310</v>
      </c>
      <c r="D17" s="454" t="s">
        <v>310</v>
      </c>
      <c r="E17" s="433" t="s">
        <v>310</v>
      </c>
      <c r="F17" s="460" t="s">
        <v>310</v>
      </c>
    </row>
    <row r="18" spans="1:6" ht="14.1" customHeight="1" x14ac:dyDescent="0.2">
      <c r="A18" s="115" t="s">
        <v>16</v>
      </c>
      <c r="B18" s="413">
        <v>0.95499999999999996</v>
      </c>
      <c r="C18" s="159">
        <v>1.306</v>
      </c>
      <c r="D18" s="454">
        <v>0.36799999999999999</v>
      </c>
      <c r="E18" s="433" t="s">
        <v>656</v>
      </c>
      <c r="F18" s="460">
        <v>0.309</v>
      </c>
    </row>
    <row r="19" spans="1:6" ht="14.1" customHeight="1" x14ac:dyDescent="0.2">
      <c r="A19" s="115" t="s">
        <v>17</v>
      </c>
      <c r="B19" s="413">
        <v>1.3859999999999999</v>
      </c>
      <c r="C19" s="159">
        <v>0.877</v>
      </c>
      <c r="D19" s="454">
        <v>0.36699999999999999</v>
      </c>
      <c r="E19" s="433" t="s">
        <v>656</v>
      </c>
      <c r="F19" s="460">
        <v>0.40799999999999997</v>
      </c>
    </row>
    <row r="20" spans="1:6" ht="14.1" customHeight="1" x14ac:dyDescent="0.2">
      <c r="A20" s="115" t="s">
        <v>18</v>
      </c>
      <c r="B20" s="413">
        <v>1.345</v>
      </c>
      <c r="C20" s="159">
        <v>1.054</v>
      </c>
      <c r="D20" s="454">
        <v>0.216</v>
      </c>
      <c r="E20" s="433" t="s">
        <v>656</v>
      </c>
      <c r="F20" s="460">
        <v>0.22700000000000001</v>
      </c>
    </row>
    <row r="21" spans="1:6" ht="14.1" customHeight="1" x14ac:dyDescent="0.2">
      <c r="A21" s="115" t="s">
        <v>19</v>
      </c>
      <c r="B21" s="413">
        <v>1.135</v>
      </c>
      <c r="C21" s="159">
        <v>1.452</v>
      </c>
      <c r="D21" s="454">
        <v>0.27900000000000003</v>
      </c>
      <c r="E21" s="433" t="s">
        <v>656</v>
      </c>
      <c r="F21" s="460">
        <v>0.33500000000000002</v>
      </c>
    </row>
    <row r="22" spans="1:6" ht="14.1" customHeight="1" x14ac:dyDescent="0.2">
      <c r="A22" s="115" t="s">
        <v>20</v>
      </c>
      <c r="B22" s="413">
        <v>1.276</v>
      </c>
      <c r="C22" s="159">
        <v>1.3660000000000001</v>
      </c>
      <c r="D22" s="454">
        <v>7.0999999999999994E-2</v>
      </c>
      <c r="E22" s="433" t="s">
        <v>656</v>
      </c>
      <c r="F22" s="460">
        <v>0.81200000000000006</v>
      </c>
    </row>
    <row r="23" spans="1:6" ht="14.1" customHeight="1" x14ac:dyDescent="0.2">
      <c r="A23" s="115" t="s">
        <v>21</v>
      </c>
      <c r="B23" s="413" t="s">
        <v>310</v>
      </c>
      <c r="C23" s="159">
        <v>0.59199999999999997</v>
      </c>
      <c r="D23" s="454" t="s">
        <v>310</v>
      </c>
      <c r="E23" s="433" t="s">
        <v>310</v>
      </c>
      <c r="F23" s="587" t="s">
        <v>310</v>
      </c>
    </row>
    <row r="24" spans="1:6" ht="14.1" customHeight="1" x14ac:dyDescent="0.2">
      <c r="A24" s="115" t="s">
        <v>22</v>
      </c>
      <c r="B24" s="413" t="s">
        <v>310</v>
      </c>
      <c r="C24" s="159" t="s">
        <v>310</v>
      </c>
      <c r="D24" s="454" t="s">
        <v>310</v>
      </c>
      <c r="E24" s="433" t="s">
        <v>310</v>
      </c>
      <c r="F24" s="587" t="s">
        <v>310</v>
      </c>
    </row>
    <row r="25" spans="1:6" ht="14.1" customHeight="1" x14ac:dyDescent="0.2">
      <c r="A25" s="115" t="s">
        <v>23</v>
      </c>
      <c r="B25" s="413" t="s">
        <v>310</v>
      </c>
      <c r="C25" s="159" t="s">
        <v>310</v>
      </c>
      <c r="D25" s="454" t="s">
        <v>310</v>
      </c>
      <c r="E25" s="433" t="s">
        <v>310</v>
      </c>
      <c r="F25" s="587" t="s">
        <v>310</v>
      </c>
    </row>
    <row r="26" spans="1:6" ht="14.1" customHeight="1" x14ac:dyDescent="0.2">
      <c r="A26" s="115" t="s">
        <v>24</v>
      </c>
      <c r="B26" s="413" t="s">
        <v>310</v>
      </c>
      <c r="C26" s="588" t="s">
        <v>310</v>
      </c>
      <c r="D26" s="115" t="s">
        <v>310</v>
      </c>
      <c r="E26" s="589" t="s">
        <v>310</v>
      </c>
      <c r="F26" s="178" t="s">
        <v>310</v>
      </c>
    </row>
    <row r="27" spans="1:6" ht="14.1" customHeight="1" x14ac:dyDescent="0.2">
      <c r="A27" s="115" t="s">
        <v>25</v>
      </c>
      <c r="B27" s="413">
        <v>1.077</v>
      </c>
      <c r="C27" s="159">
        <v>0.749</v>
      </c>
      <c r="D27" s="454">
        <v>0.30499999999999999</v>
      </c>
      <c r="E27" s="433" t="s">
        <v>656</v>
      </c>
      <c r="F27" s="587">
        <v>0.19600000000000001</v>
      </c>
    </row>
    <row r="28" spans="1:6" ht="14.1" customHeight="1" x14ac:dyDescent="0.2">
      <c r="A28" s="115" t="s">
        <v>26</v>
      </c>
      <c r="B28" s="413">
        <v>0.58499999999999996</v>
      </c>
      <c r="C28" s="159">
        <v>1.004</v>
      </c>
      <c r="D28" s="454">
        <v>0.71599999999999997</v>
      </c>
      <c r="E28" s="433" t="s">
        <v>656</v>
      </c>
      <c r="F28" s="587">
        <v>0.22700000000000001</v>
      </c>
    </row>
    <row r="29" spans="1:6" ht="14.1" customHeight="1" x14ac:dyDescent="0.2">
      <c r="A29" s="115" t="s">
        <v>27</v>
      </c>
      <c r="B29" s="413">
        <v>1.3680000000000001</v>
      </c>
      <c r="C29" s="159">
        <v>0.66100000000000003</v>
      </c>
      <c r="D29" s="454">
        <v>0.51700000000000002</v>
      </c>
      <c r="E29" s="433" t="s">
        <v>656</v>
      </c>
      <c r="F29" s="587">
        <v>0.25700000000000001</v>
      </c>
    </row>
    <row r="30" spans="1:6" ht="14.1" customHeight="1" x14ac:dyDescent="0.2">
      <c r="A30" s="115" t="s">
        <v>28</v>
      </c>
      <c r="B30" s="413">
        <v>0.55600000000000005</v>
      </c>
      <c r="C30" s="159">
        <v>1.121</v>
      </c>
      <c r="D30" s="454">
        <v>1.016</v>
      </c>
      <c r="E30" s="433" t="s">
        <v>656</v>
      </c>
      <c r="F30" s="587">
        <v>0.20200000000000001</v>
      </c>
    </row>
    <row r="31" spans="1:6" ht="14.1" customHeight="1" x14ac:dyDescent="0.2">
      <c r="A31" s="115" t="s">
        <v>29</v>
      </c>
      <c r="B31" s="413" t="s">
        <v>310</v>
      </c>
      <c r="C31" s="159" t="s">
        <v>310</v>
      </c>
      <c r="D31" s="454" t="s">
        <v>310</v>
      </c>
      <c r="E31" s="433" t="s">
        <v>310</v>
      </c>
      <c r="F31" s="587" t="s">
        <v>310</v>
      </c>
    </row>
    <row r="32" spans="1:6" ht="14.1" customHeight="1" x14ac:dyDescent="0.2">
      <c r="A32" s="115" t="s">
        <v>30</v>
      </c>
      <c r="B32" s="413">
        <v>0.375</v>
      </c>
      <c r="C32" s="159">
        <v>0.67800000000000005</v>
      </c>
      <c r="D32" s="454">
        <v>0.80800000000000005</v>
      </c>
      <c r="E32" s="433" t="s">
        <v>656</v>
      </c>
      <c r="F32" s="587">
        <v>0.41</v>
      </c>
    </row>
    <row r="33" spans="1:6" ht="14.1" customHeight="1" x14ac:dyDescent="0.2">
      <c r="A33" s="115" t="s">
        <v>31</v>
      </c>
      <c r="B33" s="413">
        <v>0.79300000000000004</v>
      </c>
      <c r="C33" s="159">
        <v>0.68100000000000005</v>
      </c>
      <c r="D33" s="454">
        <v>0.14099999999999999</v>
      </c>
      <c r="E33" s="433" t="s">
        <v>656</v>
      </c>
      <c r="F33" s="587">
        <v>0.71899999999999997</v>
      </c>
    </row>
    <row r="34" spans="1:6" ht="14.1" customHeight="1" x14ac:dyDescent="0.2">
      <c r="A34" s="115" t="s">
        <v>32</v>
      </c>
      <c r="B34" s="413">
        <v>0.80900000000000005</v>
      </c>
      <c r="C34" s="159">
        <v>0.41099999999999998</v>
      </c>
      <c r="D34" s="454">
        <v>0.49199999999999999</v>
      </c>
      <c r="E34" s="433" t="s">
        <v>656</v>
      </c>
      <c r="F34" s="587">
        <v>0.46400000000000002</v>
      </c>
    </row>
    <row r="35" spans="1:6" ht="14.1" customHeight="1" x14ac:dyDescent="0.2">
      <c r="A35" s="115" t="s">
        <v>33</v>
      </c>
      <c r="B35" s="413">
        <v>0.79</v>
      </c>
      <c r="C35" s="159">
        <v>0.61299999999999999</v>
      </c>
      <c r="D35" s="454">
        <v>0.224</v>
      </c>
      <c r="E35" s="433" t="s">
        <v>656</v>
      </c>
      <c r="F35" s="587">
        <v>0.81200000000000006</v>
      </c>
    </row>
    <row r="36" spans="1:6" ht="14.1" customHeight="1" x14ac:dyDescent="0.2">
      <c r="A36" s="115" t="s">
        <v>34</v>
      </c>
      <c r="B36" s="413">
        <v>0.999</v>
      </c>
      <c r="C36" s="159">
        <v>0.86099999999999999</v>
      </c>
      <c r="D36" s="454">
        <v>0.13800000000000001</v>
      </c>
      <c r="E36" s="433" t="s">
        <v>656</v>
      </c>
      <c r="F36" s="587">
        <v>0.67100000000000004</v>
      </c>
    </row>
    <row r="37" spans="1:6" ht="14.1" customHeight="1" x14ac:dyDescent="0.2">
      <c r="A37" s="115" t="s">
        <v>35</v>
      </c>
      <c r="B37" s="413">
        <v>0.79600000000000004</v>
      </c>
      <c r="C37" s="159">
        <v>1.5149999999999999</v>
      </c>
      <c r="D37" s="454">
        <v>0.90300000000000002</v>
      </c>
      <c r="E37" s="433" t="s">
        <v>656</v>
      </c>
      <c r="F37" s="587">
        <v>0.28399999999999997</v>
      </c>
    </row>
    <row r="38" spans="1:6" ht="14.1" customHeight="1" x14ac:dyDescent="0.2">
      <c r="A38" s="115" t="s">
        <v>36</v>
      </c>
      <c r="B38" s="413" t="s">
        <v>310</v>
      </c>
      <c r="C38" s="159" t="s">
        <v>310</v>
      </c>
      <c r="D38" s="454" t="s">
        <v>310</v>
      </c>
      <c r="E38" s="433" t="s">
        <v>310</v>
      </c>
      <c r="F38" s="587" t="s">
        <v>310</v>
      </c>
    </row>
    <row r="39" spans="1:6" ht="14.1" customHeight="1" x14ac:dyDescent="0.2">
      <c r="A39" s="115" t="s">
        <v>37</v>
      </c>
      <c r="B39" s="413" t="s">
        <v>310</v>
      </c>
      <c r="C39" s="159" t="s">
        <v>310</v>
      </c>
      <c r="D39" s="454" t="s">
        <v>310</v>
      </c>
      <c r="E39" s="433" t="s">
        <v>310</v>
      </c>
      <c r="F39" s="587" t="s">
        <v>310</v>
      </c>
    </row>
    <row r="40" spans="1:6" ht="14.1" customHeight="1" x14ac:dyDescent="0.2">
      <c r="A40" s="115" t="s">
        <v>38</v>
      </c>
      <c r="B40" s="755" t="s">
        <v>310</v>
      </c>
      <c r="C40" s="436" t="s">
        <v>310</v>
      </c>
      <c r="D40" s="740" t="s">
        <v>310</v>
      </c>
      <c r="E40" s="437" t="s">
        <v>310</v>
      </c>
      <c r="F40" s="350" t="s">
        <v>310</v>
      </c>
    </row>
    <row r="41" spans="1:6" ht="14.1" customHeight="1" x14ac:dyDescent="0.2">
      <c r="A41" s="115" t="s">
        <v>39</v>
      </c>
      <c r="B41" s="413">
        <v>1.2450000000000001</v>
      </c>
      <c r="C41" s="159">
        <v>1.0629999999999999</v>
      </c>
      <c r="D41" s="454">
        <v>0.14599999999999999</v>
      </c>
      <c r="E41" s="433" t="s">
        <v>656</v>
      </c>
      <c r="F41" s="587">
        <v>0.71199999999999997</v>
      </c>
    </row>
    <row r="42" spans="1:6" ht="14.1" customHeight="1" x14ac:dyDescent="0.2">
      <c r="A42" s="115" t="s">
        <v>40</v>
      </c>
      <c r="B42" s="755" t="s">
        <v>310</v>
      </c>
      <c r="C42" s="436" t="s">
        <v>310</v>
      </c>
      <c r="D42" s="740" t="s">
        <v>310</v>
      </c>
      <c r="E42" s="437" t="s">
        <v>310</v>
      </c>
      <c r="F42" s="350" t="s">
        <v>310</v>
      </c>
    </row>
    <row r="43" spans="1:6" ht="14.1" customHeight="1" x14ac:dyDescent="0.2">
      <c r="A43" s="115" t="s">
        <v>41</v>
      </c>
      <c r="B43" s="413">
        <v>1.361</v>
      </c>
      <c r="C43" s="159">
        <v>1.3620000000000001</v>
      </c>
      <c r="D43" s="454">
        <v>1E-3</v>
      </c>
      <c r="E43" s="433" t="s">
        <v>656</v>
      </c>
      <c r="F43" s="587">
        <v>0.999</v>
      </c>
    </row>
    <row r="44" spans="1:6" ht="14.1" customHeight="1" x14ac:dyDescent="0.2">
      <c r="A44" s="115" t="s">
        <v>42</v>
      </c>
      <c r="B44" s="413">
        <v>0.59599999999999997</v>
      </c>
      <c r="C44" s="159">
        <v>1.7689999999999999</v>
      </c>
      <c r="D44" s="454">
        <v>1.968</v>
      </c>
      <c r="E44" s="433" t="s">
        <v>657</v>
      </c>
      <c r="F44" s="587">
        <v>4.0000000000000001E-3</v>
      </c>
    </row>
    <row r="45" spans="1:6" ht="14.1" customHeight="1" x14ac:dyDescent="0.2">
      <c r="A45" s="115" t="s">
        <v>43</v>
      </c>
      <c r="B45" s="413" t="s">
        <v>310</v>
      </c>
      <c r="C45" s="159" t="s">
        <v>310</v>
      </c>
      <c r="D45" s="454" t="s">
        <v>310</v>
      </c>
      <c r="E45" s="433" t="s">
        <v>310</v>
      </c>
      <c r="F45" s="587" t="s">
        <v>310</v>
      </c>
    </row>
    <row r="46" spans="1:6" ht="14.1" customHeight="1" x14ac:dyDescent="0.2">
      <c r="A46" s="115" t="s">
        <v>44</v>
      </c>
      <c r="B46" s="413" t="s">
        <v>310</v>
      </c>
      <c r="C46" s="159" t="s">
        <v>310</v>
      </c>
      <c r="D46" s="454" t="s">
        <v>310</v>
      </c>
      <c r="E46" s="433" t="s">
        <v>310</v>
      </c>
      <c r="F46" s="587" t="s">
        <v>310</v>
      </c>
    </row>
    <row r="47" spans="1:6" ht="14.1" customHeight="1" x14ac:dyDescent="0.2">
      <c r="A47" s="115" t="s">
        <v>45</v>
      </c>
      <c r="B47" s="755" t="s">
        <v>310</v>
      </c>
      <c r="C47" s="436" t="s">
        <v>310</v>
      </c>
      <c r="D47" s="740" t="s">
        <v>310</v>
      </c>
      <c r="E47" s="437" t="s">
        <v>310</v>
      </c>
      <c r="F47" s="350" t="s">
        <v>310</v>
      </c>
    </row>
    <row r="48" spans="1:6" ht="14.1" customHeight="1" x14ac:dyDescent="0.2">
      <c r="A48" s="115" t="s">
        <v>46</v>
      </c>
      <c r="B48" s="413" t="s">
        <v>310</v>
      </c>
      <c r="C48" s="159" t="s">
        <v>310</v>
      </c>
      <c r="D48" s="454" t="s">
        <v>310</v>
      </c>
      <c r="E48" s="433" t="s">
        <v>310</v>
      </c>
      <c r="F48" s="587" t="s">
        <v>310</v>
      </c>
    </row>
    <row r="49" spans="1:6" ht="14.1" customHeight="1" x14ac:dyDescent="0.2">
      <c r="A49" s="115" t="s">
        <v>47</v>
      </c>
      <c r="B49" s="413" t="s">
        <v>310</v>
      </c>
      <c r="C49" s="159" t="s">
        <v>310</v>
      </c>
      <c r="D49" s="454" t="s">
        <v>310</v>
      </c>
      <c r="E49" s="433" t="s">
        <v>310</v>
      </c>
      <c r="F49" s="587" t="s">
        <v>310</v>
      </c>
    </row>
    <row r="50" spans="1:6" ht="14.1" customHeight="1" x14ac:dyDescent="0.2">
      <c r="A50" s="115" t="s">
        <v>48</v>
      </c>
      <c r="B50" s="413">
        <v>1.0580000000000001</v>
      </c>
      <c r="C50" s="159">
        <v>1.1599999999999999</v>
      </c>
      <c r="D50" s="454">
        <v>9.6000000000000002E-2</v>
      </c>
      <c r="E50" s="433" t="s">
        <v>656</v>
      </c>
      <c r="F50" s="587">
        <v>0.81399999999999995</v>
      </c>
    </row>
    <row r="51" spans="1:6" ht="14.1" customHeight="1" x14ac:dyDescent="0.2">
      <c r="A51" s="115" t="s">
        <v>49</v>
      </c>
      <c r="B51" s="413" t="s">
        <v>310</v>
      </c>
      <c r="C51" s="159" t="s">
        <v>310</v>
      </c>
      <c r="D51" s="454" t="s">
        <v>310</v>
      </c>
      <c r="E51" s="433" t="s">
        <v>310</v>
      </c>
      <c r="F51" s="587" t="s">
        <v>310</v>
      </c>
    </row>
    <row r="52" spans="1:6" ht="14.1" customHeight="1" x14ac:dyDescent="0.2">
      <c r="A52" s="115" t="s">
        <v>50</v>
      </c>
      <c r="B52" s="413" t="s">
        <v>310</v>
      </c>
      <c r="C52" s="159" t="s">
        <v>310</v>
      </c>
      <c r="D52" s="454" t="s">
        <v>310</v>
      </c>
      <c r="E52" s="433" t="s">
        <v>310</v>
      </c>
      <c r="F52" s="587" t="s">
        <v>310</v>
      </c>
    </row>
    <row r="53" spans="1:6" ht="14.1" customHeight="1" x14ac:dyDescent="0.2">
      <c r="A53" s="115" t="s">
        <v>308</v>
      </c>
      <c r="B53" s="755" t="s">
        <v>310</v>
      </c>
      <c r="C53" s="436" t="s">
        <v>310</v>
      </c>
      <c r="D53" s="740" t="s">
        <v>310</v>
      </c>
      <c r="E53" s="437" t="s">
        <v>310</v>
      </c>
      <c r="F53" s="350" t="s">
        <v>310</v>
      </c>
    </row>
    <row r="54" spans="1:6" ht="14.1" customHeight="1" x14ac:dyDescent="0.2">
      <c r="A54" s="115" t="s">
        <v>51</v>
      </c>
      <c r="B54" s="413" t="s">
        <v>310</v>
      </c>
      <c r="C54" s="159" t="s">
        <v>310</v>
      </c>
      <c r="D54" s="454" t="s">
        <v>310</v>
      </c>
      <c r="E54" s="433" t="s">
        <v>310</v>
      </c>
      <c r="F54" s="587" t="s">
        <v>310</v>
      </c>
    </row>
    <row r="55" spans="1:6" ht="14.1" customHeight="1" x14ac:dyDescent="0.2">
      <c r="A55" s="115" t="s">
        <v>52</v>
      </c>
      <c r="B55" s="413">
        <v>0.84899999999999998</v>
      </c>
      <c r="C55" s="159">
        <v>0.89300000000000002</v>
      </c>
      <c r="D55" s="454">
        <v>5.1999999999999998E-2</v>
      </c>
      <c r="E55" s="433" t="s">
        <v>656</v>
      </c>
      <c r="F55" s="587">
        <v>0.84099999999999997</v>
      </c>
    </row>
    <row r="56" spans="1:6" ht="14.1" customHeight="1" x14ac:dyDescent="0.2">
      <c r="A56" s="115" t="s">
        <v>53</v>
      </c>
      <c r="B56" s="413">
        <v>0.83399999999999996</v>
      </c>
      <c r="C56" s="159">
        <v>0.82599999999999996</v>
      </c>
      <c r="D56" s="454">
        <v>0.01</v>
      </c>
      <c r="E56" s="433" t="s">
        <v>656</v>
      </c>
      <c r="F56" s="587">
        <v>0.96399999999999997</v>
      </c>
    </row>
    <row r="57" spans="1:6" ht="14.1" customHeight="1" x14ac:dyDescent="0.2">
      <c r="A57" s="115" t="s">
        <v>54</v>
      </c>
      <c r="B57" s="413">
        <v>1.004</v>
      </c>
      <c r="C57" s="159">
        <v>0.61799999999999999</v>
      </c>
      <c r="D57" s="454">
        <v>0.38400000000000001</v>
      </c>
      <c r="E57" s="433" t="s">
        <v>656</v>
      </c>
      <c r="F57" s="587">
        <v>0.28599999999999998</v>
      </c>
    </row>
    <row r="58" spans="1:6" ht="14.1" customHeight="1" x14ac:dyDescent="0.2">
      <c r="A58" s="115" t="s">
        <v>55</v>
      </c>
      <c r="B58" s="461">
        <v>0</v>
      </c>
      <c r="C58" s="462">
        <v>1.256</v>
      </c>
      <c r="D58" s="590" t="s">
        <v>310</v>
      </c>
      <c r="E58" s="463" t="s">
        <v>310</v>
      </c>
      <c r="F58" s="591">
        <v>8.0000000000000002E-3</v>
      </c>
    </row>
    <row r="59" spans="1:6" ht="14.1" customHeight="1" x14ac:dyDescent="0.2">
      <c r="A59" s="149" t="s">
        <v>56</v>
      </c>
      <c r="B59" s="396">
        <v>1.008</v>
      </c>
      <c r="C59" s="396">
        <v>1.0369999999999999</v>
      </c>
      <c r="D59" s="778">
        <v>2.9000000000000001E-2</v>
      </c>
      <c r="E59" s="397" t="s">
        <v>656</v>
      </c>
      <c r="F59" s="397">
        <v>0.64600000000000002</v>
      </c>
    </row>
    <row r="60" spans="1:6" ht="14.1" customHeight="1" x14ac:dyDescent="0.2"/>
    <row r="61" spans="1:6" ht="14.1" customHeight="1" x14ac:dyDescent="0.2">
      <c r="A61" s="328" t="s">
        <v>496</v>
      </c>
    </row>
    <row r="62" spans="1:6" ht="14.1" customHeight="1" x14ac:dyDescent="0.2"/>
    <row r="63" spans="1:6" ht="14.1" customHeight="1" x14ac:dyDescent="0.2">
      <c r="A63" s="90" t="s">
        <v>498</v>
      </c>
    </row>
    <row r="64" spans="1:6" ht="14.1" customHeight="1" x14ac:dyDescent="0.2">
      <c r="A64" s="90" t="s">
        <v>726</v>
      </c>
      <c r="B64" s="231"/>
      <c r="C64" s="231"/>
      <c r="D64" s="111"/>
      <c r="E64" s="449"/>
    </row>
    <row r="65" spans="1:7" s="110" customFormat="1" ht="14.1" customHeight="1" x14ac:dyDescent="0.2">
      <c r="A65" s="65"/>
      <c r="B65" s="154"/>
      <c r="C65" s="154"/>
      <c r="D65" s="105"/>
      <c r="E65" s="443"/>
      <c r="F65" s="111"/>
      <c r="G65" s="105"/>
    </row>
    <row r="66" spans="1:7" x14ac:dyDescent="0.2">
      <c r="A66" s="65" t="s">
        <v>427</v>
      </c>
    </row>
    <row r="70" spans="1:7" s="111" customFormat="1" x14ac:dyDescent="0.2">
      <c r="A70" s="105"/>
      <c r="B70" s="154"/>
      <c r="C70" s="154"/>
      <c r="D70" s="105"/>
      <c r="E70" s="443"/>
    </row>
  </sheetData>
  <mergeCells count="3">
    <mergeCell ref="A1:F1"/>
    <mergeCell ref="A2:F2"/>
    <mergeCell ref="B3:F3"/>
  </mergeCells>
  <pageMargins left="0.7" right="0.7" top="0.75" bottom="0.75" header="0.3" footer="0.3"/>
  <pageSetup scale="73" fitToWidth="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7" sqref="B17"/>
    </sheetView>
  </sheetViews>
  <sheetFormatPr defaultColWidth="8.85546875" defaultRowHeight="12.75" x14ac:dyDescent="0.2"/>
  <cols>
    <col min="1" max="1" width="21.5703125" style="96" customWidth="1"/>
    <col min="2" max="2" width="53.7109375" style="96" customWidth="1"/>
    <col min="3" max="16384" width="8.85546875" style="96"/>
  </cols>
  <sheetData>
    <row r="1" spans="1:2" x14ac:dyDescent="0.2">
      <c r="A1" s="909" t="s">
        <v>586</v>
      </c>
      <c r="B1" s="909"/>
    </row>
    <row r="2" spans="1:2" ht="16.5" customHeight="1" x14ac:dyDescent="0.2">
      <c r="A2" s="910"/>
      <c r="B2" s="910"/>
    </row>
    <row r="3" spans="1:2" x14ac:dyDescent="0.2">
      <c r="A3" s="15"/>
      <c r="B3" s="15"/>
    </row>
    <row r="4" spans="1:2" s="104" customFormat="1" x14ac:dyDescent="0.25">
      <c r="A4" s="103" t="s">
        <v>241</v>
      </c>
      <c r="B4" s="103" t="s">
        <v>98</v>
      </c>
    </row>
    <row r="5" spans="1:2" ht="63.75" x14ac:dyDescent="0.2">
      <c r="A5" s="101" t="s">
        <v>457</v>
      </c>
      <c r="B5" s="102" t="s">
        <v>462</v>
      </c>
    </row>
    <row r="6" spans="1:2" ht="25.5" x14ac:dyDescent="0.2">
      <c r="A6" s="101" t="s">
        <v>458</v>
      </c>
      <c r="B6" s="102" t="s">
        <v>459</v>
      </c>
    </row>
    <row r="7" spans="1:2" ht="63.75" x14ac:dyDescent="0.2">
      <c r="A7" s="101" t="s">
        <v>440</v>
      </c>
      <c r="B7" s="102" t="s">
        <v>461</v>
      </c>
    </row>
    <row r="8" spans="1:2" ht="76.5" x14ac:dyDescent="0.2">
      <c r="A8" s="101" t="s">
        <v>441</v>
      </c>
      <c r="B8" s="102" t="s">
        <v>478</v>
      </c>
    </row>
    <row r="9" spans="1:2" x14ac:dyDescent="0.2">
      <c r="A9" s="382"/>
      <c r="B9" s="383"/>
    </row>
    <row r="10" spans="1:2" x14ac:dyDescent="0.2">
      <c r="A10" s="96" t="s">
        <v>460</v>
      </c>
    </row>
    <row r="11" spans="1:2" x14ac:dyDescent="0.2">
      <c r="A11" s="10" t="s">
        <v>456</v>
      </c>
    </row>
    <row r="12" spans="1:2" x14ac:dyDescent="0.2">
      <c r="A12" s="104"/>
    </row>
    <row r="13" spans="1:2" x14ac:dyDescent="0.2">
      <c r="A13" s="104"/>
    </row>
  </sheetData>
  <mergeCells count="1">
    <mergeCell ref="A1:B2"/>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sqref="A1:B2"/>
    </sheetView>
  </sheetViews>
  <sheetFormatPr defaultColWidth="8.85546875" defaultRowHeight="12.75" x14ac:dyDescent="0.2"/>
  <cols>
    <col min="1" max="1" width="21.5703125" style="96" customWidth="1"/>
    <col min="2" max="2" width="53.7109375" style="96" customWidth="1"/>
    <col min="3" max="16384" width="8.85546875" style="96"/>
  </cols>
  <sheetData>
    <row r="1" spans="1:2" x14ac:dyDescent="0.2">
      <c r="A1" s="909" t="s">
        <v>587</v>
      </c>
      <c r="B1" s="909"/>
    </row>
    <row r="2" spans="1:2" ht="16.5" customHeight="1" x14ac:dyDescent="0.2">
      <c r="A2" s="910"/>
      <c r="B2" s="910"/>
    </row>
    <row r="3" spans="1:2" x14ac:dyDescent="0.2">
      <c r="A3" s="15"/>
      <c r="B3" s="15"/>
    </row>
    <row r="4" spans="1:2" s="104" customFormat="1" x14ac:dyDescent="0.25">
      <c r="A4" s="103" t="s">
        <v>241</v>
      </c>
      <c r="B4" s="103" t="s">
        <v>98</v>
      </c>
    </row>
    <row r="5" spans="1:2" x14ac:dyDescent="0.2">
      <c r="A5" s="101" t="s">
        <v>242</v>
      </c>
      <c r="B5" s="102" t="s">
        <v>659</v>
      </c>
    </row>
    <row r="6" spans="1:2" ht="108" x14ac:dyDescent="0.2">
      <c r="A6" s="101" t="s">
        <v>468</v>
      </c>
      <c r="B6" s="102" t="s">
        <v>470</v>
      </c>
    </row>
    <row r="8" spans="1:2" x14ac:dyDescent="0.2">
      <c r="A8" s="10" t="s">
        <v>449</v>
      </c>
    </row>
    <row r="9" spans="1:2" x14ac:dyDescent="0.2">
      <c r="A9" s="104" t="s">
        <v>422</v>
      </c>
    </row>
    <row r="10" spans="1:2" x14ac:dyDescent="0.2">
      <c r="A10" s="104" t="s">
        <v>466</v>
      </c>
    </row>
    <row r="11" spans="1:2" x14ac:dyDescent="0.2">
      <c r="A11" s="96" t="s">
        <v>420</v>
      </c>
    </row>
    <row r="12" spans="1:2" ht="14.25" x14ac:dyDescent="0.2">
      <c r="A12" s="96" t="s">
        <v>425</v>
      </c>
    </row>
    <row r="13" spans="1:2" ht="14.25" x14ac:dyDescent="0.2">
      <c r="A13" s="96" t="s">
        <v>421</v>
      </c>
    </row>
  </sheetData>
  <customSheetViews>
    <customSheetView guid="{B249372F-983F-49DE-A7CF-14A3D5AA079F}">
      <selection activeCell="B11" sqref="B11"/>
      <pageMargins left="0.7" right="0.7" top="0.75" bottom="0.75" header="0.3" footer="0.3"/>
    </customSheetView>
    <customSheetView guid="{18FB6344-C1D8-4A32-B8CA-93AC084D615F}">
      <selection activeCell="B11" sqref="B11"/>
      <pageMargins left="0.7" right="0.7" top="0.75" bottom="0.75" header="0.3" footer="0.3"/>
    </customSheetView>
  </customSheetViews>
  <mergeCells count="1">
    <mergeCell ref="A1:B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sqref="A1:C2"/>
    </sheetView>
  </sheetViews>
  <sheetFormatPr defaultColWidth="8.85546875" defaultRowHeight="12.75" x14ac:dyDescent="0.2"/>
  <cols>
    <col min="1" max="1" width="16.7109375" style="96" customWidth="1"/>
    <col min="2" max="2" width="34" style="96" customWidth="1"/>
    <col min="3" max="3" width="53.7109375" style="96" customWidth="1"/>
    <col min="4" max="16384" width="8.85546875" style="96"/>
  </cols>
  <sheetData>
    <row r="1" spans="1:3" s="4" customFormat="1" x14ac:dyDescent="0.2">
      <c r="A1" s="909" t="s">
        <v>453</v>
      </c>
      <c r="B1" s="909"/>
      <c r="C1" s="909"/>
    </row>
    <row r="2" spans="1:3" x14ac:dyDescent="0.2">
      <c r="A2" s="910"/>
      <c r="B2" s="910"/>
      <c r="C2" s="910"/>
    </row>
    <row r="3" spans="1:3" x14ac:dyDescent="0.2">
      <c r="A3" s="15"/>
      <c r="B3" s="15"/>
      <c r="C3" s="15"/>
    </row>
    <row r="4" spans="1:3" s="104" customFormat="1" ht="25.5" x14ac:dyDescent="0.25">
      <c r="A4" s="316" t="s">
        <v>238</v>
      </c>
      <c r="B4" s="316" t="s">
        <v>97</v>
      </c>
      <c r="C4" s="316" t="s">
        <v>98</v>
      </c>
    </row>
    <row r="5" spans="1:3" s="104" customFormat="1" ht="14.25" x14ac:dyDescent="0.25">
      <c r="A5" s="99" t="s">
        <v>142</v>
      </c>
      <c r="B5" s="99" t="s">
        <v>143</v>
      </c>
      <c r="C5" s="317" t="s">
        <v>386</v>
      </c>
    </row>
    <row r="6" spans="1:3" s="104" customFormat="1" x14ac:dyDescent="0.25">
      <c r="A6" s="99" t="s">
        <v>144</v>
      </c>
      <c r="B6" s="99" t="s">
        <v>145</v>
      </c>
      <c r="C6" s="100" t="s">
        <v>356</v>
      </c>
    </row>
    <row r="7" spans="1:3" s="104" customFormat="1" x14ac:dyDescent="0.25">
      <c r="A7" s="99" t="s">
        <v>146</v>
      </c>
      <c r="B7" s="99" t="s">
        <v>147</v>
      </c>
      <c r="C7" s="100" t="s">
        <v>357</v>
      </c>
    </row>
    <row r="8" spans="1:3" s="104" customFormat="1" ht="14.25" x14ac:dyDescent="0.25">
      <c r="A8" s="99" t="s">
        <v>148</v>
      </c>
      <c r="B8" s="99" t="s">
        <v>149</v>
      </c>
      <c r="C8" s="317" t="s">
        <v>386</v>
      </c>
    </row>
    <row r="9" spans="1:3" s="104" customFormat="1" ht="25.5" x14ac:dyDescent="0.25">
      <c r="A9" s="99" t="s">
        <v>150</v>
      </c>
      <c r="B9" s="99" t="s">
        <v>151</v>
      </c>
      <c r="C9" s="100" t="s">
        <v>358</v>
      </c>
    </row>
    <row r="10" spans="1:3" s="104" customFormat="1" x14ac:dyDescent="0.25">
      <c r="A10" s="99" t="s">
        <v>152</v>
      </c>
      <c r="B10" s="99" t="s">
        <v>153</v>
      </c>
      <c r="C10" s="100" t="s">
        <v>359</v>
      </c>
    </row>
    <row r="11" spans="1:3" s="104" customFormat="1" ht="25.5" x14ac:dyDescent="0.25">
      <c r="A11" s="99" t="s">
        <v>154</v>
      </c>
      <c r="B11" s="99" t="s">
        <v>155</v>
      </c>
      <c r="C11" s="100" t="s">
        <v>360</v>
      </c>
    </row>
    <row r="12" spans="1:3" s="104" customFormat="1" ht="38.25" x14ac:dyDescent="0.25">
      <c r="A12" s="99" t="s">
        <v>156</v>
      </c>
      <c r="B12" s="99" t="s">
        <v>157</v>
      </c>
      <c r="C12" s="100" t="s">
        <v>361</v>
      </c>
    </row>
    <row r="13" spans="1:3" s="104" customFormat="1" x14ac:dyDescent="0.25">
      <c r="A13" s="99" t="s">
        <v>158</v>
      </c>
      <c r="B13" s="99" t="s">
        <v>159</v>
      </c>
      <c r="C13" s="100" t="s">
        <v>362</v>
      </c>
    </row>
    <row r="14" spans="1:3" s="104" customFormat="1" ht="25.5" x14ac:dyDescent="0.25">
      <c r="A14" s="99" t="s">
        <v>160</v>
      </c>
      <c r="B14" s="99" t="s">
        <v>161</v>
      </c>
      <c r="C14" s="100" t="s">
        <v>363</v>
      </c>
    </row>
    <row r="15" spans="1:3" s="104" customFormat="1" ht="38.25" x14ac:dyDescent="0.25">
      <c r="A15" s="99" t="s">
        <v>162</v>
      </c>
      <c r="B15" s="99" t="s">
        <v>163</v>
      </c>
      <c r="C15" s="100" t="s">
        <v>364</v>
      </c>
    </row>
    <row r="16" spans="1:3" s="104" customFormat="1" ht="25.5" x14ac:dyDescent="0.25">
      <c r="A16" s="99" t="s">
        <v>164</v>
      </c>
      <c r="B16" s="99" t="s">
        <v>165</v>
      </c>
      <c r="C16" s="100" t="s">
        <v>365</v>
      </c>
    </row>
    <row r="17" spans="1:3" s="104" customFormat="1" ht="38.25" x14ac:dyDescent="0.25">
      <c r="A17" s="99" t="s">
        <v>166</v>
      </c>
      <c r="B17" s="99" t="s">
        <v>167</v>
      </c>
      <c r="C17" s="100" t="s">
        <v>366</v>
      </c>
    </row>
    <row r="18" spans="1:3" s="104" customFormat="1" ht="38.25" x14ac:dyDescent="0.25">
      <c r="A18" s="99" t="s">
        <v>168</v>
      </c>
      <c r="B18" s="99" t="s">
        <v>169</v>
      </c>
      <c r="C18" s="100" t="s">
        <v>367</v>
      </c>
    </row>
    <row r="19" spans="1:3" s="104" customFormat="1" ht="25.5" x14ac:dyDescent="0.25">
      <c r="A19" s="99" t="s">
        <v>170</v>
      </c>
      <c r="B19" s="99" t="s">
        <v>171</v>
      </c>
      <c r="C19" s="100" t="s">
        <v>368</v>
      </c>
    </row>
    <row r="20" spans="1:3" s="104" customFormat="1" x14ac:dyDescent="0.25">
      <c r="A20" s="99" t="s">
        <v>172</v>
      </c>
      <c r="B20" s="99" t="s">
        <v>173</v>
      </c>
      <c r="C20" s="100" t="s">
        <v>369</v>
      </c>
    </row>
    <row r="21" spans="1:3" s="104" customFormat="1" ht="25.5" x14ac:dyDescent="0.25">
      <c r="A21" s="99" t="s">
        <v>174</v>
      </c>
      <c r="B21" s="99" t="s">
        <v>175</v>
      </c>
      <c r="C21" s="100" t="s">
        <v>370</v>
      </c>
    </row>
    <row r="22" spans="1:3" s="104" customFormat="1" ht="38.25" x14ac:dyDescent="0.25">
      <c r="A22" s="99" t="s">
        <v>176</v>
      </c>
      <c r="B22" s="99" t="s">
        <v>177</v>
      </c>
      <c r="C22" s="100" t="s">
        <v>371</v>
      </c>
    </row>
    <row r="23" spans="1:3" s="104" customFormat="1" x14ac:dyDescent="0.25">
      <c r="A23" s="99" t="s">
        <v>178</v>
      </c>
      <c r="B23" s="99" t="s">
        <v>179</v>
      </c>
      <c r="C23" s="100" t="s">
        <v>372</v>
      </c>
    </row>
    <row r="24" spans="1:3" s="104" customFormat="1" ht="25.5" x14ac:dyDescent="0.25">
      <c r="A24" s="99" t="s">
        <v>180</v>
      </c>
      <c r="B24" s="99" t="s">
        <v>181</v>
      </c>
      <c r="C24" s="100" t="s">
        <v>373</v>
      </c>
    </row>
    <row r="25" spans="1:3" s="104" customFormat="1" ht="38.25" x14ac:dyDescent="0.25">
      <c r="A25" s="99" t="s">
        <v>182</v>
      </c>
      <c r="B25" s="99" t="s">
        <v>183</v>
      </c>
      <c r="C25" s="100" t="s">
        <v>374</v>
      </c>
    </row>
    <row r="26" spans="1:3" s="104" customFormat="1" ht="25.5" x14ac:dyDescent="0.25">
      <c r="A26" s="99" t="s">
        <v>184</v>
      </c>
      <c r="B26" s="99" t="s">
        <v>185</v>
      </c>
      <c r="C26" s="100" t="s">
        <v>375</v>
      </c>
    </row>
    <row r="27" spans="1:3" s="104" customFormat="1" x14ac:dyDescent="0.25">
      <c r="A27" s="99" t="s">
        <v>186</v>
      </c>
      <c r="B27" s="99" t="s">
        <v>187</v>
      </c>
      <c r="C27" s="100" t="s">
        <v>284</v>
      </c>
    </row>
    <row r="28" spans="1:3" s="104" customFormat="1" x14ac:dyDescent="0.25">
      <c r="A28" s="99" t="s">
        <v>188</v>
      </c>
      <c r="B28" s="99" t="s">
        <v>189</v>
      </c>
      <c r="C28" s="100" t="s">
        <v>376</v>
      </c>
    </row>
    <row r="29" spans="1:3" s="104" customFormat="1" ht="14.25" x14ac:dyDescent="0.25">
      <c r="A29" s="99" t="s">
        <v>190</v>
      </c>
      <c r="B29" s="99" t="s">
        <v>191</v>
      </c>
      <c r="C29" s="317" t="s">
        <v>386</v>
      </c>
    </row>
    <row r="30" spans="1:3" s="104" customFormat="1" x14ac:dyDescent="0.25">
      <c r="A30" s="99" t="s">
        <v>192</v>
      </c>
      <c r="B30" s="99" t="s">
        <v>193</v>
      </c>
      <c r="C30" s="318" t="s">
        <v>362</v>
      </c>
    </row>
    <row r="31" spans="1:3" s="104" customFormat="1" x14ac:dyDescent="0.25">
      <c r="A31" s="99" t="s">
        <v>194</v>
      </c>
      <c r="B31" s="99" t="s">
        <v>195</v>
      </c>
      <c r="C31" s="100" t="s">
        <v>377</v>
      </c>
    </row>
    <row r="32" spans="1:3" s="104" customFormat="1" ht="14.25" x14ac:dyDescent="0.25">
      <c r="A32" s="99" t="s">
        <v>196</v>
      </c>
      <c r="B32" s="99" t="s">
        <v>197</v>
      </c>
      <c r="C32" s="317" t="s">
        <v>386</v>
      </c>
    </row>
    <row r="33" spans="1:3" s="104" customFormat="1" x14ac:dyDescent="0.25">
      <c r="A33" s="99" t="s">
        <v>198</v>
      </c>
      <c r="B33" s="99" t="s">
        <v>199</v>
      </c>
      <c r="C33" s="100" t="s">
        <v>378</v>
      </c>
    </row>
    <row r="34" spans="1:3" s="104" customFormat="1" x14ac:dyDescent="0.25">
      <c r="A34" s="99" t="s">
        <v>200</v>
      </c>
      <c r="B34" s="99" t="s">
        <v>201</v>
      </c>
      <c r="C34" s="100" t="s">
        <v>379</v>
      </c>
    </row>
    <row r="35" spans="1:3" s="104" customFormat="1" x14ac:dyDescent="0.25">
      <c r="A35" s="99" t="s">
        <v>202</v>
      </c>
      <c r="B35" s="99" t="s">
        <v>203</v>
      </c>
      <c r="C35" s="100" t="s">
        <v>380</v>
      </c>
    </row>
    <row r="36" spans="1:3" s="104" customFormat="1" x14ac:dyDescent="0.25">
      <c r="A36" s="99" t="s">
        <v>204</v>
      </c>
      <c r="B36" s="99" t="s">
        <v>205</v>
      </c>
      <c r="C36" s="100" t="s">
        <v>381</v>
      </c>
    </row>
    <row r="37" spans="1:3" s="104" customFormat="1" x14ac:dyDescent="0.25">
      <c r="A37" s="99" t="s">
        <v>206</v>
      </c>
      <c r="B37" s="99" t="s">
        <v>207</v>
      </c>
      <c r="C37" s="318" t="s">
        <v>382</v>
      </c>
    </row>
    <row r="38" spans="1:3" s="104" customFormat="1" x14ac:dyDescent="0.25">
      <c r="A38" s="99" t="s">
        <v>208</v>
      </c>
      <c r="B38" s="99" t="s">
        <v>209</v>
      </c>
      <c r="C38" s="100" t="s">
        <v>383</v>
      </c>
    </row>
    <row r="39" spans="1:3" s="104" customFormat="1" ht="14.25" x14ac:dyDescent="0.25">
      <c r="A39" s="99" t="s">
        <v>210</v>
      </c>
      <c r="B39" s="99" t="s">
        <v>211</v>
      </c>
      <c r="C39" s="317" t="s">
        <v>386</v>
      </c>
    </row>
    <row r="40" spans="1:3" s="104" customFormat="1" x14ac:dyDescent="0.25">
      <c r="A40" s="99" t="s">
        <v>212</v>
      </c>
      <c r="B40" s="99" t="s">
        <v>213</v>
      </c>
      <c r="C40" s="100" t="s">
        <v>384</v>
      </c>
    </row>
    <row r="41" spans="1:3" s="104" customFormat="1" x14ac:dyDescent="0.25">
      <c r="A41" s="99" t="s">
        <v>214</v>
      </c>
      <c r="B41" s="99" t="s">
        <v>215</v>
      </c>
      <c r="C41" s="100" t="s">
        <v>284</v>
      </c>
    </row>
    <row r="42" spans="1:3" s="104" customFormat="1" ht="25.5" x14ac:dyDescent="0.25">
      <c r="A42" s="99" t="s">
        <v>282</v>
      </c>
      <c r="B42" s="99" t="s">
        <v>283</v>
      </c>
      <c r="C42" s="100" t="s">
        <v>385</v>
      </c>
    </row>
    <row r="43" spans="1:3" s="104" customFormat="1" x14ac:dyDescent="0.25">
      <c r="A43" s="320"/>
      <c r="B43" s="320"/>
      <c r="C43" s="381"/>
    </row>
    <row r="44" spans="1:3" x14ac:dyDescent="0.2">
      <c r="A44" s="90" t="s">
        <v>451</v>
      </c>
      <c r="B44" s="38"/>
      <c r="C44" s="38"/>
    </row>
    <row r="45" spans="1:3" x14ac:dyDescent="0.2">
      <c r="A45" s="96" t="s">
        <v>387</v>
      </c>
    </row>
    <row r="46" spans="1:3" ht="14.25" x14ac:dyDescent="0.2">
      <c r="A46" s="104" t="s">
        <v>426</v>
      </c>
    </row>
    <row r="47" spans="1:3" x14ac:dyDescent="0.2">
      <c r="A47" s="96" t="s">
        <v>388</v>
      </c>
    </row>
    <row r="48" spans="1:3" x14ac:dyDescent="0.2">
      <c r="A48" s="96" t="s">
        <v>450</v>
      </c>
    </row>
  </sheetData>
  <customSheetViews>
    <customSheetView guid="{B249372F-983F-49DE-A7CF-14A3D5AA079F}">
      <selection activeCell="E7" sqref="E7"/>
      <pageMargins left="0.7" right="0.7" top="0.75" bottom="0.75" header="0.3" footer="0.3"/>
    </customSheetView>
    <customSheetView guid="{18FB6344-C1D8-4A32-B8CA-93AC084D615F}">
      <selection activeCell="B42" sqref="B42"/>
      <pageMargins left="0.7" right="0.7" top="0.75" bottom="0.75" header="0.3" footer="0.3"/>
      <pageSetup orientation="portrait" r:id="rId1"/>
    </customSheetView>
  </customSheetViews>
  <mergeCells count="1">
    <mergeCell ref="A1:C2"/>
  </mergeCells>
  <pageMargins left="0.7" right="0.7" top="0.75" bottom="0.75" header="0.3" footer="0.3"/>
  <pageSetup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election sqref="A1:C2"/>
    </sheetView>
  </sheetViews>
  <sheetFormatPr defaultColWidth="8.85546875" defaultRowHeight="12.75" x14ac:dyDescent="0.2"/>
  <cols>
    <col min="1" max="1" width="16.28515625" style="96" customWidth="1"/>
    <col min="2" max="2" width="32.140625" style="96" customWidth="1"/>
    <col min="3" max="3" width="45.42578125" style="96" customWidth="1"/>
    <col min="4" max="4" width="53.7109375" style="96" customWidth="1"/>
    <col min="5" max="16384" width="8.85546875" style="96"/>
  </cols>
  <sheetData>
    <row r="1" spans="1:4" s="4" customFormat="1" x14ac:dyDescent="0.2">
      <c r="A1" s="911" t="s">
        <v>452</v>
      </c>
      <c r="B1" s="911"/>
      <c r="C1" s="911"/>
      <c r="D1" s="323"/>
    </row>
    <row r="2" spans="1:4" x14ac:dyDescent="0.2">
      <c r="A2" s="911"/>
      <c r="B2" s="911"/>
      <c r="C2" s="911"/>
      <c r="D2" s="324"/>
    </row>
    <row r="3" spans="1:4" x14ac:dyDescent="0.2">
      <c r="A3" s="15"/>
      <c r="B3" s="15"/>
      <c r="C3" s="15"/>
      <c r="D3" s="325"/>
    </row>
    <row r="4" spans="1:4" s="104" customFormat="1" ht="25.5" x14ac:dyDescent="0.25">
      <c r="A4" s="316" t="s">
        <v>238</v>
      </c>
      <c r="B4" s="316" t="s">
        <v>97</v>
      </c>
      <c r="C4" s="316" t="s">
        <v>98</v>
      </c>
    </row>
    <row r="5" spans="1:4" s="104" customFormat="1" ht="14.25" x14ac:dyDescent="0.25">
      <c r="A5" s="321" t="s">
        <v>331</v>
      </c>
      <c r="B5" s="99" t="s">
        <v>143</v>
      </c>
      <c r="C5" s="331" t="s">
        <v>412</v>
      </c>
    </row>
    <row r="6" spans="1:4" s="104" customFormat="1" ht="14.25" x14ac:dyDescent="0.25">
      <c r="A6" s="321" t="s">
        <v>332</v>
      </c>
      <c r="B6" s="99" t="s">
        <v>145</v>
      </c>
      <c r="C6" s="331" t="s">
        <v>413</v>
      </c>
    </row>
    <row r="7" spans="1:4" s="104" customFormat="1" x14ac:dyDescent="0.25">
      <c r="A7" s="321" t="s">
        <v>333</v>
      </c>
      <c r="B7" s="99" t="s">
        <v>147</v>
      </c>
      <c r="C7" s="332" t="s">
        <v>389</v>
      </c>
    </row>
    <row r="8" spans="1:4" s="104" customFormat="1" ht="14.25" x14ac:dyDescent="0.25">
      <c r="A8" s="321" t="s">
        <v>334</v>
      </c>
      <c r="B8" s="99" t="s">
        <v>149</v>
      </c>
      <c r="C8" s="331" t="s">
        <v>412</v>
      </c>
    </row>
    <row r="9" spans="1:4" s="104" customFormat="1" x14ac:dyDescent="0.25">
      <c r="A9" s="321" t="s">
        <v>335</v>
      </c>
      <c r="B9" s="99" t="s">
        <v>151</v>
      </c>
      <c r="C9" s="332" t="s">
        <v>390</v>
      </c>
    </row>
    <row r="10" spans="1:4" s="104" customFormat="1" ht="14.25" x14ac:dyDescent="0.25">
      <c r="A10" s="321" t="s">
        <v>336</v>
      </c>
      <c r="B10" s="99" t="s">
        <v>153</v>
      </c>
      <c r="C10" s="331" t="s">
        <v>412</v>
      </c>
    </row>
    <row r="11" spans="1:4" s="104" customFormat="1" x14ac:dyDescent="0.25">
      <c r="A11" s="321" t="s">
        <v>337</v>
      </c>
      <c r="B11" s="99" t="s">
        <v>157</v>
      </c>
      <c r="C11" s="332" t="s">
        <v>391</v>
      </c>
    </row>
    <row r="12" spans="1:4" s="104" customFormat="1" ht="14.25" x14ac:dyDescent="0.25">
      <c r="A12" s="321" t="s">
        <v>338</v>
      </c>
      <c r="B12" s="99" t="s">
        <v>155</v>
      </c>
      <c r="C12" s="331" t="s">
        <v>412</v>
      </c>
    </row>
    <row r="13" spans="1:4" s="104" customFormat="1" ht="14.25" x14ac:dyDescent="0.25">
      <c r="A13" s="321" t="s">
        <v>339</v>
      </c>
      <c r="B13" s="99" t="s">
        <v>159</v>
      </c>
      <c r="C13" s="331" t="s">
        <v>412</v>
      </c>
    </row>
    <row r="14" spans="1:4" s="104" customFormat="1" ht="14.25" x14ac:dyDescent="0.25">
      <c r="A14" s="321" t="s">
        <v>400</v>
      </c>
      <c r="B14" s="99" t="s">
        <v>161</v>
      </c>
      <c r="C14" s="317" t="s">
        <v>386</v>
      </c>
    </row>
    <row r="15" spans="1:4" s="104" customFormat="1" ht="25.5" x14ac:dyDescent="0.25">
      <c r="A15" s="321" t="s">
        <v>340</v>
      </c>
      <c r="B15" s="99" t="s">
        <v>163</v>
      </c>
      <c r="C15" s="332" t="s">
        <v>392</v>
      </c>
    </row>
    <row r="16" spans="1:4" s="104" customFormat="1" x14ac:dyDescent="0.25">
      <c r="A16" s="321" t="s">
        <v>401</v>
      </c>
      <c r="B16" s="99" t="s">
        <v>165</v>
      </c>
      <c r="C16" s="332" t="s">
        <v>393</v>
      </c>
    </row>
    <row r="17" spans="1:3" s="104" customFormat="1" ht="14.25" x14ac:dyDescent="0.25">
      <c r="A17" s="321" t="s">
        <v>402</v>
      </c>
      <c r="B17" s="99"/>
      <c r="C17" s="317" t="s">
        <v>386</v>
      </c>
    </row>
    <row r="18" spans="1:3" s="104" customFormat="1" x14ac:dyDescent="0.25">
      <c r="A18" s="321" t="s">
        <v>341</v>
      </c>
      <c r="B18" s="99" t="s">
        <v>167</v>
      </c>
      <c r="C18" s="332" t="s">
        <v>394</v>
      </c>
    </row>
    <row r="19" spans="1:3" s="104" customFormat="1" x14ac:dyDescent="0.25">
      <c r="A19" s="321" t="s">
        <v>403</v>
      </c>
      <c r="B19" s="99" t="s">
        <v>169</v>
      </c>
      <c r="C19" s="332" t="s">
        <v>395</v>
      </c>
    </row>
    <row r="20" spans="1:3" s="104" customFormat="1" ht="14.25" x14ac:dyDescent="0.25">
      <c r="A20" s="321" t="s">
        <v>399</v>
      </c>
      <c r="B20" s="99"/>
      <c r="C20" s="331" t="s">
        <v>412</v>
      </c>
    </row>
    <row r="21" spans="1:3" s="104" customFormat="1" x14ac:dyDescent="0.25">
      <c r="A21" s="321" t="s">
        <v>342</v>
      </c>
      <c r="B21" s="99" t="s">
        <v>171</v>
      </c>
      <c r="C21" s="332" t="s">
        <v>396</v>
      </c>
    </row>
    <row r="22" spans="1:3" s="104" customFormat="1" ht="14.25" x14ac:dyDescent="0.25">
      <c r="A22" s="321" t="s">
        <v>343</v>
      </c>
      <c r="B22" s="99" t="s">
        <v>173</v>
      </c>
      <c r="C22" s="331" t="s">
        <v>412</v>
      </c>
    </row>
    <row r="23" spans="1:3" s="104" customFormat="1" ht="14.25" x14ac:dyDescent="0.25">
      <c r="A23" s="321" t="s">
        <v>404</v>
      </c>
      <c r="B23" s="99" t="s">
        <v>175</v>
      </c>
      <c r="C23" s="317" t="s">
        <v>386</v>
      </c>
    </row>
    <row r="24" spans="1:3" s="104" customFormat="1" ht="14.25" x14ac:dyDescent="0.25">
      <c r="A24" s="321" t="s">
        <v>405</v>
      </c>
      <c r="B24" s="99" t="s">
        <v>177</v>
      </c>
      <c r="C24" s="317" t="s">
        <v>386</v>
      </c>
    </row>
    <row r="25" spans="1:3" s="104" customFormat="1" ht="14.25" x14ac:dyDescent="0.25">
      <c r="A25" s="321" t="s">
        <v>344</v>
      </c>
      <c r="B25" s="99" t="s">
        <v>179</v>
      </c>
      <c r="C25" s="331" t="s">
        <v>412</v>
      </c>
    </row>
    <row r="26" spans="1:3" s="104" customFormat="1" ht="14.25" x14ac:dyDescent="0.25">
      <c r="A26" s="321" t="s">
        <v>406</v>
      </c>
      <c r="B26" s="99" t="s">
        <v>181</v>
      </c>
      <c r="C26" s="317" t="s">
        <v>386</v>
      </c>
    </row>
    <row r="27" spans="1:3" s="104" customFormat="1" ht="14.25" x14ac:dyDescent="0.25">
      <c r="A27" s="321" t="s">
        <v>407</v>
      </c>
      <c r="B27" s="99" t="s">
        <v>183</v>
      </c>
      <c r="C27" s="317" t="s">
        <v>386</v>
      </c>
    </row>
    <row r="28" spans="1:3" s="104" customFormat="1" ht="14.25" x14ac:dyDescent="0.25">
      <c r="A28" s="321" t="s">
        <v>408</v>
      </c>
      <c r="B28" s="99" t="s">
        <v>185</v>
      </c>
      <c r="C28" s="317" t="s">
        <v>386</v>
      </c>
    </row>
    <row r="29" spans="1:3" s="104" customFormat="1" ht="14.25" x14ac:dyDescent="0.25">
      <c r="A29" s="321" t="s">
        <v>409</v>
      </c>
      <c r="B29" s="104" t="s">
        <v>475</v>
      </c>
      <c r="C29" s="317" t="s">
        <v>386</v>
      </c>
    </row>
    <row r="30" spans="1:3" s="104" customFormat="1" ht="14.25" x14ac:dyDescent="0.25">
      <c r="A30" s="321" t="s">
        <v>473</v>
      </c>
      <c r="B30" s="99" t="s">
        <v>187</v>
      </c>
      <c r="C30" s="317" t="s">
        <v>386</v>
      </c>
    </row>
    <row r="31" spans="1:3" s="104" customFormat="1" ht="14.25" x14ac:dyDescent="0.25">
      <c r="A31" s="321" t="s">
        <v>345</v>
      </c>
      <c r="B31" s="99" t="s">
        <v>189</v>
      </c>
      <c r="C31" s="331" t="s">
        <v>412</v>
      </c>
    </row>
    <row r="32" spans="1:3" s="104" customFormat="1" ht="14.25" x14ac:dyDescent="0.25">
      <c r="A32" s="321" t="s">
        <v>346</v>
      </c>
      <c r="B32" s="99" t="s">
        <v>191</v>
      </c>
      <c r="C32" s="331" t="s">
        <v>412</v>
      </c>
    </row>
    <row r="33" spans="1:3" s="104" customFormat="1" ht="14.25" x14ac:dyDescent="0.25">
      <c r="A33" s="321" t="s">
        <v>347</v>
      </c>
      <c r="B33" s="99" t="s">
        <v>193</v>
      </c>
      <c r="C33" s="331" t="s">
        <v>412</v>
      </c>
    </row>
    <row r="34" spans="1:3" s="104" customFormat="1" ht="14.25" x14ac:dyDescent="0.25">
      <c r="A34" s="321" t="s">
        <v>348</v>
      </c>
      <c r="B34" s="99" t="s">
        <v>195</v>
      </c>
      <c r="C34" s="331" t="s">
        <v>412</v>
      </c>
    </row>
    <row r="35" spans="1:3" s="104" customFormat="1" ht="14.25" x14ac:dyDescent="0.25">
      <c r="A35" s="321" t="s">
        <v>349</v>
      </c>
      <c r="B35" s="99" t="s">
        <v>197</v>
      </c>
      <c r="C35" s="331" t="s">
        <v>412</v>
      </c>
    </row>
    <row r="36" spans="1:3" s="104" customFormat="1" ht="14.25" x14ac:dyDescent="0.25">
      <c r="A36" s="321" t="s">
        <v>350</v>
      </c>
      <c r="B36" s="99" t="s">
        <v>199</v>
      </c>
      <c r="C36" s="331" t="s">
        <v>412</v>
      </c>
    </row>
    <row r="37" spans="1:3" s="104" customFormat="1" ht="14.25" x14ac:dyDescent="0.25">
      <c r="A37" s="321" t="s">
        <v>410</v>
      </c>
      <c r="B37" s="99" t="s">
        <v>201</v>
      </c>
      <c r="C37" s="317" t="s">
        <v>386</v>
      </c>
    </row>
    <row r="38" spans="1:3" s="104" customFormat="1" ht="14.25" x14ac:dyDescent="0.25">
      <c r="A38" s="321" t="s">
        <v>411</v>
      </c>
      <c r="B38" s="99" t="s">
        <v>203</v>
      </c>
      <c r="C38" s="317" t="s">
        <v>386</v>
      </c>
    </row>
    <row r="39" spans="1:3" s="104" customFormat="1" x14ac:dyDescent="0.25">
      <c r="A39" s="321" t="s">
        <v>351</v>
      </c>
      <c r="B39" s="99" t="s">
        <v>205</v>
      </c>
      <c r="C39" s="333" t="s">
        <v>397</v>
      </c>
    </row>
    <row r="40" spans="1:3" s="104" customFormat="1" ht="14.25" x14ac:dyDescent="0.25">
      <c r="A40" s="321" t="s">
        <v>352</v>
      </c>
      <c r="B40" s="99" t="s">
        <v>207</v>
      </c>
      <c r="C40" s="331" t="s">
        <v>412</v>
      </c>
    </row>
    <row r="41" spans="1:3" s="104" customFormat="1" x14ac:dyDescent="0.25">
      <c r="A41" s="321" t="s">
        <v>353</v>
      </c>
      <c r="B41" s="99" t="s">
        <v>209</v>
      </c>
      <c r="C41" s="331" t="s">
        <v>390</v>
      </c>
    </row>
    <row r="42" spans="1:3" s="104" customFormat="1" ht="14.25" x14ac:dyDescent="0.25">
      <c r="A42" s="99" t="s">
        <v>474</v>
      </c>
      <c r="B42" s="99" t="s">
        <v>211</v>
      </c>
      <c r="C42" s="331" t="s">
        <v>412</v>
      </c>
    </row>
    <row r="43" spans="1:3" s="104" customFormat="1" ht="14.25" x14ac:dyDescent="0.25">
      <c r="A43" s="321" t="s">
        <v>354</v>
      </c>
      <c r="B43" s="99" t="s">
        <v>213</v>
      </c>
      <c r="C43" s="331" t="s">
        <v>412</v>
      </c>
    </row>
    <row r="44" spans="1:3" x14ac:dyDescent="0.2">
      <c r="A44" s="321" t="s">
        <v>355</v>
      </c>
      <c r="B44" s="99" t="s">
        <v>215</v>
      </c>
      <c r="C44" s="332" t="s">
        <v>398</v>
      </c>
    </row>
    <row r="45" spans="1:3" x14ac:dyDescent="0.2">
      <c r="A45" s="321" t="s">
        <v>282</v>
      </c>
      <c r="B45" s="99" t="s">
        <v>283</v>
      </c>
      <c r="C45" s="332" t="s">
        <v>390</v>
      </c>
    </row>
    <row r="46" spans="1:3" x14ac:dyDescent="0.2">
      <c r="A46" s="322"/>
      <c r="B46" s="320"/>
      <c r="C46" s="380"/>
    </row>
    <row r="47" spans="1:3" x14ac:dyDescent="0.2">
      <c r="A47" s="90" t="s">
        <v>451</v>
      </c>
      <c r="B47" s="38"/>
      <c r="C47" s="38"/>
    </row>
    <row r="48" spans="1:3" x14ac:dyDescent="0.2">
      <c r="A48" s="96" t="s">
        <v>414</v>
      </c>
      <c r="B48" s="319"/>
    </row>
    <row r="49" spans="1:1" x14ac:dyDescent="0.2">
      <c r="A49" s="104" t="s">
        <v>415</v>
      </c>
    </row>
    <row r="50" spans="1:1" ht="14.25" x14ac:dyDescent="0.2">
      <c r="A50" s="104" t="s">
        <v>426</v>
      </c>
    </row>
    <row r="51" spans="1:1" x14ac:dyDescent="0.2">
      <c r="A51" s="96" t="s">
        <v>388</v>
      </c>
    </row>
    <row r="52" spans="1:1" x14ac:dyDescent="0.2">
      <c r="A52" s="96" t="s">
        <v>450</v>
      </c>
    </row>
  </sheetData>
  <mergeCells count="1">
    <mergeCell ref="A1:C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sqref="A1:C2"/>
    </sheetView>
  </sheetViews>
  <sheetFormatPr defaultColWidth="9.140625" defaultRowHeight="12.75" x14ac:dyDescent="0.2"/>
  <cols>
    <col min="1" max="1" width="28.7109375" style="96" customWidth="1"/>
    <col min="2" max="2" width="41.140625" style="96" customWidth="1"/>
    <col min="3" max="3" width="52.140625" style="96" customWidth="1"/>
    <col min="4" max="4" width="47.28515625" style="96" customWidth="1"/>
    <col min="5" max="5" width="53.140625" style="96" customWidth="1"/>
    <col min="6" max="16384" width="9.140625" style="96"/>
  </cols>
  <sheetData>
    <row r="1" spans="1:3" x14ac:dyDescent="0.2">
      <c r="A1" s="914" t="s">
        <v>442</v>
      </c>
      <c r="B1" s="914"/>
      <c r="C1" s="914"/>
    </row>
    <row r="2" spans="1:3" ht="17.25" customHeight="1" x14ac:dyDescent="0.2">
      <c r="A2" s="914"/>
      <c r="B2" s="914"/>
      <c r="C2" s="914"/>
    </row>
    <row r="4" spans="1:3" x14ac:dyDescent="0.2">
      <c r="A4" s="316" t="s">
        <v>96</v>
      </c>
      <c r="B4" s="316" t="s">
        <v>97</v>
      </c>
      <c r="C4" s="316" t="s">
        <v>98</v>
      </c>
    </row>
    <row r="5" spans="1:3" ht="14.25" x14ac:dyDescent="0.2">
      <c r="A5" s="912" t="s">
        <v>239</v>
      </c>
      <c r="B5" s="326" t="s">
        <v>99</v>
      </c>
      <c r="C5" s="317" t="s">
        <v>386</v>
      </c>
    </row>
    <row r="6" spans="1:3" ht="28.15" customHeight="1" x14ac:dyDescent="0.2">
      <c r="A6" s="913"/>
      <c r="B6" s="326" t="s">
        <v>100</v>
      </c>
      <c r="C6" s="100" t="s">
        <v>378</v>
      </c>
    </row>
    <row r="7" spans="1:3" ht="25.5" x14ac:dyDescent="0.2">
      <c r="A7" s="912" t="s">
        <v>101</v>
      </c>
      <c r="B7" s="327" t="s">
        <v>273</v>
      </c>
      <c r="C7" s="912" t="s">
        <v>360</v>
      </c>
    </row>
    <row r="8" spans="1:3" ht="25.5" x14ac:dyDescent="0.2">
      <c r="A8" s="913"/>
      <c r="B8" s="327" t="s">
        <v>274</v>
      </c>
      <c r="C8" s="913"/>
    </row>
    <row r="9" spans="1:3" ht="38.25" x14ac:dyDescent="0.2">
      <c r="A9" s="326" t="s">
        <v>102</v>
      </c>
      <c r="B9" s="326" t="s">
        <v>103</v>
      </c>
      <c r="C9" s="100" t="s">
        <v>361</v>
      </c>
    </row>
    <row r="10" spans="1:3" ht="38.25" x14ac:dyDescent="0.2">
      <c r="A10" s="912" t="s">
        <v>104</v>
      </c>
      <c r="B10" s="326" t="s">
        <v>104</v>
      </c>
      <c r="C10" s="100" t="s">
        <v>364</v>
      </c>
    </row>
    <row r="11" spans="1:3" x14ac:dyDescent="0.2">
      <c r="A11" s="913"/>
      <c r="B11" s="326" t="s">
        <v>105</v>
      </c>
      <c r="C11" s="100" t="s">
        <v>379</v>
      </c>
    </row>
    <row r="12" spans="1:3" ht="38.25" x14ac:dyDescent="0.2">
      <c r="A12" s="326" t="s">
        <v>106</v>
      </c>
      <c r="B12" s="326" t="s">
        <v>106</v>
      </c>
      <c r="C12" s="100" t="s">
        <v>371</v>
      </c>
    </row>
    <row r="13" spans="1:3" ht="25.5" x14ac:dyDescent="0.2">
      <c r="A13" s="326" t="s">
        <v>107</v>
      </c>
      <c r="B13" s="326" t="s">
        <v>107</v>
      </c>
      <c r="C13" s="100" t="s">
        <v>373</v>
      </c>
    </row>
    <row r="14" spans="1:3" ht="38.25" x14ac:dyDescent="0.2">
      <c r="A14" s="326" t="s">
        <v>108</v>
      </c>
      <c r="B14" s="326" t="s">
        <v>108</v>
      </c>
      <c r="C14" s="100" t="s">
        <v>374</v>
      </c>
    </row>
    <row r="15" spans="1:3" x14ac:dyDescent="0.2">
      <c r="A15" s="326" t="s">
        <v>109</v>
      </c>
      <c r="B15" s="326" t="s">
        <v>109</v>
      </c>
      <c r="C15" s="100" t="s">
        <v>384</v>
      </c>
    </row>
    <row r="16" spans="1:3" x14ac:dyDescent="0.2">
      <c r="A16" s="38"/>
      <c r="B16" s="38"/>
    </row>
    <row r="17" spans="1:3" x14ac:dyDescent="0.2">
      <c r="A17" s="90" t="s">
        <v>451</v>
      </c>
      <c r="B17" s="38"/>
      <c r="C17" s="38"/>
    </row>
    <row r="18" spans="1:3" x14ac:dyDescent="0.2">
      <c r="A18" s="96" t="s">
        <v>387</v>
      </c>
    </row>
    <row r="19" spans="1:3" ht="14.25" x14ac:dyDescent="0.2">
      <c r="A19" s="104" t="s">
        <v>426</v>
      </c>
    </row>
    <row r="20" spans="1:3" x14ac:dyDescent="0.2">
      <c r="A20" s="96" t="s">
        <v>388</v>
      </c>
    </row>
  </sheetData>
  <customSheetViews>
    <customSheetView guid="{B249372F-983F-49DE-A7CF-14A3D5AA079F}">
      <selection activeCell="B16" sqref="B16"/>
      <pageMargins left="0.7" right="0.7" top="0.75" bottom="0.75" header="0.3" footer="0.3"/>
      <pageSetup fitToHeight="0" orientation="landscape" r:id="rId1"/>
    </customSheetView>
    <customSheetView guid="{18FB6344-C1D8-4A32-B8CA-93AC084D615F}">
      <selection activeCell="A21" sqref="A21"/>
      <pageMargins left="0.7" right="0.7" top="0.75" bottom="0.75" header="0.3" footer="0.3"/>
      <pageSetup fitToHeight="0" orientation="landscape" r:id="rId2"/>
    </customSheetView>
  </customSheetViews>
  <mergeCells count="5">
    <mergeCell ref="A5:A6"/>
    <mergeCell ref="A1:C2"/>
    <mergeCell ref="A7:A8"/>
    <mergeCell ref="C7:C8"/>
    <mergeCell ref="A10:A11"/>
  </mergeCells>
  <pageMargins left="0.7" right="0.7" top="0.75" bottom="0.75" header="0.3" footer="0.3"/>
  <pageSetup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workbookViewId="0">
      <selection activeCell="J1" sqref="J1"/>
    </sheetView>
  </sheetViews>
  <sheetFormatPr defaultColWidth="9.140625" defaultRowHeight="12.75" x14ac:dyDescent="0.2"/>
  <cols>
    <col min="1" max="1" width="16.85546875" style="105" customWidth="1"/>
    <col min="2" max="2" width="12.7109375" style="84" customWidth="1"/>
    <col min="3" max="4" width="12.7109375" style="111" customWidth="1"/>
    <col min="5" max="7" width="9.140625" style="105" customWidth="1"/>
    <col min="8" max="8" width="15.28515625" style="105" customWidth="1"/>
    <col min="9" max="9" width="14" style="105" customWidth="1"/>
    <col min="10" max="10" width="13.7109375" style="105" customWidth="1"/>
    <col min="11" max="11" width="14.85546875" style="105" customWidth="1"/>
    <col min="12" max="12" width="12.42578125" style="105" customWidth="1"/>
    <col min="13" max="13" width="13" style="105" customWidth="1"/>
    <col min="14" max="15" width="14.140625" style="105" customWidth="1"/>
    <col min="16" max="16384" width="9.140625" style="105"/>
  </cols>
  <sheetData>
    <row r="1" spans="1:13" s="113" customFormat="1" ht="14.45" customHeight="1" x14ac:dyDescent="0.2">
      <c r="A1" s="815" t="s">
        <v>667</v>
      </c>
      <c r="B1" s="815"/>
      <c r="C1" s="815"/>
      <c r="D1" s="815"/>
      <c r="E1" s="815"/>
      <c r="F1" s="815"/>
      <c r="G1" s="815"/>
      <c r="H1" s="539"/>
      <c r="I1" s="539"/>
      <c r="J1" s="539"/>
      <c r="K1" s="539"/>
      <c r="L1" s="539"/>
      <c r="M1" s="539"/>
    </row>
    <row r="2" spans="1:13" s="113" customFormat="1" ht="14.45" customHeight="1" x14ac:dyDescent="0.2">
      <c r="A2" s="815" t="s">
        <v>78</v>
      </c>
      <c r="B2" s="815"/>
      <c r="C2" s="815"/>
      <c r="D2" s="815"/>
      <c r="E2" s="815"/>
      <c r="F2" s="815"/>
      <c r="G2" s="815"/>
      <c r="H2" s="539"/>
      <c r="I2" s="539"/>
      <c r="J2" s="539"/>
      <c r="K2" s="539"/>
      <c r="L2" s="539"/>
      <c r="M2" s="539"/>
    </row>
    <row r="3" spans="1:13" s="113" customFormat="1" ht="14.45" customHeight="1" x14ac:dyDescent="0.2">
      <c r="A3" s="565"/>
      <c r="B3" s="810">
        <v>2016</v>
      </c>
      <c r="C3" s="810"/>
      <c r="D3" s="810"/>
      <c r="E3" s="810"/>
      <c r="F3" s="810"/>
      <c r="G3" s="811"/>
    </row>
    <row r="4" spans="1:13" s="113" customFormat="1" ht="14.45" customHeight="1" x14ac:dyDescent="0.2">
      <c r="A4" s="176"/>
      <c r="B4" s="566"/>
      <c r="C4" s="423"/>
      <c r="D4" s="600"/>
      <c r="E4" s="816" t="s">
        <v>0</v>
      </c>
      <c r="F4" s="817"/>
      <c r="G4" s="818"/>
    </row>
    <row r="5" spans="1:13" s="113" customFormat="1" ht="67.150000000000006" customHeight="1" x14ac:dyDescent="0.2">
      <c r="A5" s="117" t="s">
        <v>1</v>
      </c>
      <c r="B5" s="14" t="s">
        <v>734</v>
      </c>
      <c r="C5" s="26" t="s">
        <v>735</v>
      </c>
      <c r="D5" s="87" t="s">
        <v>736</v>
      </c>
      <c r="E5" s="91" t="s">
        <v>2</v>
      </c>
      <c r="F5" s="92" t="s">
        <v>3</v>
      </c>
      <c r="G5" s="93" t="s">
        <v>4</v>
      </c>
    </row>
    <row r="6" spans="1:13" ht="13.9" customHeight="1" x14ac:dyDescent="0.2">
      <c r="A6" s="177" t="s">
        <v>5</v>
      </c>
      <c r="B6" s="29" t="s">
        <v>683</v>
      </c>
      <c r="C6" s="179" t="s">
        <v>683</v>
      </c>
      <c r="D6" s="2">
        <v>5</v>
      </c>
      <c r="E6" s="395">
        <v>11</v>
      </c>
      <c r="F6" s="96">
        <v>3</v>
      </c>
      <c r="G6" s="349">
        <v>8</v>
      </c>
    </row>
    <row r="7" spans="1:13" ht="13.9" customHeight="1" x14ac:dyDescent="0.2">
      <c r="A7" s="177" t="s">
        <v>6</v>
      </c>
      <c r="B7" s="29" t="s">
        <v>684</v>
      </c>
      <c r="C7" s="1" t="s">
        <v>691</v>
      </c>
      <c r="D7" s="2">
        <v>4</v>
      </c>
      <c r="E7" s="95">
        <v>5</v>
      </c>
      <c r="F7" s="96">
        <v>1</v>
      </c>
      <c r="G7" s="422">
        <v>4</v>
      </c>
    </row>
    <row r="8" spans="1:13" ht="13.9" customHeight="1" x14ac:dyDescent="0.2">
      <c r="A8" s="177" t="s">
        <v>7</v>
      </c>
      <c r="B8" s="29" t="s">
        <v>683</v>
      </c>
      <c r="C8" s="179" t="s">
        <v>683</v>
      </c>
      <c r="D8" s="2">
        <v>8</v>
      </c>
      <c r="E8" s="95">
        <v>13</v>
      </c>
      <c r="F8" s="96">
        <v>1</v>
      </c>
      <c r="G8" s="422">
        <v>12</v>
      </c>
    </row>
    <row r="9" spans="1:13" ht="13.9" customHeight="1" x14ac:dyDescent="0.2">
      <c r="A9" s="177" t="s">
        <v>8</v>
      </c>
      <c r="B9" s="29" t="s">
        <v>683</v>
      </c>
      <c r="C9" s="179" t="s">
        <v>683</v>
      </c>
      <c r="D9" s="2">
        <v>3</v>
      </c>
      <c r="E9" s="95">
        <v>4</v>
      </c>
      <c r="F9" s="96">
        <v>1</v>
      </c>
      <c r="G9" s="422">
        <v>3</v>
      </c>
    </row>
    <row r="10" spans="1:13" ht="13.9" customHeight="1" x14ac:dyDescent="0.2">
      <c r="A10" s="177" t="s">
        <v>9</v>
      </c>
      <c r="B10" s="29" t="s">
        <v>683</v>
      </c>
      <c r="C10" s="179" t="s">
        <v>683</v>
      </c>
      <c r="D10" s="2">
        <v>30</v>
      </c>
      <c r="E10" s="95">
        <v>56</v>
      </c>
      <c r="F10" s="96">
        <v>15</v>
      </c>
      <c r="G10" s="422">
        <v>41</v>
      </c>
    </row>
    <row r="11" spans="1:13" ht="13.9" customHeight="1" x14ac:dyDescent="0.2">
      <c r="A11" s="177" t="s">
        <v>10</v>
      </c>
      <c r="B11" s="29" t="s">
        <v>683</v>
      </c>
      <c r="C11" s="179" t="s">
        <v>683</v>
      </c>
      <c r="D11" s="2">
        <v>17</v>
      </c>
      <c r="E11" s="95">
        <v>22</v>
      </c>
      <c r="F11" s="96">
        <v>4</v>
      </c>
      <c r="G11" s="422">
        <v>18</v>
      </c>
    </row>
    <row r="12" spans="1:13" ht="13.9" customHeight="1" x14ac:dyDescent="0.2">
      <c r="A12" s="177" t="s">
        <v>11</v>
      </c>
      <c r="B12" s="29" t="s">
        <v>683</v>
      </c>
      <c r="C12" s="179" t="s">
        <v>683</v>
      </c>
      <c r="D12" s="2">
        <v>1</v>
      </c>
      <c r="E12" s="95">
        <v>0</v>
      </c>
      <c r="F12" s="96">
        <v>0</v>
      </c>
      <c r="G12" s="422">
        <v>0</v>
      </c>
    </row>
    <row r="13" spans="1:13" ht="13.9" customHeight="1" x14ac:dyDescent="0.2">
      <c r="A13" s="177" t="s">
        <v>216</v>
      </c>
      <c r="B13" s="29" t="s">
        <v>683</v>
      </c>
      <c r="C13" s="179" t="s">
        <v>683</v>
      </c>
      <c r="D13" s="88">
        <v>1</v>
      </c>
      <c r="E13" s="95">
        <v>0</v>
      </c>
      <c r="F13" s="96">
        <v>0</v>
      </c>
      <c r="G13" s="422">
        <v>0</v>
      </c>
    </row>
    <row r="14" spans="1:13" ht="13.9" customHeight="1" x14ac:dyDescent="0.2">
      <c r="A14" s="177" t="s">
        <v>12</v>
      </c>
      <c r="B14" s="29"/>
      <c r="C14" s="179"/>
      <c r="D14" s="2">
        <v>1</v>
      </c>
      <c r="E14" s="95">
        <v>0</v>
      </c>
      <c r="F14" s="96">
        <v>0</v>
      </c>
      <c r="G14" s="422">
        <v>0</v>
      </c>
    </row>
    <row r="15" spans="1:13" ht="13.9" customHeight="1" x14ac:dyDescent="0.2">
      <c r="A15" s="177" t="s">
        <v>13</v>
      </c>
      <c r="B15" s="29" t="s">
        <v>683</v>
      </c>
      <c r="C15" s="179" t="s">
        <v>683</v>
      </c>
      <c r="D15" s="2">
        <v>6</v>
      </c>
      <c r="E15" s="95">
        <v>7</v>
      </c>
      <c r="F15" s="96">
        <v>1</v>
      </c>
      <c r="G15" s="422">
        <v>6</v>
      </c>
    </row>
    <row r="16" spans="1:13" ht="13.9" customHeight="1" x14ac:dyDescent="0.2">
      <c r="A16" s="177" t="s">
        <v>14</v>
      </c>
      <c r="B16" s="29" t="s">
        <v>683</v>
      </c>
      <c r="C16" s="179" t="s">
        <v>684</v>
      </c>
      <c r="D16" s="2">
        <v>13</v>
      </c>
      <c r="E16" s="95">
        <v>16</v>
      </c>
      <c r="F16" s="96">
        <v>2</v>
      </c>
      <c r="G16" s="422">
        <v>14</v>
      </c>
    </row>
    <row r="17" spans="1:7" ht="13.9" customHeight="1" x14ac:dyDescent="0.2">
      <c r="A17" s="177" t="s">
        <v>306</v>
      </c>
      <c r="B17" s="29" t="s">
        <v>683</v>
      </c>
      <c r="C17" s="179" t="s">
        <v>683</v>
      </c>
      <c r="D17" s="2">
        <v>1</v>
      </c>
      <c r="E17" s="95">
        <v>0</v>
      </c>
      <c r="F17" s="96">
        <v>0</v>
      </c>
      <c r="G17" s="422">
        <v>0</v>
      </c>
    </row>
    <row r="18" spans="1:7" ht="13.9" customHeight="1" x14ac:dyDescent="0.2">
      <c r="A18" s="177" t="s">
        <v>15</v>
      </c>
      <c r="B18" s="29" t="s">
        <v>683</v>
      </c>
      <c r="C18" s="179" t="s">
        <v>683</v>
      </c>
      <c r="D18" s="2">
        <v>2</v>
      </c>
      <c r="E18" s="95">
        <v>3</v>
      </c>
      <c r="F18" s="96">
        <v>1</v>
      </c>
      <c r="G18" s="422">
        <v>2</v>
      </c>
    </row>
    <row r="19" spans="1:7" ht="13.9" customHeight="1" x14ac:dyDescent="0.2">
      <c r="A19" s="177" t="s">
        <v>16</v>
      </c>
      <c r="B19" s="29" t="s">
        <v>683</v>
      </c>
      <c r="C19" s="179" t="s">
        <v>684</v>
      </c>
      <c r="D19" s="2">
        <v>69</v>
      </c>
      <c r="E19" s="95">
        <v>76</v>
      </c>
      <c r="F19" s="96">
        <v>4</v>
      </c>
      <c r="G19" s="422">
        <v>72</v>
      </c>
    </row>
    <row r="20" spans="1:7" ht="13.9" customHeight="1" x14ac:dyDescent="0.2">
      <c r="A20" s="177" t="s">
        <v>17</v>
      </c>
      <c r="B20" s="29" t="s">
        <v>683</v>
      </c>
      <c r="C20" s="179" t="s">
        <v>683</v>
      </c>
      <c r="D20" s="2">
        <v>8</v>
      </c>
      <c r="E20" s="95">
        <v>10</v>
      </c>
      <c r="F20" s="96">
        <v>3</v>
      </c>
      <c r="G20" s="422">
        <v>7</v>
      </c>
    </row>
    <row r="21" spans="1:7" ht="13.9" customHeight="1" x14ac:dyDescent="0.2">
      <c r="A21" s="177" t="s">
        <v>18</v>
      </c>
      <c r="B21" s="29" t="s">
        <v>684</v>
      </c>
      <c r="C21" s="179" t="s">
        <v>683</v>
      </c>
      <c r="D21" s="2">
        <v>39</v>
      </c>
      <c r="E21" s="95">
        <v>49</v>
      </c>
      <c r="F21" s="96">
        <v>15</v>
      </c>
      <c r="G21" s="422">
        <v>34</v>
      </c>
    </row>
    <row r="22" spans="1:7" ht="13.9" customHeight="1" x14ac:dyDescent="0.2">
      <c r="A22" s="177" t="s">
        <v>19</v>
      </c>
      <c r="B22" s="29" t="s">
        <v>684</v>
      </c>
      <c r="C22" s="179" t="s">
        <v>684</v>
      </c>
      <c r="D22" s="2">
        <v>32</v>
      </c>
      <c r="E22" s="95">
        <v>55</v>
      </c>
      <c r="F22" s="96">
        <v>16</v>
      </c>
      <c r="G22" s="422">
        <v>39</v>
      </c>
    </row>
    <row r="23" spans="1:7" ht="13.9" customHeight="1" x14ac:dyDescent="0.2">
      <c r="A23" s="177" t="s">
        <v>20</v>
      </c>
      <c r="B23" s="29" t="s">
        <v>683</v>
      </c>
      <c r="C23" s="179" t="s">
        <v>684</v>
      </c>
      <c r="D23" s="2">
        <v>51</v>
      </c>
      <c r="E23" s="95">
        <v>63</v>
      </c>
      <c r="F23" s="96">
        <v>5</v>
      </c>
      <c r="G23" s="422">
        <v>58</v>
      </c>
    </row>
    <row r="24" spans="1:7" ht="13.9" customHeight="1" x14ac:dyDescent="0.2">
      <c r="A24" s="177" t="s">
        <v>21</v>
      </c>
      <c r="B24" s="29" t="s">
        <v>683</v>
      </c>
      <c r="C24" s="179" t="s">
        <v>683</v>
      </c>
      <c r="D24" s="2">
        <v>9</v>
      </c>
      <c r="E24" s="95">
        <v>11</v>
      </c>
      <c r="F24" s="96">
        <v>2</v>
      </c>
      <c r="G24" s="422">
        <v>9</v>
      </c>
    </row>
    <row r="25" spans="1:7" ht="13.9" customHeight="1" x14ac:dyDescent="0.2">
      <c r="A25" s="177" t="s">
        <v>22</v>
      </c>
      <c r="B25" s="29" t="s">
        <v>683</v>
      </c>
      <c r="C25" s="179" t="s">
        <v>683</v>
      </c>
      <c r="D25" s="2">
        <v>5</v>
      </c>
      <c r="E25" s="95">
        <v>7</v>
      </c>
      <c r="F25" s="96">
        <v>1</v>
      </c>
      <c r="G25" s="422">
        <v>6</v>
      </c>
    </row>
    <row r="26" spans="1:7" ht="13.9" customHeight="1" x14ac:dyDescent="0.2">
      <c r="A26" s="177" t="s">
        <v>23</v>
      </c>
      <c r="B26" s="29" t="s">
        <v>683</v>
      </c>
      <c r="C26" s="179" t="s">
        <v>683</v>
      </c>
      <c r="D26" s="2">
        <v>2</v>
      </c>
      <c r="E26" s="95">
        <v>4</v>
      </c>
      <c r="F26" s="96">
        <v>1</v>
      </c>
      <c r="G26" s="422">
        <v>3</v>
      </c>
    </row>
    <row r="27" spans="1:7" ht="13.9" customHeight="1" x14ac:dyDescent="0.2">
      <c r="A27" s="177" t="s">
        <v>24</v>
      </c>
      <c r="B27" s="29" t="s">
        <v>683</v>
      </c>
      <c r="C27" s="179" t="s">
        <v>683</v>
      </c>
      <c r="D27" s="2">
        <v>1</v>
      </c>
      <c r="E27" s="95">
        <v>0</v>
      </c>
      <c r="F27" s="96">
        <v>0</v>
      </c>
      <c r="G27" s="422">
        <v>0</v>
      </c>
    </row>
    <row r="28" spans="1:7" ht="13.9" customHeight="1" x14ac:dyDescent="0.2">
      <c r="A28" s="177" t="s">
        <v>25</v>
      </c>
      <c r="B28" s="29" t="s">
        <v>683</v>
      </c>
      <c r="C28" s="179" t="s">
        <v>684</v>
      </c>
      <c r="D28" s="2">
        <v>15</v>
      </c>
      <c r="E28" s="95">
        <v>28</v>
      </c>
      <c r="F28" s="96">
        <v>3</v>
      </c>
      <c r="G28" s="422">
        <v>25</v>
      </c>
    </row>
    <row r="29" spans="1:7" ht="13.9" customHeight="1" x14ac:dyDescent="0.2">
      <c r="A29" s="177" t="s">
        <v>26</v>
      </c>
      <c r="B29" s="29" t="s">
        <v>683</v>
      </c>
      <c r="C29" s="179" t="s">
        <v>684</v>
      </c>
      <c r="D29" s="2">
        <v>24</v>
      </c>
      <c r="E29" s="95">
        <v>36</v>
      </c>
      <c r="F29" s="96">
        <v>7</v>
      </c>
      <c r="G29" s="422">
        <v>29</v>
      </c>
    </row>
    <row r="30" spans="1:7" ht="13.9" customHeight="1" x14ac:dyDescent="0.2">
      <c r="A30" s="177" t="s">
        <v>27</v>
      </c>
      <c r="B30" s="29" t="s">
        <v>684</v>
      </c>
      <c r="C30" s="179" t="s">
        <v>683</v>
      </c>
      <c r="D30" s="2">
        <v>75</v>
      </c>
      <c r="E30" s="95">
        <v>100</v>
      </c>
      <c r="F30" s="96">
        <v>10</v>
      </c>
      <c r="G30" s="422">
        <v>90</v>
      </c>
    </row>
    <row r="31" spans="1:7" ht="13.9" customHeight="1" x14ac:dyDescent="0.2">
      <c r="A31" s="177" t="s">
        <v>28</v>
      </c>
      <c r="B31" s="29"/>
      <c r="C31" s="179"/>
      <c r="D31" s="2">
        <v>12</v>
      </c>
      <c r="E31" s="95">
        <v>18</v>
      </c>
      <c r="F31" s="96">
        <v>4</v>
      </c>
      <c r="G31" s="422">
        <v>14</v>
      </c>
    </row>
    <row r="32" spans="1:7" ht="13.9" customHeight="1" x14ac:dyDescent="0.2">
      <c r="A32" s="177" t="s">
        <v>29</v>
      </c>
      <c r="B32" s="29" t="s">
        <v>683</v>
      </c>
      <c r="C32" s="179" t="s">
        <v>683</v>
      </c>
      <c r="D32" s="2">
        <v>6</v>
      </c>
      <c r="E32" s="95">
        <v>8</v>
      </c>
      <c r="F32" s="96">
        <v>1</v>
      </c>
      <c r="G32" s="422">
        <v>7</v>
      </c>
    </row>
    <row r="33" spans="1:7" ht="13.9" customHeight="1" x14ac:dyDescent="0.2">
      <c r="A33" s="177" t="s">
        <v>30</v>
      </c>
      <c r="B33" s="29" t="s">
        <v>683</v>
      </c>
      <c r="C33" s="179" t="s">
        <v>683</v>
      </c>
      <c r="D33" s="2">
        <v>11</v>
      </c>
      <c r="E33" s="95">
        <v>18</v>
      </c>
      <c r="F33" s="96">
        <v>3</v>
      </c>
      <c r="G33" s="422">
        <v>15</v>
      </c>
    </row>
    <row r="34" spans="1:7" ht="13.9" customHeight="1" x14ac:dyDescent="0.2">
      <c r="A34" s="177" t="s">
        <v>31</v>
      </c>
      <c r="B34" s="29" t="s">
        <v>683</v>
      </c>
      <c r="C34" s="179" t="s">
        <v>684</v>
      </c>
      <c r="D34" s="2">
        <v>10</v>
      </c>
      <c r="E34" s="95">
        <v>19</v>
      </c>
      <c r="F34" s="96">
        <v>4</v>
      </c>
      <c r="G34" s="422">
        <v>15</v>
      </c>
    </row>
    <row r="35" spans="1:7" ht="13.9" customHeight="1" x14ac:dyDescent="0.2">
      <c r="A35" s="177" t="s">
        <v>32</v>
      </c>
      <c r="B35" s="29" t="s">
        <v>683</v>
      </c>
      <c r="C35" s="179" t="s">
        <v>684</v>
      </c>
      <c r="D35" s="88">
        <v>9</v>
      </c>
      <c r="E35" s="95">
        <v>15</v>
      </c>
      <c r="F35" s="96">
        <v>2</v>
      </c>
      <c r="G35" s="422">
        <v>13</v>
      </c>
    </row>
    <row r="36" spans="1:7" ht="13.9" customHeight="1" x14ac:dyDescent="0.2">
      <c r="A36" s="177" t="s">
        <v>33</v>
      </c>
      <c r="B36" s="29" t="s">
        <v>683</v>
      </c>
      <c r="C36" s="179" t="s">
        <v>683</v>
      </c>
      <c r="D36" s="2">
        <v>16</v>
      </c>
      <c r="E36" s="95">
        <v>20</v>
      </c>
      <c r="F36" s="96">
        <v>3</v>
      </c>
      <c r="G36" s="422">
        <v>17</v>
      </c>
    </row>
    <row r="37" spans="1:7" ht="13.9" customHeight="1" x14ac:dyDescent="0.2">
      <c r="A37" s="177" t="s">
        <v>34</v>
      </c>
      <c r="B37" s="179" t="s">
        <v>684</v>
      </c>
      <c r="C37" s="179" t="s">
        <v>683</v>
      </c>
      <c r="D37" s="2">
        <v>13</v>
      </c>
      <c r="E37" s="95">
        <v>23</v>
      </c>
      <c r="F37" s="96">
        <v>8</v>
      </c>
      <c r="G37" s="422">
        <v>15</v>
      </c>
    </row>
    <row r="38" spans="1:7" s="111" customFormat="1" ht="13.9" customHeight="1" x14ac:dyDescent="0.2">
      <c r="A38" s="178" t="s">
        <v>35</v>
      </c>
      <c r="B38" s="179" t="s">
        <v>683</v>
      </c>
      <c r="C38" s="179" t="s">
        <v>683</v>
      </c>
      <c r="D38" s="1">
        <v>1</v>
      </c>
      <c r="E38" s="414">
        <v>0</v>
      </c>
      <c r="F38" s="10">
        <v>0</v>
      </c>
      <c r="G38" s="415">
        <v>0</v>
      </c>
    </row>
    <row r="39" spans="1:7" ht="13.9" customHeight="1" x14ac:dyDescent="0.2">
      <c r="A39" s="177" t="s">
        <v>36</v>
      </c>
      <c r="B39" s="29" t="s">
        <v>683</v>
      </c>
      <c r="C39" s="179" t="s">
        <v>683</v>
      </c>
      <c r="D39" s="2">
        <v>7</v>
      </c>
      <c r="E39" s="95">
        <v>13</v>
      </c>
      <c r="F39" s="96">
        <v>3</v>
      </c>
      <c r="G39" s="422">
        <v>10</v>
      </c>
    </row>
    <row r="40" spans="1:7" ht="13.9" customHeight="1" x14ac:dyDescent="0.2">
      <c r="A40" s="177" t="s">
        <v>37</v>
      </c>
      <c r="B40" s="29" t="s">
        <v>683</v>
      </c>
      <c r="C40" s="179" t="s">
        <v>683</v>
      </c>
      <c r="D40" s="2">
        <v>3</v>
      </c>
      <c r="E40" s="95">
        <v>6</v>
      </c>
      <c r="F40" s="96">
        <v>2</v>
      </c>
      <c r="G40" s="422">
        <v>4</v>
      </c>
    </row>
    <row r="41" spans="1:7" ht="13.9" customHeight="1" x14ac:dyDescent="0.2">
      <c r="A41" s="177" t="s">
        <v>38</v>
      </c>
      <c r="B41" s="29" t="s">
        <v>683</v>
      </c>
      <c r="C41" s="179" t="s">
        <v>683</v>
      </c>
      <c r="D41" s="2">
        <v>4</v>
      </c>
      <c r="E41" s="95">
        <v>9</v>
      </c>
      <c r="F41" s="96">
        <v>3</v>
      </c>
      <c r="G41" s="422">
        <v>6</v>
      </c>
    </row>
    <row r="42" spans="1:7" ht="13.9" customHeight="1" x14ac:dyDescent="0.2">
      <c r="A42" s="177" t="s">
        <v>39</v>
      </c>
      <c r="B42" s="29" t="s">
        <v>683</v>
      </c>
      <c r="C42" s="179" t="s">
        <v>684</v>
      </c>
      <c r="D42" s="2">
        <v>13</v>
      </c>
      <c r="E42" s="95">
        <v>24</v>
      </c>
      <c r="F42" s="96">
        <v>10</v>
      </c>
      <c r="G42" s="422">
        <v>14</v>
      </c>
    </row>
    <row r="43" spans="1:7" ht="13.9" customHeight="1" x14ac:dyDescent="0.2">
      <c r="A43" s="177" t="s">
        <v>40</v>
      </c>
      <c r="B43" s="29" t="s">
        <v>683</v>
      </c>
      <c r="C43" s="179" t="s">
        <v>683</v>
      </c>
      <c r="D43" s="2">
        <v>3</v>
      </c>
      <c r="E43" s="95">
        <v>3</v>
      </c>
      <c r="F43" s="96">
        <v>0</v>
      </c>
      <c r="G43" s="422">
        <v>3</v>
      </c>
    </row>
    <row r="44" spans="1:7" ht="13.9" customHeight="1" x14ac:dyDescent="0.2">
      <c r="A44" s="177" t="s">
        <v>41</v>
      </c>
      <c r="B44" s="29" t="s">
        <v>684</v>
      </c>
      <c r="C44" s="179" t="s">
        <v>684</v>
      </c>
      <c r="D44" s="2">
        <v>24</v>
      </c>
      <c r="E44" s="95">
        <v>49</v>
      </c>
      <c r="F44" s="96">
        <v>14</v>
      </c>
      <c r="G44" s="422">
        <v>35</v>
      </c>
    </row>
    <row r="45" spans="1:7" ht="13.9" customHeight="1" x14ac:dyDescent="0.2">
      <c r="A45" s="177" t="s">
        <v>42</v>
      </c>
      <c r="B45" s="29" t="s">
        <v>684</v>
      </c>
      <c r="C45" s="179" t="s">
        <v>684</v>
      </c>
      <c r="D45" s="2">
        <v>14</v>
      </c>
      <c r="E45" s="95">
        <v>30</v>
      </c>
      <c r="F45" s="96">
        <v>6</v>
      </c>
      <c r="G45" s="422">
        <v>24</v>
      </c>
    </row>
    <row r="46" spans="1:7" ht="13.9" customHeight="1" x14ac:dyDescent="0.2">
      <c r="A46" s="177" t="s">
        <v>43</v>
      </c>
      <c r="B46" s="179" t="s">
        <v>683</v>
      </c>
      <c r="C46" s="179" t="s">
        <v>683</v>
      </c>
      <c r="D46" s="2">
        <v>1</v>
      </c>
      <c r="E46" s="95">
        <v>0</v>
      </c>
      <c r="F46" s="96">
        <v>0</v>
      </c>
      <c r="G46" s="422">
        <v>0</v>
      </c>
    </row>
    <row r="47" spans="1:7" ht="13.9" customHeight="1" x14ac:dyDescent="0.2">
      <c r="A47" s="177" t="s">
        <v>44</v>
      </c>
      <c r="B47" s="29" t="s">
        <v>683</v>
      </c>
      <c r="C47" s="179" t="s">
        <v>683</v>
      </c>
      <c r="D47" s="2">
        <v>1</v>
      </c>
      <c r="E47" s="95">
        <v>0</v>
      </c>
      <c r="F47" s="96">
        <v>0</v>
      </c>
      <c r="G47" s="422">
        <v>0</v>
      </c>
    </row>
    <row r="48" spans="1:7" ht="13.9" customHeight="1" x14ac:dyDescent="0.2">
      <c r="A48" s="177" t="s">
        <v>45</v>
      </c>
      <c r="B48" s="29" t="s">
        <v>683</v>
      </c>
      <c r="C48" s="179" t="s">
        <v>683</v>
      </c>
      <c r="D48" s="2">
        <v>5</v>
      </c>
      <c r="E48" s="95">
        <v>7</v>
      </c>
      <c r="F48" s="96">
        <v>2</v>
      </c>
      <c r="G48" s="422">
        <v>5</v>
      </c>
    </row>
    <row r="49" spans="1:7" ht="13.9" customHeight="1" x14ac:dyDescent="0.2">
      <c r="A49" s="177" t="s">
        <v>46</v>
      </c>
      <c r="B49" s="29" t="s">
        <v>683</v>
      </c>
      <c r="C49" s="179" t="s">
        <v>684</v>
      </c>
      <c r="D49" s="2">
        <v>12</v>
      </c>
      <c r="E49" s="95">
        <v>12</v>
      </c>
      <c r="F49" s="96">
        <v>0</v>
      </c>
      <c r="G49" s="422">
        <v>12</v>
      </c>
    </row>
    <row r="50" spans="1:7" ht="13.9" customHeight="1" x14ac:dyDescent="0.2">
      <c r="A50" s="177" t="s">
        <v>47</v>
      </c>
      <c r="B50" s="29" t="s">
        <v>684</v>
      </c>
      <c r="C50" s="179" t="s">
        <v>684</v>
      </c>
      <c r="D50" s="1">
        <v>3</v>
      </c>
      <c r="E50" s="95">
        <v>3</v>
      </c>
      <c r="F50" s="96">
        <v>1</v>
      </c>
      <c r="G50" s="422">
        <v>2</v>
      </c>
    </row>
    <row r="51" spans="1:7" ht="13.9" customHeight="1" x14ac:dyDescent="0.2">
      <c r="A51" s="177" t="s">
        <v>48</v>
      </c>
      <c r="B51" s="29" t="s">
        <v>683</v>
      </c>
      <c r="C51" s="1" t="s">
        <v>691</v>
      </c>
      <c r="D51" s="1">
        <v>32</v>
      </c>
      <c r="E51" s="95">
        <v>41</v>
      </c>
      <c r="F51" s="96">
        <v>8</v>
      </c>
      <c r="G51" s="422">
        <v>33</v>
      </c>
    </row>
    <row r="52" spans="1:7" ht="13.9" customHeight="1" x14ac:dyDescent="0.2">
      <c r="A52" s="177" t="s">
        <v>49</v>
      </c>
      <c r="B52" s="29" t="s">
        <v>684</v>
      </c>
      <c r="C52" s="179" t="s">
        <v>684</v>
      </c>
      <c r="D52" s="1">
        <v>5</v>
      </c>
      <c r="E52" s="95">
        <v>5</v>
      </c>
      <c r="F52" s="96">
        <v>0</v>
      </c>
      <c r="G52" s="422">
        <v>5</v>
      </c>
    </row>
    <row r="53" spans="1:7" ht="13.9" customHeight="1" x14ac:dyDescent="0.2">
      <c r="A53" s="177" t="s">
        <v>50</v>
      </c>
      <c r="B53" s="29" t="s">
        <v>683</v>
      </c>
      <c r="C53" s="179" t="s">
        <v>684</v>
      </c>
      <c r="D53" s="1">
        <v>4</v>
      </c>
      <c r="E53" s="95">
        <v>8</v>
      </c>
      <c r="F53" s="96">
        <v>4</v>
      </c>
      <c r="G53" s="422">
        <v>4</v>
      </c>
    </row>
    <row r="54" spans="1:7" ht="13.9" customHeight="1" x14ac:dyDescent="0.2">
      <c r="A54" s="177" t="s">
        <v>308</v>
      </c>
      <c r="B54" s="179"/>
      <c r="C54" s="179"/>
      <c r="D54" s="1">
        <v>1</v>
      </c>
      <c r="E54" s="95">
        <v>0</v>
      </c>
      <c r="F54" s="96">
        <v>0</v>
      </c>
      <c r="G54" s="422">
        <v>0</v>
      </c>
    </row>
    <row r="55" spans="1:7" ht="13.9" customHeight="1" x14ac:dyDescent="0.2">
      <c r="A55" s="177" t="s">
        <v>51</v>
      </c>
      <c r="B55" s="29" t="s">
        <v>683</v>
      </c>
      <c r="C55" s="179" t="s">
        <v>684</v>
      </c>
      <c r="D55" s="88">
        <v>2</v>
      </c>
      <c r="E55" s="95">
        <v>3</v>
      </c>
      <c r="F55" s="96">
        <v>1</v>
      </c>
      <c r="G55" s="422">
        <v>2</v>
      </c>
    </row>
    <row r="56" spans="1:7" ht="13.9" customHeight="1" x14ac:dyDescent="0.2">
      <c r="A56" s="177" t="s">
        <v>52</v>
      </c>
      <c r="B56" s="29" t="s">
        <v>683</v>
      </c>
      <c r="C56" s="179" t="s">
        <v>683</v>
      </c>
      <c r="D56" s="2">
        <v>36</v>
      </c>
      <c r="E56" s="95">
        <v>60</v>
      </c>
      <c r="F56" s="96">
        <v>11</v>
      </c>
      <c r="G56" s="422">
        <v>49</v>
      </c>
    </row>
    <row r="57" spans="1:7" ht="13.9" customHeight="1" x14ac:dyDescent="0.2">
      <c r="A57" s="177" t="s">
        <v>53</v>
      </c>
      <c r="B57" s="29" t="s">
        <v>683</v>
      </c>
      <c r="C57" s="179" t="s">
        <v>684</v>
      </c>
      <c r="D57" s="2">
        <v>58</v>
      </c>
      <c r="E57" s="95">
        <v>84</v>
      </c>
      <c r="F57" s="96">
        <v>12</v>
      </c>
      <c r="G57" s="422">
        <v>72</v>
      </c>
    </row>
    <row r="58" spans="1:7" ht="13.9" customHeight="1" x14ac:dyDescent="0.2">
      <c r="A58" s="177" t="s">
        <v>54</v>
      </c>
      <c r="B58" s="29" t="s">
        <v>684</v>
      </c>
      <c r="C58" s="179" t="s">
        <v>684</v>
      </c>
      <c r="D58" s="2">
        <v>20</v>
      </c>
      <c r="E58" s="95">
        <v>29</v>
      </c>
      <c r="F58" s="96">
        <v>7</v>
      </c>
      <c r="G58" s="422">
        <v>22</v>
      </c>
    </row>
    <row r="59" spans="1:7" ht="13.9" customHeight="1" x14ac:dyDescent="0.2">
      <c r="A59" s="108" t="s">
        <v>55</v>
      </c>
      <c r="B59" s="172" t="s">
        <v>683</v>
      </c>
      <c r="C59" s="181" t="s">
        <v>683</v>
      </c>
      <c r="D59" s="25">
        <v>14</v>
      </c>
      <c r="E59" s="95">
        <v>16</v>
      </c>
      <c r="F59" s="96">
        <v>2</v>
      </c>
      <c r="G59" s="422">
        <v>14</v>
      </c>
    </row>
    <row r="60" spans="1:7" s="110" customFormat="1" ht="13.9" customHeight="1" x14ac:dyDescent="0.2">
      <c r="A60" s="116" t="s">
        <v>56</v>
      </c>
      <c r="B60" s="25"/>
      <c r="C60" s="348"/>
      <c r="D60" s="261">
        <v>762</v>
      </c>
      <c r="E60" s="347">
        <v>1099</v>
      </c>
      <c r="F60" s="396">
        <v>207</v>
      </c>
      <c r="G60" s="397">
        <v>892</v>
      </c>
    </row>
  </sheetData>
  <customSheetViews>
    <customSheetView guid="{B249372F-983F-49DE-A7CF-14A3D5AA079F}" fitToPage="1">
      <selection activeCell="A6" sqref="A6:XFD58"/>
      <pageMargins left="0.25" right="0.25" top="0.75" bottom="0.75" header="0.3" footer="0.3"/>
      <pageSetup scale="88" fitToHeight="0" orientation="landscape" r:id="rId1"/>
      <headerFooter alignWithMargins="0">
        <oddHeader>&amp;A</oddHeader>
        <oddFooter>Page &amp;P</oddFooter>
      </headerFooter>
    </customSheetView>
    <customSheetView guid="{18FB6344-C1D8-4A32-B8CA-93AC084D615F}" fitToPage="1" topLeftCell="A25">
      <selection activeCell="L42" sqref="L42"/>
      <pageMargins left="0.25" right="0.25" top="0.75" bottom="0.75" header="0.3" footer="0.3"/>
      <pageSetup scale="88" fitToHeight="0" orientation="landscape" r:id="rId2"/>
      <headerFooter alignWithMargins="0">
        <oddHeader>&amp;A</oddHeader>
        <oddFooter>Page &amp;P</oddFooter>
      </headerFooter>
    </customSheetView>
  </customSheetViews>
  <mergeCells count="4">
    <mergeCell ref="B3:G3"/>
    <mergeCell ref="E4:G4"/>
    <mergeCell ref="A1:G1"/>
    <mergeCell ref="A2:G2"/>
  </mergeCells>
  <pageMargins left="0.25" right="0.25" top="0.75" bottom="0.75" header="0.3" footer="0.3"/>
  <pageSetup scale="88" fitToHeight="0" orientation="landscape" r:id="rId3"/>
  <headerFooter alignWithMargins="0">
    <oddHeader>&amp;A</oddHeader>
    <oddFooter>Page &amp;P</oddFooter>
  </headerFooter>
  <drawing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A5" sqref="A5"/>
    </sheetView>
  </sheetViews>
  <sheetFormatPr defaultRowHeight="15" x14ac:dyDescent="0.25"/>
  <sheetData>
    <row r="1" spans="1:12" x14ac:dyDescent="0.25">
      <c r="A1" s="416" t="s">
        <v>287</v>
      </c>
      <c r="B1" s="96"/>
      <c r="C1" s="96"/>
      <c r="D1" s="96"/>
      <c r="E1" s="96"/>
      <c r="F1" s="96"/>
      <c r="G1" s="96"/>
      <c r="H1" s="96"/>
      <c r="I1" s="96"/>
      <c r="J1" s="96"/>
      <c r="K1" s="96"/>
      <c r="L1" s="96"/>
    </row>
    <row r="2" spans="1:12" x14ac:dyDescent="0.25">
      <c r="A2" s="416"/>
      <c r="B2" s="96"/>
      <c r="C2" s="96"/>
      <c r="D2" s="96"/>
      <c r="E2" s="96"/>
      <c r="F2" s="96"/>
      <c r="G2" s="96"/>
      <c r="H2" s="96"/>
      <c r="I2" s="96"/>
      <c r="J2" s="96"/>
      <c r="K2" s="96"/>
      <c r="L2" s="96"/>
    </row>
    <row r="3" spans="1:12" x14ac:dyDescent="0.25">
      <c r="A3" s="96" t="s">
        <v>481</v>
      </c>
      <c r="B3" s="96"/>
      <c r="C3" s="96"/>
      <c r="D3" s="96"/>
      <c r="E3" s="96"/>
      <c r="F3" s="96"/>
      <c r="G3" s="96"/>
      <c r="H3" s="96"/>
      <c r="I3" s="96"/>
      <c r="J3" s="96"/>
      <c r="K3" s="96"/>
      <c r="L3" s="96"/>
    </row>
    <row r="4" spans="1:12" x14ac:dyDescent="0.25">
      <c r="A4" s="96"/>
      <c r="B4" s="96"/>
      <c r="C4" s="96"/>
      <c r="D4" s="96"/>
      <c r="E4" s="96"/>
      <c r="F4" s="96"/>
      <c r="G4" s="96"/>
      <c r="H4" s="96"/>
      <c r="I4" s="96"/>
      <c r="J4" s="96"/>
      <c r="K4" s="96"/>
      <c r="L4" s="96"/>
    </row>
    <row r="5" spans="1:12" x14ac:dyDescent="0.25">
      <c r="A5" s="4" t="s">
        <v>482</v>
      </c>
      <c r="B5" s="96"/>
      <c r="C5" s="4"/>
      <c r="D5" s="96"/>
      <c r="E5" s="96"/>
      <c r="F5" s="96"/>
      <c r="G5" s="96"/>
      <c r="H5" s="96"/>
      <c r="I5" s="96"/>
      <c r="J5" s="96"/>
      <c r="K5" s="96"/>
      <c r="L5" s="96"/>
    </row>
    <row r="6" spans="1:12" x14ac:dyDescent="0.25">
      <c r="A6" s="417" t="s">
        <v>436</v>
      </c>
      <c r="B6" s="96"/>
      <c r="C6" s="96"/>
      <c r="D6" s="96"/>
      <c r="E6" s="96"/>
      <c r="F6" s="96"/>
      <c r="G6" s="96"/>
      <c r="H6" s="96"/>
      <c r="I6" s="96"/>
      <c r="J6" s="96"/>
      <c r="K6" s="96"/>
      <c r="L6" s="96"/>
    </row>
    <row r="7" spans="1:12" x14ac:dyDescent="0.25">
      <c r="A7" s="96"/>
      <c r="B7" s="96"/>
      <c r="C7" s="96"/>
      <c r="D7" s="96"/>
      <c r="E7" s="96"/>
      <c r="F7" s="96"/>
      <c r="G7" s="96"/>
      <c r="H7" s="96"/>
      <c r="I7" s="96"/>
      <c r="J7" s="96"/>
      <c r="K7" s="96"/>
      <c r="L7" s="96"/>
    </row>
    <row r="8" spans="1:12" x14ac:dyDescent="0.25">
      <c r="A8" s="4" t="s">
        <v>483</v>
      </c>
      <c r="B8" s="96"/>
      <c r="C8" s="96"/>
      <c r="D8" s="96"/>
      <c r="E8" s="96"/>
      <c r="F8" s="96"/>
      <c r="G8" s="96"/>
      <c r="H8" s="96"/>
      <c r="I8" s="96"/>
      <c r="J8" s="96"/>
      <c r="K8" s="96"/>
      <c r="L8" s="96"/>
    </row>
    <row r="9" spans="1:12" x14ac:dyDescent="0.25">
      <c r="A9" s="417" t="s">
        <v>437</v>
      </c>
      <c r="B9" s="96"/>
      <c r="C9" s="96"/>
      <c r="D9" s="96"/>
      <c r="E9" s="96"/>
      <c r="F9" s="96"/>
      <c r="G9" s="96"/>
      <c r="H9" s="96"/>
      <c r="I9" s="96"/>
      <c r="J9" s="96"/>
      <c r="K9" s="96"/>
      <c r="L9" s="96"/>
    </row>
    <row r="10" spans="1:12" x14ac:dyDescent="0.25">
      <c r="A10" s="96"/>
      <c r="B10" s="96"/>
      <c r="C10" s="96"/>
      <c r="D10" s="96"/>
      <c r="E10" s="96"/>
      <c r="F10" s="96"/>
      <c r="G10" s="96"/>
      <c r="H10" s="96"/>
      <c r="I10" s="96"/>
      <c r="J10" s="96"/>
      <c r="K10" s="96"/>
      <c r="L10" s="96"/>
    </row>
    <row r="11" spans="1:12" x14ac:dyDescent="0.25">
      <c r="A11" s="96"/>
      <c r="B11" s="96"/>
      <c r="C11" s="96"/>
      <c r="D11" s="96"/>
      <c r="E11" s="96"/>
      <c r="F11" s="96"/>
      <c r="G11" s="96"/>
      <c r="H11" s="96"/>
      <c r="I11" s="96"/>
      <c r="J11" s="96"/>
      <c r="K11" s="96"/>
      <c r="L11" s="96"/>
    </row>
  </sheetData>
  <customSheetViews>
    <customSheetView guid="{B249372F-983F-49DE-A7CF-14A3D5AA079F}">
      <selection activeCell="A10" sqref="A10"/>
      <pageMargins left="0.7" right="0.7" top="0.75" bottom="0.75" header="0.3" footer="0.3"/>
    </customSheetView>
    <customSheetView guid="{18FB6344-C1D8-4A32-B8CA-93AC084D615F}">
      <selection activeCell="K21" sqref="K21"/>
      <pageMargins left="0.7" right="0.7" top="0.75" bottom="0.75" header="0.3" footer="0.3"/>
    </customSheetView>
  </customSheetView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workbookViewId="0">
      <selection activeCell="A53" sqref="A53"/>
    </sheetView>
  </sheetViews>
  <sheetFormatPr defaultColWidth="9.140625" defaultRowHeight="12.75" x14ac:dyDescent="0.2"/>
  <cols>
    <col min="1" max="1" width="16.85546875" style="105" customWidth="1"/>
    <col min="2" max="2" width="12.7109375" style="84" customWidth="1"/>
    <col min="3" max="4" width="12.7109375" style="111" customWidth="1"/>
    <col min="5" max="7" width="9.140625" style="105" customWidth="1"/>
    <col min="8" max="8" width="14.7109375" style="106" customWidth="1"/>
    <col min="9" max="9" width="12.85546875" style="106" customWidth="1"/>
    <col min="10" max="10" width="13.7109375" style="106" customWidth="1"/>
    <col min="11" max="11" width="16.5703125" style="106" customWidth="1"/>
    <col min="12" max="12" width="14.28515625" style="106" customWidth="1"/>
    <col min="13" max="13" width="11.7109375" style="106" customWidth="1"/>
    <col min="14" max="14" width="13" style="105" customWidth="1"/>
    <col min="15" max="16384" width="9.140625" style="105"/>
  </cols>
  <sheetData>
    <row r="1" spans="1:13" s="113" customFormat="1" ht="14.45" customHeight="1" x14ac:dyDescent="0.2">
      <c r="A1" s="819" t="s">
        <v>667</v>
      </c>
      <c r="B1" s="815"/>
      <c r="C1" s="815"/>
      <c r="D1" s="815"/>
      <c r="E1" s="815"/>
      <c r="F1" s="815"/>
      <c r="G1" s="815"/>
      <c r="H1" s="539"/>
      <c r="I1" s="539"/>
      <c r="J1" s="539"/>
      <c r="K1" s="539"/>
      <c r="L1" s="539"/>
      <c r="M1" s="539"/>
    </row>
    <row r="2" spans="1:13" s="113" customFormat="1" ht="14.45" customHeight="1" x14ac:dyDescent="0.2">
      <c r="A2" s="819" t="s">
        <v>668</v>
      </c>
      <c r="B2" s="815"/>
      <c r="C2" s="815"/>
      <c r="D2" s="815"/>
      <c r="E2" s="815"/>
      <c r="F2" s="815"/>
      <c r="G2" s="815"/>
      <c r="H2" s="539"/>
      <c r="I2" s="539"/>
      <c r="J2" s="539"/>
      <c r="K2" s="539"/>
      <c r="L2" s="539"/>
      <c r="M2" s="539"/>
    </row>
    <row r="3" spans="1:13" s="113" customFormat="1" ht="14.45" customHeight="1" x14ac:dyDescent="0.2">
      <c r="A3" s="565"/>
      <c r="B3" s="810">
        <v>2016</v>
      </c>
      <c r="C3" s="810"/>
      <c r="D3" s="810"/>
      <c r="E3" s="810"/>
      <c r="F3" s="810"/>
      <c r="G3" s="811"/>
      <c r="H3" s="543"/>
      <c r="I3" s="543"/>
      <c r="J3" s="543"/>
      <c r="K3" s="543"/>
      <c r="L3" s="543"/>
      <c r="M3" s="543"/>
    </row>
    <row r="4" spans="1:13" s="113" customFormat="1" ht="14.45" customHeight="1" x14ac:dyDescent="0.2">
      <c r="A4" s="517"/>
      <c r="B4" s="566"/>
      <c r="C4" s="518"/>
      <c r="D4" s="600"/>
      <c r="E4" s="812" t="s">
        <v>0</v>
      </c>
      <c r="F4" s="813"/>
      <c r="G4" s="814"/>
      <c r="H4" s="543"/>
      <c r="I4" s="543"/>
      <c r="J4" s="543"/>
      <c r="K4" s="543"/>
      <c r="L4" s="543"/>
      <c r="M4" s="543"/>
    </row>
    <row r="5" spans="1:13" s="113" customFormat="1" ht="70.900000000000006" customHeight="1" x14ac:dyDescent="0.2">
      <c r="A5" s="117" t="s">
        <v>1</v>
      </c>
      <c r="B5" s="14" t="s">
        <v>734</v>
      </c>
      <c r="C5" s="26" t="s">
        <v>735</v>
      </c>
      <c r="D5" s="87" t="s">
        <v>736</v>
      </c>
      <c r="E5" s="91" t="s">
        <v>2</v>
      </c>
      <c r="F5" s="92" t="s">
        <v>3</v>
      </c>
      <c r="G5" s="93" t="s">
        <v>4</v>
      </c>
      <c r="H5" s="543"/>
      <c r="I5" s="543"/>
      <c r="J5" s="543"/>
      <c r="K5" s="543"/>
      <c r="L5" s="543"/>
      <c r="M5" s="543"/>
    </row>
    <row r="6" spans="1:13" ht="13.9" customHeight="1" x14ac:dyDescent="0.2">
      <c r="A6" s="177" t="s">
        <v>5</v>
      </c>
      <c r="B6" s="29" t="s">
        <v>683</v>
      </c>
      <c r="C6" s="179" t="s">
        <v>683</v>
      </c>
      <c r="D6" s="339">
        <v>2</v>
      </c>
      <c r="E6" s="756">
        <v>3</v>
      </c>
      <c r="F6" s="542">
        <v>1</v>
      </c>
      <c r="G6" s="339">
        <v>2</v>
      </c>
    </row>
    <row r="7" spans="1:13" ht="13.9" customHeight="1" x14ac:dyDescent="0.2">
      <c r="A7" s="177" t="s">
        <v>6</v>
      </c>
      <c r="B7" s="29" t="s">
        <v>683</v>
      </c>
      <c r="C7" s="179" t="s">
        <v>683</v>
      </c>
      <c r="D7" s="340">
        <v>0</v>
      </c>
      <c r="E7" s="756">
        <v>0</v>
      </c>
      <c r="F7" s="542">
        <v>0</v>
      </c>
      <c r="G7" s="340">
        <v>0</v>
      </c>
    </row>
    <row r="8" spans="1:13" ht="13.9" customHeight="1" x14ac:dyDescent="0.2">
      <c r="A8" s="177" t="s">
        <v>7</v>
      </c>
      <c r="B8" s="29" t="s">
        <v>683</v>
      </c>
      <c r="C8" s="179" t="s">
        <v>683</v>
      </c>
      <c r="D8" s="340">
        <v>2</v>
      </c>
      <c r="E8" s="756">
        <v>2</v>
      </c>
      <c r="F8" s="542">
        <v>0</v>
      </c>
      <c r="G8" s="340">
        <v>2</v>
      </c>
    </row>
    <row r="9" spans="1:13" ht="13.9" customHeight="1" x14ac:dyDescent="0.2">
      <c r="A9" s="177" t="s">
        <v>8</v>
      </c>
      <c r="B9" s="29" t="s">
        <v>683</v>
      </c>
      <c r="C9" s="179" t="s">
        <v>683</v>
      </c>
      <c r="D9" s="340">
        <v>1</v>
      </c>
      <c r="E9" s="756">
        <v>1</v>
      </c>
      <c r="F9" s="542">
        <v>1</v>
      </c>
      <c r="G9" s="340">
        <v>0</v>
      </c>
    </row>
    <row r="10" spans="1:13" ht="13.9" customHeight="1" x14ac:dyDescent="0.2">
      <c r="A10" s="177" t="s">
        <v>9</v>
      </c>
      <c r="B10" s="29" t="s">
        <v>683</v>
      </c>
      <c r="C10" s="179" t="s">
        <v>683</v>
      </c>
      <c r="D10" s="340">
        <v>13</v>
      </c>
      <c r="E10" s="756">
        <v>14</v>
      </c>
      <c r="F10" s="542">
        <v>10</v>
      </c>
      <c r="G10" s="340">
        <v>4</v>
      </c>
    </row>
    <row r="11" spans="1:13" ht="13.9" customHeight="1" x14ac:dyDescent="0.2">
      <c r="A11" s="177" t="s">
        <v>10</v>
      </c>
      <c r="B11" s="55" t="s">
        <v>683</v>
      </c>
      <c r="C11" s="179" t="s">
        <v>683</v>
      </c>
      <c r="D11" s="340">
        <v>2</v>
      </c>
      <c r="E11" s="756">
        <v>3</v>
      </c>
      <c r="F11" s="542">
        <v>2</v>
      </c>
      <c r="G11" s="340">
        <v>1</v>
      </c>
    </row>
    <row r="12" spans="1:13" ht="13.9" customHeight="1" x14ac:dyDescent="0.2">
      <c r="A12" s="177" t="s">
        <v>11</v>
      </c>
      <c r="B12" s="29" t="s">
        <v>683</v>
      </c>
      <c r="C12" s="179" t="s">
        <v>683</v>
      </c>
      <c r="D12" s="340">
        <v>0</v>
      </c>
      <c r="E12" s="756">
        <v>0</v>
      </c>
      <c r="F12" s="542">
        <v>0</v>
      </c>
      <c r="G12" s="340">
        <v>0</v>
      </c>
    </row>
    <row r="13" spans="1:13" ht="13.9" customHeight="1" x14ac:dyDescent="0.2">
      <c r="A13" s="177" t="s">
        <v>216</v>
      </c>
      <c r="B13" s="29" t="s">
        <v>683</v>
      </c>
      <c r="C13" s="179" t="s">
        <v>683</v>
      </c>
      <c r="D13" s="340">
        <v>0</v>
      </c>
      <c r="E13" s="756">
        <v>0</v>
      </c>
      <c r="F13" s="542">
        <v>0</v>
      </c>
      <c r="G13" s="340">
        <v>0</v>
      </c>
    </row>
    <row r="14" spans="1:13" ht="13.9" customHeight="1" x14ac:dyDescent="0.2">
      <c r="A14" s="177" t="s">
        <v>12</v>
      </c>
      <c r="B14" s="29"/>
      <c r="C14" s="179"/>
      <c r="D14" s="340">
        <v>0</v>
      </c>
      <c r="E14" s="756">
        <v>0</v>
      </c>
      <c r="F14" s="542">
        <v>0</v>
      </c>
      <c r="G14" s="340">
        <v>0</v>
      </c>
    </row>
    <row r="15" spans="1:13" ht="13.9" customHeight="1" x14ac:dyDescent="0.2">
      <c r="A15" s="177" t="s">
        <v>13</v>
      </c>
      <c r="B15" s="29" t="s">
        <v>683</v>
      </c>
      <c r="C15" s="29" t="s">
        <v>683</v>
      </c>
      <c r="D15" s="340">
        <v>2</v>
      </c>
      <c r="E15" s="756">
        <v>2</v>
      </c>
      <c r="F15" s="542">
        <v>1</v>
      </c>
      <c r="G15" s="340">
        <v>1</v>
      </c>
    </row>
    <row r="16" spans="1:13" ht="13.9" customHeight="1" x14ac:dyDescent="0.2">
      <c r="A16" s="177" t="s">
        <v>14</v>
      </c>
      <c r="B16" s="29" t="s">
        <v>683</v>
      </c>
      <c r="C16" s="29" t="s">
        <v>683</v>
      </c>
      <c r="D16" s="340">
        <v>1</v>
      </c>
      <c r="E16" s="756">
        <v>1</v>
      </c>
      <c r="F16" s="542">
        <v>1</v>
      </c>
      <c r="G16" s="340">
        <v>0</v>
      </c>
    </row>
    <row r="17" spans="1:7" ht="13.9" customHeight="1" x14ac:dyDescent="0.2">
      <c r="A17" s="177" t="s">
        <v>306</v>
      </c>
      <c r="B17" s="29" t="s">
        <v>683</v>
      </c>
      <c r="C17" s="29" t="s">
        <v>683</v>
      </c>
      <c r="D17" s="340">
        <v>0</v>
      </c>
      <c r="E17" s="756">
        <v>0</v>
      </c>
      <c r="F17" s="542">
        <v>0</v>
      </c>
      <c r="G17" s="340">
        <v>0</v>
      </c>
    </row>
    <row r="18" spans="1:7" ht="13.9" customHeight="1" x14ac:dyDescent="0.2">
      <c r="A18" s="177" t="s">
        <v>15</v>
      </c>
      <c r="B18" s="29" t="s">
        <v>683</v>
      </c>
      <c r="C18" s="29" t="s">
        <v>683</v>
      </c>
      <c r="D18" s="340">
        <v>0</v>
      </c>
      <c r="E18" s="756">
        <v>0</v>
      </c>
      <c r="F18" s="542">
        <v>0</v>
      </c>
      <c r="G18" s="340">
        <v>0</v>
      </c>
    </row>
    <row r="19" spans="1:7" ht="13.9" customHeight="1" x14ac:dyDescent="0.2">
      <c r="A19" s="177" t="s">
        <v>16</v>
      </c>
      <c r="B19" s="29" t="s">
        <v>683</v>
      </c>
      <c r="C19" s="29" t="s">
        <v>683</v>
      </c>
      <c r="D19" s="340">
        <v>4</v>
      </c>
      <c r="E19" s="756">
        <v>5</v>
      </c>
      <c r="F19" s="542">
        <v>1</v>
      </c>
      <c r="G19" s="340">
        <v>4</v>
      </c>
    </row>
    <row r="20" spans="1:7" ht="13.9" customHeight="1" x14ac:dyDescent="0.2">
      <c r="A20" s="177" t="s">
        <v>17</v>
      </c>
      <c r="B20" s="29" t="s">
        <v>683</v>
      </c>
      <c r="C20" s="29" t="s">
        <v>683</v>
      </c>
      <c r="D20" s="340">
        <v>1</v>
      </c>
      <c r="E20" s="756">
        <v>1</v>
      </c>
      <c r="F20" s="542">
        <v>1</v>
      </c>
      <c r="G20" s="340">
        <v>0</v>
      </c>
    </row>
    <row r="21" spans="1:7" ht="13.9" customHeight="1" x14ac:dyDescent="0.2">
      <c r="A21" s="177" t="s">
        <v>18</v>
      </c>
      <c r="B21" s="29" t="s">
        <v>683</v>
      </c>
      <c r="C21" s="29" t="s">
        <v>683</v>
      </c>
      <c r="D21" s="340">
        <v>7</v>
      </c>
      <c r="E21" s="756">
        <v>7</v>
      </c>
      <c r="F21" s="542">
        <v>5</v>
      </c>
      <c r="G21" s="340">
        <v>2</v>
      </c>
    </row>
    <row r="22" spans="1:7" ht="13.9" customHeight="1" x14ac:dyDescent="0.2">
      <c r="A22" s="177" t="s">
        <v>19</v>
      </c>
      <c r="B22" s="29" t="s">
        <v>683</v>
      </c>
      <c r="C22" s="29" t="s">
        <v>683</v>
      </c>
      <c r="D22" s="340">
        <v>20</v>
      </c>
      <c r="E22" s="756">
        <v>24</v>
      </c>
      <c r="F22" s="542">
        <v>15</v>
      </c>
      <c r="G22" s="340">
        <v>9</v>
      </c>
    </row>
    <row r="23" spans="1:7" ht="13.9" customHeight="1" x14ac:dyDescent="0.2">
      <c r="A23" s="177" t="s">
        <v>20</v>
      </c>
      <c r="B23" s="29" t="s">
        <v>683</v>
      </c>
      <c r="C23" s="29" t="s">
        <v>683</v>
      </c>
      <c r="D23" s="340">
        <v>4</v>
      </c>
      <c r="E23" s="756">
        <v>5</v>
      </c>
      <c r="F23" s="542">
        <v>3</v>
      </c>
      <c r="G23" s="340">
        <v>2</v>
      </c>
    </row>
    <row r="24" spans="1:7" ht="13.9" customHeight="1" x14ac:dyDescent="0.2">
      <c r="A24" s="177" t="s">
        <v>21</v>
      </c>
      <c r="B24" s="29" t="s">
        <v>683</v>
      </c>
      <c r="C24" s="29" t="s">
        <v>683</v>
      </c>
      <c r="D24" s="340">
        <v>3</v>
      </c>
      <c r="E24" s="756">
        <v>4</v>
      </c>
      <c r="F24" s="542">
        <v>2</v>
      </c>
      <c r="G24" s="340">
        <v>2</v>
      </c>
    </row>
    <row r="25" spans="1:7" ht="13.9" customHeight="1" x14ac:dyDescent="0.2">
      <c r="A25" s="177" t="s">
        <v>22</v>
      </c>
      <c r="B25" s="29" t="s">
        <v>683</v>
      </c>
      <c r="C25" s="29" t="s">
        <v>683</v>
      </c>
      <c r="D25" s="340">
        <v>2</v>
      </c>
      <c r="E25" s="756">
        <v>2</v>
      </c>
      <c r="F25" s="542">
        <v>1</v>
      </c>
      <c r="G25" s="340">
        <v>1</v>
      </c>
    </row>
    <row r="26" spans="1:7" ht="13.9" customHeight="1" x14ac:dyDescent="0.2">
      <c r="A26" s="177" t="s">
        <v>23</v>
      </c>
      <c r="B26" s="55" t="s">
        <v>683</v>
      </c>
      <c r="C26" s="29" t="s">
        <v>683</v>
      </c>
      <c r="D26" s="340">
        <v>1</v>
      </c>
      <c r="E26" s="756">
        <v>1</v>
      </c>
      <c r="F26" s="542">
        <v>1</v>
      </c>
      <c r="G26" s="340">
        <v>0</v>
      </c>
    </row>
    <row r="27" spans="1:7" ht="13.9" customHeight="1" x14ac:dyDescent="0.2">
      <c r="A27" s="177" t="s">
        <v>24</v>
      </c>
      <c r="B27" s="29" t="s">
        <v>683</v>
      </c>
      <c r="C27" s="29" t="s">
        <v>683</v>
      </c>
      <c r="D27" s="340">
        <v>0</v>
      </c>
      <c r="E27" s="756">
        <v>0</v>
      </c>
      <c r="F27" s="542">
        <v>0</v>
      </c>
      <c r="G27" s="340">
        <v>0</v>
      </c>
    </row>
    <row r="28" spans="1:7" ht="13.9" customHeight="1" x14ac:dyDescent="0.2">
      <c r="A28" s="177" t="s">
        <v>25</v>
      </c>
      <c r="B28" s="29" t="s">
        <v>683</v>
      </c>
      <c r="C28" s="29" t="s">
        <v>683</v>
      </c>
      <c r="D28" s="340">
        <v>4</v>
      </c>
      <c r="E28" s="756">
        <v>4</v>
      </c>
      <c r="F28" s="542">
        <v>2</v>
      </c>
      <c r="G28" s="340">
        <v>2</v>
      </c>
    </row>
    <row r="29" spans="1:7" ht="13.9" customHeight="1" x14ac:dyDescent="0.2">
      <c r="A29" s="177" t="s">
        <v>26</v>
      </c>
      <c r="B29" s="29" t="s">
        <v>683</v>
      </c>
      <c r="C29" s="29" t="s">
        <v>684</v>
      </c>
      <c r="D29" s="340">
        <v>10</v>
      </c>
      <c r="E29" s="756">
        <v>13</v>
      </c>
      <c r="F29" s="542">
        <v>6</v>
      </c>
      <c r="G29" s="340">
        <v>7</v>
      </c>
    </row>
    <row r="30" spans="1:7" ht="13.9" customHeight="1" x14ac:dyDescent="0.2">
      <c r="A30" s="177" t="s">
        <v>27</v>
      </c>
      <c r="B30" s="29" t="s">
        <v>683</v>
      </c>
      <c r="C30" s="29" t="s">
        <v>683</v>
      </c>
      <c r="D30" s="340">
        <v>2</v>
      </c>
      <c r="E30" s="756">
        <v>3</v>
      </c>
      <c r="F30" s="542">
        <v>1</v>
      </c>
      <c r="G30" s="340">
        <v>2</v>
      </c>
    </row>
    <row r="31" spans="1:7" ht="13.9" customHeight="1" x14ac:dyDescent="0.2">
      <c r="A31" s="177" t="s">
        <v>28</v>
      </c>
      <c r="B31" s="29"/>
      <c r="C31" s="179"/>
      <c r="D31" s="340">
        <v>3</v>
      </c>
      <c r="E31" s="756">
        <v>5</v>
      </c>
      <c r="F31" s="542">
        <v>3</v>
      </c>
      <c r="G31" s="340">
        <v>2</v>
      </c>
    </row>
    <row r="32" spans="1:7" ht="13.9" customHeight="1" x14ac:dyDescent="0.2">
      <c r="A32" s="177" t="s">
        <v>29</v>
      </c>
      <c r="B32" s="55" t="s">
        <v>683</v>
      </c>
      <c r="C32" s="179" t="s">
        <v>683</v>
      </c>
      <c r="D32" s="340">
        <v>0</v>
      </c>
      <c r="E32" s="756">
        <v>0</v>
      </c>
      <c r="F32" s="542">
        <v>0</v>
      </c>
      <c r="G32" s="340">
        <v>0</v>
      </c>
    </row>
    <row r="33" spans="1:7" ht="13.9" customHeight="1" x14ac:dyDescent="0.2">
      <c r="A33" s="177" t="s">
        <v>30</v>
      </c>
      <c r="B33" s="29" t="s">
        <v>683</v>
      </c>
      <c r="C33" s="179" t="s">
        <v>683</v>
      </c>
      <c r="D33" s="340">
        <v>3</v>
      </c>
      <c r="E33" s="756">
        <v>3</v>
      </c>
      <c r="F33" s="542">
        <v>1</v>
      </c>
      <c r="G33" s="340">
        <v>2</v>
      </c>
    </row>
    <row r="34" spans="1:7" ht="13.9" customHeight="1" x14ac:dyDescent="0.2">
      <c r="A34" s="177" t="s">
        <v>31</v>
      </c>
      <c r="B34" s="29" t="s">
        <v>683</v>
      </c>
      <c r="C34" s="179" t="s">
        <v>683</v>
      </c>
      <c r="D34" s="340">
        <v>4</v>
      </c>
      <c r="E34" s="756">
        <v>5</v>
      </c>
      <c r="F34" s="542">
        <v>2</v>
      </c>
      <c r="G34" s="340">
        <v>3</v>
      </c>
    </row>
    <row r="35" spans="1:7" ht="13.9" customHeight="1" x14ac:dyDescent="0.2">
      <c r="A35" s="177" t="s">
        <v>32</v>
      </c>
      <c r="B35" s="29" t="s">
        <v>683</v>
      </c>
      <c r="C35" s="179" t="s">
        <v>683</v>
      </c>
      <c r="D35" s="340">
        <v>1</v>
      </c>
      <c r="E35" s="756">
        <v>1</v>
      </c>
      <c r="F35" s="542">
        <v>1</v>
      </c>
      <c r="G35" s="340">
        <v>0</v>
      </c>
    </row>
    <row r="36" spans="1:7" ht="13.9" customHeight="1" x14ac:dyDescent="0.2">
      <c r="A36" s="177" t="s">
        <v>33</v>
      </c>
      <c r="B36" s="29" t="s">
        <v>683</v>
      </c>
      <c r="C36" s="179" t="s">
        <v>683</v>
      </c>
      <c r="D36" s="340">
        <v>0</v>
      </c>
      <c r="E36" s="756">
        <v>0</v>
      </c>
      <c r="F36" s="542">
        <v>0</v>
      </c>
      <c r="G36" s="340">
        <v>0</v>
      </c>
    </row>
    <row r="37" spans="1:7" ht="13.9" customHeight="1" x14ac:dyDescent="0.2">
      <c r="A37" s="177" t="s">
        <v>34</v>
      </c>
      <c r="B37" s="29" t="s">
        <v>683</v>
      </c>
      <c r="C37" s="179" t="s">
        <v>683</v>
      </c>
      <c r="D37" s="340">
        <v>6</v>
      </c>
      <c r="E37" s="756">
        <v>7</v>
      </c>
      <c r="F37" s="542">
        <v>5</v>
      </c>
      <c r="G37" s="340">
        <v>2</v>
      </c>
    </row>
    <row r="38" spans="1:7" ht="13.9" customHeight="1" x14ac:dyDescent="0.2">
      <c r="A38" s="177" t="s">
        <v>35</v>
      </c>
      <c r="B38" s="29" t="s">
        <v>683</v>
      </c>
      <c r="C38" s="179" t="s">
        <v>683</v>
      </c>
      <c r="D38" s="340">
        <v>0</v>
      </c>
      <c r="E38" s="756">
        <v>0</v>
      </c>
      <c r="F38" s="542">
        <v>0</v>
      </c>
      <c r="G38" s="340">
        <v>0</v>
      </c>
    </row>
    <row r="39" spans="1:7" ht="13.9" customHeight="1" x14ac:dyDescent="0.2">
      <c r="A39" s="177" t="s">
        <v>36</v>
      </c>
      <c r="B39" s="29" t="s">
        <v>683</v>
      </c>
      <c r="C39" s="179" t="s">
        <v>683</v>
      </c>
      <c r="D39" s="340">
        <v>1</v>
      </c>
      <c r="E39" s="756">
        <v>1</v>
      </c>
      <c r="F39" s="542">
        <v>1</v>
      </c>
      <c r="G39" s="340">
        <v>0</v>
      </c>
    </row>
    <row r="40" spans="1:7" ht="13.9" customHeight="1" x14ac:dyDescent="0.2">
      <c r="A40" s="177" t="s">
        <v>37</v>
      </c>
      <c r="B40" s="29" t="s">
        <v>683</v>
      </c>
      <c r="C40" s="179" t="s">
        <v>683</v>
      </c>
      <c r="D40" s="340">
        <v>2</v>
      </c>
      <c r="E40" s="756">
        <v>2</v>
      </c>
      <c r="F40" s="542">
        <v>2</v>
      </c>
      <c r="G40" s="340">
        <v>0</v>
      </c>
    </row>
    <row r="41" spans="1:7" ht="13.9" customHeight="1" x14ac:dyDescent="0.2">
      <c r="A41" s="177" t="s">
        <v>38</v>
      </c>
      <c r="B41" s="29" t="s">
        <v>683</v>
      </c>
      <c r="C41" s="179" t="s">
        <v>683</v>
      </c>
      <c r="D41" s="340">
        <v>3</v>
      </c>
      <c r="E41" s="756">
        <v>3</v>
      </c>
      <c r="F41" s="542">
        <v>3</v>
      </c>
      <c r="G41" s="340">
        <v>0</v>
      </c>
    </row>
    <row r="42" spans="1:7" ht="13.9" customHeight="1" x14ac:dyDescent="0.2">
      <c r="A42" s="177" t="s">
        <v>39</v>
      </c>
      <c r="B42" s="29" t="s">
        <v>683</v>
      </c>
      <c r="C42" s="179" t="s">
        <v>683</v>
      </c>
      <c r="D42" s="340">
        <v>6</v>
      </c>
      <c r="E42" s="756">
        <v>10</v>
      </c>
      <c r="F42" s="542">
        <v>6</v>
      </c>
      <c r="G42" s="340">
        <v>4</v>
      </c>
    </row>
    <row r="43" spans="1:7" ht="13.9" customHeight="1" x14ac:dyDescent="0.2">
      <c r="A43" s="177" t="s">
        <v>40</v>
      </c>
      <c r="B43" s="29" t="s">
        <v>683</v>
      </c>
      <c r="C43" s="179" t="s">
        <v>683</v>
      </c>
      <c r="D43" s="340">
        <v>2</v>
      </c>
      <c r="E43" s="756">
        <v>2</v>
      </c>
      <c r="F43" s="542">
        <v>0</v>
      </c>
      <c r="G43" s="340">
        <v>2</v>
      </c>
    </row>
    <row r="44" spans="1:7" ht="13.9" customHeight="1" x14ac:dyDescent="0.2">
      <c r="A44" s="177" t="s">
        <v>41</v>
      </c>
      <c r="B44" s="29" t="s">
        <v>683</v>
      </c>
      <c r="C44" s="179" t="s">
        <v>683</v>
      </c>
      <c r="D44" s="340">
        <v>10</v>
      </c>
      <c r="E44" s="756">
        <v>13</v>
      </c>
      <c r="F44" s="542">
        <v>8</v>
      </c>
      <c r="G44" s="340">
        <v>5</v>
      </c>
    </row>
    <row r="45" spans="1:7" ht="13.9" customHeight="1" x14ac:dyDescent="0.2">
      <c r="A45" s="177" t="s">
        <v>42</v>
      </c>
      <c r="B45" s="29" t="s">
        <v>684</v>
      </c>
      <c r="C45" s="179" t="s">
        <v>684</v>
      </c>
      <c r="D45" s="340">
        <v>9</v>
      </c>
      <c r="E45" s="756">
        <v>9</v>
      </c>
      <c r="F45" s="542">
        <v>5</v>
      </c>
      <c r="G45" s="340">
        <v>4</v>
      </c>
    </row>
    <row r="46" spans="1:7" ht="13.9" customHeight="1" x14ac:dyDescent="0.2">
      <c r="A46" s="177" t="s">
        <v>43</v>
      </c>
      <c r="B46" s="179" t="s">
        <v>683</v>
      </c>
      <c r="C46" s="179" t="s">
        <v>683</v>
      </c>
      <c r="D46" s="340">
        <v>0</v>
      </c>
      <c r="E46" s="756">
        <v>0</v>
      </c>
      <c r="F46" s="542">
        <v>0</v>
      </c>
      <c r="G46" s="340">
        <v>0</v>
      </c>
    </row>
    <row r="47" spans="1:7" ht="13.9" customHeight="1" x14ac:dyDescent="0.2">
      <c r="A47" s="177" t="s">
        <v>44</v>
      </c>
      <c r="B47" s="29" t="s">
        <v>683</v>
      </c>
      <c r="C47" s="179" t="s">
        <v>683</v>
      </c>
      <c r="D47" s="340">
        <v>0</v>
      </c>
      <c r="E47" s="756">
        <v>0</v>
      </c>
      <c r="F47" s="542">
        <v>0</v>
      </c>
      <c r="G47" s="340">
        <v>0</v>
      </c>
    </row>
    <row r="48" spans="1:7" ht="13.9" customHeight="1" x14ac:dyDescent="0.2">
      <c r="A48" s="177" t="s">
        <v>45</v>
      </c>
      <c r="B48" s="29" t="s">
        <v>684</v>
      </c>
      <c r="C48" s="179" t="s">
        <v>684</v>
      </c>
      <c r="D48" s="340">
        <v>3</v>
      </c>
      <c r="E48" s="756">
        <v>4</v>
      </c>
      <c r="F48" s="542">
        <v>2</v>
      </c>
      <c r="G48" s="340">
        <v>2</v>
      </c>
    </row>
    <row r="49" spans="1:13" ht="13.9" customHeight="1" x14ac:dyDescent="0.2">
      <c r="A49" s="177" t="s">
        <v>46</v>
      </c>
      <c r="B49" s="29" t="s">
        <v>683</v>
      </c>
      <c r="C49" s="179" t="s">
        <v>683</v>
      </c>
      <c r="D49" s="340">
        <v>0</v>
      </c>
      <c r="E49" s="756">
        <v>0</v>
      </c>
      <c r="F49" s="542">
        <v>0</v>
      </c>
      <c r="G49" s="340">
        <v>0</v>
      </c>
    </row>
    <row r="50" spans="1:13" ht="13.9" customHeight="1" x14ac:dyDescent="0.2">
      <c r="A50" s="177" t="s">
        <v>47</v>
      </c>
      <c r="B50" s="29" t="s">
        <v>683</v>
      </c>
      <c r="C50" s="179" t="s">
        <v>683</v>
      </c>
      <c r="D50" s="340">
        <v>2</v>
      </c>
      <c r="E50" s="756">
        <v>2</v>
      </c>
      <c r="F50" s="542">
        <v>1</v>
      </c>
      <c r="G50" s="340">
        <v>1</v>
      </c>
    </row>
    <row r="51" spans="1:13" ht="13.9" customHeight="1" x14ac:dyDescent="0.2">
      <c r="A51" s="177" t="s">
        <v>48</v>
      </c>
      <c r="B51" s="29" t="s">
        <v>683</v>
      </c>
      <c r="C51" s="179" t="s">
        <v>683</v>
      </c>
      <c r="D51" s="340">
        <v>7</v>
      </c>
      <c r="E51" s="756">
        <v>9</v>
      </c>
      <c r="F51" s="542">
        <v>4</v>
      </c>
      <c r="G51" s="340">
        <v>5</v>
      </c>
    </row>
    <row r="52" spans="1:13" ht="13.9" customHeight="1" x14ac:dyDescent="0.2">
      <c r="A52" s="177" t="s">
        <v>49</v>
      </c>
      <c r="B52" s="29" t="s">
        <v>685</v>
      </c>
      <c r="C52" s="179" t="s">
        <v>683</v>
      </c>
      <c r="D52" s="340">
        <v>0</v>
      </c>
      <c r="E52" s="756">
        <v>0</v>
      </c>
      <c r="F52" s="542">
        <v>0</v>
      </c>
      <c r="G52" s="340">
        <v>0</v>
      </c>
    </row>
    <row r="53" spans="1:13" ht="13.9" customHeight="1" x14ac:dyDescent="0.2">
      <c r="A53" s="177" t="s">
        <v>50</v>
      </c>
      <c r="B53" s="29" t="s">
        <v>683</v>
      </c>
      <c r="C53" s="179" t="s">
        <v>683</v>
      </c>
      <c r="D53" s="340">
        <v>3</v>
      </c>
      <c r="E53" s="756">
        <v>4</v>
      </c>
      <c r="F53" s="542">
        <v>3</v>
      </c>
      <c r="G53" s="340">
        <v>1</v>
      </c>
    </row>
    <row r="54" spans="1:13" ht="13.9" customHeight="1" x14ac:dyDescent="0.2">
      <c r="A54" s="177" t="s">
        <v>308</v>
      </c>
      <c r="B54" s="179"/>
      <c r="C54" s="179"/>
      <c r="D54" s="340">
        <v>0</v>
      </c>
      <c r="E54" s="756">
        <v>0</v>
      </c>
      <c r="F54" s="542">
        <v>0</v>
      </c>
      <c r="G54" s="340">
        <v>0</v>
      </c>
    </row>
    <row r="55" spans="1:13" ht="13.9" customHeight="1" x14ac:dyDescent="0.2">
      <c r="A55" s="177" t="s">
        <v>51</v>
      </c>
      <c r="B55" s="29" t="s">
        <v>683</v>
      </c>
      <c r="C55" s="179" t="s">
        <v>683</v>
      </c>
      <c r="D55" s="340">
        <v>0</v>
      </c>
      <c r="E55" s="756">
        <v>0</v>
      </c>
      <c r="F55" s="542">
        <v>0</v>
      </c>
      <c r="G55" s="340">
        <v>0</v>
      </c>
    </row>
    <row r="56" spans="1:13" ht="13.9" customHeight="1" x14ac:dyDescent="0.2">
      <c r="A56" s="177" t="s">
        <v>52</v>
      </c>
      <c r="B56" s="55" t="s">
        <v>683</v>
      </c>
      <c r="C56" s="179" t="s">
        <v>683</v>
      </c>
      <c r="D56" s="340">
        <v>9</v>
      </c>
      <c r="E56" s="756">
        <v>10</v>
      </c>
      <c r="F56" s="542">
        <v>8</v>
      </c>
      <c r="G56" s="340">
        <v>2</v>
      </c>
    </row>
    <row r="57" spans="1:13" ht="13.9" customHeight="1" x14ac:dyDescent="0.2">
      <c r="A57" s="177" t="s">
        <v>53</v>
      </c>
      <c r="B57" s="29" t="s">
        <v>683</v>
      </c>
      <c r="C57" s="179" t="s">
        <v>684</v>
      </c>
      <c r="D57" s="340">
        <v>14</v>
      </c>
      <c r="E57" s="756">
        <v>18</v>
      </c>
      <c r="F57" s="542">
        <v>9</v>
      </c>
      <c r="G57" s="340">
        <v>9</v>
      </c>
    </row>
    <row r="58" spans="1:13" ht="13.9" customHeight="1" x14ac:dyDescent="0.2">
      <c r="A58" s="177" t="s">
        <v>54</v>
      </c>
      <c r="B58" s="29" t="s">
        <v>683</v>
      </c>
      <c r="C58" s="179" t="s">
        <v>683</v>
      </c>
      <c r="D58" s="340">
        <v>5</v>
      </c>
      <c r="E58" s="756">
        <v>7</v>
      </c>
      <c r="F58" s="542">
        <v>4</v>
      </c>
      <c r="G58" s="340">
        <v>3</v>
      </c>
    </row>
    <row r="59" spans="1:13" ht="13.9" customHeight="1" x14ac:dyDescent="0.2">
      <c r="A59" s="108" t="s">
        <v>55</v>
      </c>
      <c r="B59" s="29" t="s">
        <v>683</v>
      </c>
      <c r="C59" s="179" t="s">
        <v>683</v>
      </c>
      <c r="D59" s="340">
        <v>2</v>
      </c>
      <c r="E59" s="756">
        <v>3</v>
      </c>
      <c r="F59" s="542">
        <v>1</v>
      </c>
      <c r="G59" s="340">
        <v>2</v>
      </c>
    </row>
    <row r="60" spans="1:13" s="110" customFormat="1" ht="13.9" customHeight="1" x14ac:dyDescent="0.2">
      <c r="A60" s="116" t="s">
        <v>56</v>
      </c>
      <c r="B60" s="79"/>
      <c r="C60" s="79"/>
      <c r="D60" s="173">
        <f>SUM(D6:D59)</f>
        <v>176</v>
      </c>
      <c r="E60" s="757">
        <f t="shared" ref="E60:G60" si="0">SUM(E6:E59)</f>
        <v>213</v>
      </c>
      <c r="F60" s="173">
        <f t="shared" si="0"/>
        <v>123</v>
      </c>
      <c r="G60" s="173">
        <f t="shared" si="0"/>
        <v>90</v>
      </c>
      <c r="H60" s="12"/>
      <c r="I60" s="12"/>
      <c r="J60" s="12"/>
      <c r="K60" s="12"/>
      <c r="L60" s="12"/>
      <c r="M60" s="12"/>
    </row>
  </sheetData>
  <mergeCells count="4">
    <mergeCell ref="B3:G3"/>
    <mergeCell ref="E4:G4"/>
    <mergeCell ref="A1:G1"/>
    <mergeCell ref="A2:G2"/>
  </mergeCells>
  <pageMargins left="0.25" right="0.25" top="0.75" bottom="0.75" header="0.3" footer="0.3"/>
  <pageSetup scale="88" fitToHeight="0" orientation="landscape" r:id="rId1"/>
  <headerFooter alignWithMargins="0">
    <oddHeader>&amp;A</oddHead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workbookViewId="0">
      <selection activeCell="C9" sqref="C9"/>
    </sheetView>
  </sheetViews>
  <sheetFormatPr defaultColWidth="9.140625" defaultRowHeight="12.75" x14ac:dyDescent="0.2"/>
  <cols>
    <col min="1" max="1" width="16.85546875" style="328" customWidth="1"/>
    <col min="2" max="2" width="12.7109375" style="29" customWidth="1"/>
    <col min="3" max="3" width="12.7109375" style="328" customWidth="1"/>
    <col min="4" max="4" width="22.42578125" style="328" bestFit="1" customWidth="1"/>
    <col min="5" max="5" width="20.5703125" style="328" customWidth="1"/>
    <col min="6" max="6" width="12.140625" style="328" customWidth="1"/>
    <col min="7" max="7" width="12.85546875" style="328" customWidth="1"/>
    <col min="8" max="8" width="20.140625" style="328" customWidth="1"/>
    <col min="9" max="9" width="18.28515625" style="328" customWidth="1"/>
    <col min="10" max="10" width="12.28515625" style="328" customWidth="1"/>
    <col min="11" max="11" width="11.7109375" style="328" customWidth="1"/>
    <col min="12" max="12" width="14.7109375" style="328" customWidth="1"/>
    <col min="13" max="13" width="14.5703125" style="328" customWidth="1"/>
    <col min="14" max="16384" width="9.140625" style="328"/>
  </cols>
  <sheetData>
    <row r="1" spans="1:9" s="3" customFormat="1" ht="14.45" customHeight="1" x14ac:dyDescent="0.2">
      <c r="A1" s="819" t="s">
        <v>669</v>
      </c>
      <c r="B1" s="815"/>
      <c r="C1" s="815"/>
      <c r="D1" s="815"/>
      <c r="E1" s="815"/>
      <c r="F1" s="539"/>
      <c r="G1" s="539"/>
      <c r="H1" s="539"/>
      <c r="I1" s="539"/>
    </row>
    <row r="2" spans="1:9" s="3" customFormat="1" ht="14.45" customHeight="1" x14ac:dyDescent="0.2">
      <c r="A2" s="823" t="s">
        <v>739</v>
      </c>
      <c r="B2" s="824"/>
      <c r="C2" s="824"/>
      <c r="D2" s="824"/>
      <c r="E2" s="824"/>
      <c r="F2" s="540"/>
      <c r="G2" s="540"/>
      <c r="H2" s="540"/>
      <c r="I2" s="540"/>
    </row>
    <row r="3" spans="1:9" s="3" customFormat="1" ht="14.45" customHeight="1" x14ac:dyDescent="0.2">
      <c r="A3" s="605"/>
      <c r="B3" s="820">
        <v>2016</v>
      </c>
      <c r="C3" s="821"/>
      <c r="D3" s="821"/>
      <c r="E3" s="822"/>
    </row>
    <row r="4" spans="1:9" s="3" customFormat="1" ht="65.45" customHeight="1" x14ac:dyDescent="0.2">
      <c r="A4" s="18" t="s">
        <v>1</v>
      </c>
      <c r="B4" s="14" t="s">
        <v>734</v>
      </c>
      <c r="C4" s="602" t="s">
        <v>740</v>
      </c>
      <c r="D4" s="603" t="s">
        <v>741</v>
      </c>
      <c r="E4" s="604" t="s">
        <v>742</v>
      </c>
    </row>
    <row r="5" spans="1:9" ht="13.9" customHeight="1" x14ac:dyDescent="0.2">
      <c r="A5" s="177" t="s">
        <v>5</v>
      </c>
      <c r="B5" s="29" t="s">
        <v>683</v>
      </c>
      <c r="C5" s="29" t="s">
        <v>683</v>
      </c>
      <c r="D5" s="523">
        <v>2</v>
      </c>
      <c r="E5" s="524">
        <v>17</v>
      </c>
    </row>
    <row r="6" spans="1:9" ht="13.9" customHeight="1" x14ac:dyDescent="0.2">
      <c r="A6" s="177" t="s">
        <v>6</v>
      </c>
      <c r="B6" s="29" t="s">
        <v>684</v>
      </c>
      <c r="C6" s="29" t="s">
        <v>684</v>
      </c>
      <c r="D6" s="523">
        <v>1</v>
      </c>
      <c r="E6" s="525">
        <v>3</v>
      </c>
    </row>
    <row r="7" spans="1:9" ht="13.9" customHeight="1" x14ac:dyDescent="0.2">
      <c r="A7" s="177" t="s">
        <v>7</v>
      </c>
      <c r="B7" s="29" t="s">
        <v>684</v>
      </c>
      <c r="C7" s="29" t="s">
        <v>683</v>
      </c>
      <c r="D7" s="523">
        <v>3</v>
      </c>
      <c r="E7" s="525">
        <v>17</v>
      </c>
    </row>
    <row r="8" spans="1:9" ht="13.9" customHeight="1" x14ac:dyDescent="0.2">
      <c r="A8" s="177" t="s">
        <v>8</v>
      </c>
      <c r="B8" s="29" t="s">
        <v>683</v>
      </c>
      <c r="C8" s="29" t="s">
        <v>683</v>
      </c>
      <c r="D8" s="523">
        <v>2</v>
      </c>
      <c r="E8" s="525">
        <v>13</v>
      </c>
    </row>
    <row r="9" spans="1:9" ht="13.9" customHeight="1" x14ac:dyDescent="0.2">
      <c r="A9" s="177" t="s">
        <v>9</v>
      </c>
      <c r="B9" s="29" t="s">
        <v>684</v>
      </c>
      <c r="C9" s="1" t="s">
        <v>691</v>
      </c>
      <c r="D9" s="523">
        <v>17</v>
      </c>
      <c r="E9" s="525">
        <v>321</v>
      </c>
    </row>
    <row r="10" spans="1:9" ht="13.9" customHeight="1" x14ac:dyDescent="0.2">
      <c r="A10" s="177" t="s">
        <v>10</v>
      </c>
      <c r="B10" s="29" t="s">
        <v>684</v>
      </c>
      <c r="C10" s="29" t="s">
        <v>683</v>
      </c>
      <c r="D10" s="523">
        <v>13</v>
      </c>
      <c r="E10" s="525">
        <v>119</v>
      </c>
    </row>
    <row r="11" spans="1:9" ht="13.9" customHeight="1" x14ac:dyDescent="0.2">
      <c r="A11" s="177" t="s">
        <v>11</v>
      </c>
      <c r="B11" s="29" t="s">
        <v>683</v>
      </c>
      <c r="C11" s="29" t="s">
        <v>683</v>
      </c>
      <c r="D11" s="523">
        <v>0</v>
      </c>
      <c r="E11" s="525">
        <v>0</v>
      </c>
    </row>
    <row r="12" spans="1:9" ht="13.9" customHeight="1" x14ac:dyDescent="0.2">
      <c r="A12" s="177" t="s">
        <v>216</v>
      </c>
      <c r="B12" s="29" t="s">
        <v>683</v>
      </c>
      <c r="C12" s="29" t="s">
        <v>683</v>
      </c>
      <c r="D12" s="523">
        <v>0</v>
      </c>
      <c r="E12" s="525">
        <v>0</v>
      </c>
    </row>
    <row r="13" spans="1:9" ht="13.9" customHeight="1" x14ac:dyDescent="0.2">
      <c r="A13" s="177" t="s">
        <v>12</v>
      </c>
      <c r="C13" s="29"/>
      <c r="D13" s="523">
        <v>0</v>
      </c>
      <c r="E13" s="525">
        <v>0</v>
      </c>
    </row>
    <row r="14" spans="1:9" ht="13.9" customHeight="1" x14ac:dyDescent="0.2">
      <c r="A14" s="177" t="s">
        <v>13</v>
      </c>
      <c r="B14" s="29" t="s">
        <v>683</v>
      </c>
      <c r="C14" s="29" t="s">
        <v>683</v>
      </c>
      <c r="D14" s="523">
        <v>4</v>
      </c>
      <c r="E14" s="525">
        <v>24</v>
      </c>
    </row>
    <row r="15" spans="1:9" ht="13.9" customHeight="1" x14ac:dyDescent="0.2">
      <c r="A15" s="177" t="s">
        <v>14</v>
      </c>
      <c r="B15" s="29" t="s">
        <v>683</v>
      </c>
      <c r="C15" s="29" t="s">
        <v>684</v>
      </c>
      <c r="D15" s="523">
        <v>3</v>
      </c>
      <c r="E15" s="525">
        <v>30</v>
      </c>
    </row>
    <row r="16" spans="1:9" ht="13.9" customHeight="1" x14ac:dyDescent="0.2">
      <c r="A16" s="177" t="s">
        <v>306</v>
      </c>
      <c r="B16" s="29" t="s">
        <v>683</v>
      </c>
      <c r="C16" s="29" t="s">
        <v>683</v>
      </c>
      <c r="D16" s="523">
        <v>0</v>
      </c>
      <c r="E16" s="525">
        <v>0</v>
      </c>
    </row>
    <row r="17" spans="1:5" ht="13.9" customHeight="1" x14ac:dyDescent="0.2">
      <c r="A17" s="177" t="s">
        <v>15</v>
      </c>
      <c r="B17" s="29" t="s">
        <v>683</v>
      </c>
      <c r="C17" s="29" t="s">
        <v>683</v>
      </c>
      <c r="D17" s="523">
        <v>1</v>
      </c>
      <c r="E17" s="525">
        <v>2</v>
      </c>
    </row>
    <row r="18" spans="1:5" ht="13.9" customHeight="1" x14ac:dyDescent="0.2">
      <c r="A18" s="177" t="s">
        <v>16</v>
      </c>
      <c r="B18" s="29" t="s">
        <v>683</v>
      </c>
      <c r="C18" s="29" t="s">
        <v>683</v>
      </c>
      <c r="D18" s="523">
        <v>13</v>
      </c>
      <c r="E18" s="525">
        <v>215</v>
      </c>
    </row>
    <row r="19" spans="1:5" ht="13.9" customHeight="1" x14ac:dyDescent="0.2">
      <c r="A19" s="177" t="s">
        <v>17</v>
      </c>
      <c r="B19" s="29" t="s">
        <v>683</v>
      </c>
      <c r="C19" s="29" t="s">
        <v>683</v>
      </c>
      <c r="D19" s="523">
        <v>4</v>
      </c>
      <c r="E19" s="525">
        <v>77</v>
      </c>
    </row>
    <row r="20" spans="1:5" ht="13.9" customHeight="1" x14ac:dyDescent="0.2">
      <c r="A20" s="177" t="s">
        <v>18</v>
      </c>
      <c r="B20" s="29" t="s">
        <v>684</v>
      </c>
      <c r="C20" s="29" t="s">
        <v>683</v>
      </c>
      <c r="D20" s="523">
        <v>15</v>
      </c>
      <c r="E20" s="525">
        <v>205</v>
      </c>
    </row>
    <row r="21" spans="1:5" ht="13.9" customHeight="1" x14ac:dyDescent="0.2">
      <c r="A21" s="177" t="s">
        <v>19</v>
      </c>
      <c r="B21" s="29" t="s">
        <v>684</v>
      </c>
      <c r="C21" s="29" t="s">
        <v>684</v>
      </c>
      <c r="D21" s="523">
        <v>26</v>
      </c>
      <c r="E21" s="525">
        <v>300</v>
      </c>
    </row>
    <row r="22" spans="1:5" ht="13.9" customHeight="1" x14ac:dyDescent="0.2">
      <c r="A22" s="177" t="s">
        <v>20</v>
      </c>
      <c r="B22" s="29" t="s">
        <v>683</v>
      </c>
      <c r="C22" s="29" t="s">
        <v>684</v>
      </c>
      <c r="D22" s="523">
        <v>11</v>
      </c>
      <c r="E22" s="525">
        <v>136</v>
      </c>
    </row>
    <row r="23" spans="1:5" ht="13.9" customHeight="1" x14ac:dyDescent="0.2">
      <c r="A23" s="177" t="s">
        <v>21</v>
      </c>
      <c r="B23" s="29" t="s">
        <v>683</v>
      </c>
      <c r="C23" s="29" t="s">
        <v>683</v>
      </c>
      <c r="D23" s="523">
        <v>6</v>
      </c>
      <c r="E23" s="525">
        <v>10</v>
      </c>
    </row>
    <row r="24" spans="1:5" ht="13.9" customHeight="1" x14ac:dyDescent="0.2">
      <c r="A24" s="177" t="s">
        <v>22</v>
      </c>
      <c r="B24" s="29" t="s">
        <v>683</v>
      </c>
      <c r="C24" s="29" t="s">
        <v>683</v>
      </c>
      <c r="D24" s="523">
        <v>2</v>
      </c>
      <c r="E24" s="525">
        <v>75</v>
      </c>
    </row>
    <row r="25" spans="1:5" ht="13.9" customHeight="1" x14ac:dyDescent="0.2">
      <c r="A25" s="177" t="s">
        <v>23</v>
      </c>
      <c r="B25" s="29" t="s">
        <v>683</v>
      </c>
      <c r="C25" s="29" t="s">
        <v>683</v>
      </c>
      <c r="D25" s="523">
        <v>2</v>
      </c>
      <c r="E25" s="525">
        <v>11</v>
      </c>
    </row>
    <row r="26" spans="1:5" ht="13.9" customHeight="1" x14ac:dyDescent="0.2">
      <c r="A26" s="177" t="s">
        <v>24</v>
      </c>
      <c r="B26" s="29" t="s">
        <v>683</v>
      </c>
      <c r="C26" s="29" t="s">
        <v>683</v>
      </c>
      <c r="D26" s="523">
        <v>0</v>
      </c>
      <c r="E26" s="525">
        <v>0</v>
      </c>
    </row>
    <row r="27" spans="1:5" ht="13.9" customHeight="1" x14ac:dyDescent="0.2">
      <c r="A27" s="177" t="s">
        <v>25</v>
      </c>
      <c r="B27" s="29" t="s">
        <v>683</v>
      </c>
      <c r="C27" s="29" t="s">
        <v>684</v>
      </c>
      <c r="D27" s="523">
        <v>12</v>
      </c>
      <c r="E27" s="525">
        <v>162</v>
      </c>
    </row>
    <row r="28" spans="1:5" ht="13.9" customHeight="1" x14ac:dyDescent="0.2">
      <c r="A28" s="177" t="s">
        <v>26</v>
      </c>
      <c r="B28" s="29" t="s">
        <v>683</v>
      </c>
      <c r="C28" s="29" t="s">
        <v>684</v>
      </c>
      <c r="D28" s="523">
        <v>11</v>
      </c>
      <c r="E28" s="525">
        <v>164</v>
      </c>
    </row>
    <row r="29" spans="1:5" ht="13.9" customHeight="1" x14ac:dyDescent="0.2">
      <c r="A29" s="177" t="s">
        <v>27</v>
      </c>
      <c r="B29" s="29" t="s">
        <v>683</v>
      </c>
      <c r="C29" s="29" t="s">
        <v>683</v>
      </c>
      <c r="D29" s="523">
        <v>2</v>
      </c>
      <c r="E29" s="525">
        <v>5</v>
      </c>
    </row>
    <row r="30" spans="1:5" ht="13.9" customHeight="1" x14ac:dyDescent="0.2">
      <c r="A30" s="177" t="s">
        <v>28</v>
      </c>
      <c r="C30" s="29"/>
      <c r="D30" s="523">
        <v>7</v>
      </c>
      <c r="E30" s="525">
        <v>47</v>
      </c>
    </row>
    <row r="31" spans="1:5" ht="13.9" customHeight="1" x14ac:dyDescent="0.2">
      <c r="A31" s="177" t="s">
        <v>29</v>
      </c>
      <c r="B31" s="29" t="s">
        <v>683</v>
      </c>
      <c r="C31" s="29" t="s">
        <v>683</v>
      </c>
      <c r="D31" s="523">
        <v>0</v>
      </c>
      <c r="E31" s="525">
        <v>0</v>
      </c>
    </row>
    <row r="32" spans="1:5" ht="13.9" customHeight="1" x14ac:dyDescent="0.2">
      <c r="A32" s="177" t="s">
        <v>30</v>
      </c>
      <c r="B32" s="29" t="s">
        <v>683</v>
      </c>
      <c r="C32" s="29" t="s">
        <v>683</v>
      </c>
      <c r="D32" s="523">
        <v>7</v>
      </c>
      <c r="E32" s="525">
        <v>86</v>
      </c>
    </row>
    <row r="33" spans="1:5" ht="13.9" customHeight="1" x14ac:dyDescent="0.2">
      <c r="A33" s="177" t="s">
        <v>31</v>
      </c>
      <c r="B33" s="29" t="s">
        <v>683</v>
      </c>
      <c r="C33" s="29" t="s">
        <v>684</v>
      </c>
      <c r="D33" s="523">
        <v>7</v>
      </c>
      <c r="E33" s="525">
        <v>203</v>
      </c>
    </row>
    <row r="34" spans="1:5" ht="13.9" customHeight="1" x14ac:dyDescent="0.2">
      <c r="A34" s="177" t="s">
        <v>32</v>
      </c>
      <c r="B34" s="29" t="s">
        <v>683</v>
      </c>
      <c r="C34" s="29" t="s">
        <v>683</v>
      </c>
      <c r="D34" s="523">
        <v>1</v>
      </c>
      <c r="E34" s="525">
        <v>9</v>
      </c>
    </row>
    <row r="35" spans="1:5" ht="13.9" customHeight="1" x14ac:dyDescent="0.2">
      <c r="A35" s="177" t="s">
        <v>33</v>
      </c>
      <c r="B35" s="29" t="s">
        <v>683</v>
      </c>
      <c r="C35" s="29" t="s">
        <v>683</v>
      </c>
      <c r="D35" s="523">
        <v>6</v>
      </c>
      <c r="E35" s="525">
        <v>32</v>
      </c>
    </row>
    <row r="36" spans="1:5" ht="13.9" customHeight="1" x14ac:dyDescent="0.2">
      <c r="A36" s="177" t="s">
        <v>34</v>
      </c>
      <c r="B36" s="29" t="s">
        <v>684</v>
      </c>
      <c r="C36" s="29" t="s">
        <v>684</v>
      </c>
      <c r="D36" s="523">
        <v>10</v>
      </c>
      <c r="E36" s="525">
        <v>175</v>
      </c>
    </row>
    <row r="37" spans="1:5" ht="13.9" customHeight="1" x14ac:dyDescent="0.2">
      <c r="A37" s="177" t="s">
        <v>35</v>
      </c>
      <c r="B37" s="29" t="s">
        <v>683</v>
      </c>
      <c r="C37" s="29" t="s">
        <v>683</v>
      </c>
      <c r="D37" s="523">
        <v>0</v>
      </c>
      <c r="E37" s="525">
        <v>0</v>
      </c>
    </row>
    <row r="38" spans="1:5" ht="13.9" customHeight="1" x14ac:dyDescent="0.2">
      <c r="A38" s="177" t="s">
        <v>36</v>
      </c>
      <c r="B38" s="29" t="s">
        <v>683</v>
      </c>
      <c r="C38" s="29" t="s">
        <v>683</v>
      </c>
      <c r="D38" s="523">
        <v>3</v>
      </c>
      <c r="E38" s="525">
        <v>36</v>
      </c>
    </row>
    <row r="39" spans="1:5" ht="13.9" customHeight="1" x14ac:dyDescent="0.2">
      <c r="A39" s="177" t="s">
        <v>37</v>
      </c>
      <c r="B39" s="29" t="s">
        <v>683</v>
      </c>
      <c r="C39" s="29" t="s">
        <v>683</v>
      </c>
      <c r="D39" s="523">
        <v>2</v>
      </c>
      <c r="E39" s="525">
        <v>29</v>
      </c>
    </row>
    <row r="40" spans="1:5" ht="13.9" customHeight="1" x14ac:dyDescent="0.2">
      <c r="A40" s="177" t="s">
        <v>38</v>
      </c>
      <c r="B40" s="29" t="s">
        <v>683</v>
      </c>
      <c r="C40" s="29" t="s">
        <v>683</v>
      </c>
      <c r="D40" s="523">
        <v>2</v>
      </c>
      <c r="E40" s="525">
        <v>33</v>
      </c>
    </row>
    <row r="41" spans="1:5" ht="13.9" customHeight="1" x14ac:dyDescent="0.2">
      <c r="A41" s="177" t="s">
        <v>39</v>
      </c>
      <c r="B41" s="29" t="s">
        <v>683</v>
      </c>
      <c r="C41" s="29" t="s">
        <v>684</v>
      </c>
      <c r="D41" s="523">
        <v>8</v>
      </c>
      <c r="E41" s="525">
        <v>105</v>
      </c>
    </row>
    <row r="42" spans="1:5" ht="13.9" customHeight="1" x14ac:dyDescent="0.2">
      <c r="A42" s="177" t="s">
        <v>40</v>
      </c>
      <c r="B42" s="29" t="s">
        <v>683</v>
      </c>
      <c r="C42" s="29" t="s">
        <v>683</v>
      </c>
      <c r="D42" s="523">
        <v>0</v>
      </c>
      <c r="E42" s="525">
        <v>0</v>
      </c>
    </row>
    <row r="43" spans="1:5" ht="13.9" customHeight="1" x14ac:dyDescent="0.2">
      <c r="A43" s="177" t="s">
        <v>41</v>
      </c>
      <c r="B43" s="29" t="s">
        <v>684</v>
      </c>
      <c r="C43" s="29" t="s">
        <v>684</v>
      </c>
      <c r="D43" s="523">
        <v>12</v>
      </c>
      <c r="E43" s="525">
        <v>272</v>
      </c>
    </row>
    <row r="44" spans="1:5" ht="13.9" customHeight="1" x14ac:dyDescent="0.2">
      <c r="A44" s="177" t="s">
        <v>42</v>
      </c>
      <c r="B44" s="29" t="s">
        <v>684</v>
      </c>
      <c r="C44" s="29" t="s">
        <v>684</v>
      </c>
      <c r="D44" s="523">
        <v>7</v>
      </c>
      <c r="E44" s="525">
        <v>115</v>
      </c>
    </row>
    <row r="45" spans="1:5" s="59" customFormat="1" ht="13.9" customHeight="1" x14ac:dyDescent="0.2">
      <c r="A45" s="178" t="s">
        <v>43</v>
      </c>
      <c r="B45" s="29" t="s">
        <v>683</v>
      </c>
      <c r="C45" s="179" t="s">
        <v>683</v>
      </c>
      <c r="D45" s="523">
        <v>0</v>
      </c>
      <c r="E45" s="525">
        <v>0</v>
      </c>
    </row>
    <row r="46" spans="1:5" ht="13.9" customHeight="1" x14ac:dyDescent="0.2">
      <c r="A46" s="177" t="s">
        <v>44</v>
      </c>
      <c r="B46" s="29" t="s">
        <v>683</v>
      </c>
      <c r="C46" s="29" t="s">
        <v>683</v>
      </c>
      <c r="D46" s="523">
        <v>0</v>
      </c>
      <c r="E46" s="525">
        <v>0</v>
      </c>
    </row>
    <row r="47" spans="1:5" ht="13.9" customHeight="1" x14ac:dyDescent="0.2">
      <c r="A47" s="177" t="s">
        <v>45</v>
      </c>
      <c r="B47" s="29" t="s">
        <v>684</v>
      </c>
      <c r="C47" s="29" t="s">
        <v>684</v>
      </c>
      <c r="D47" s="523">
        <v>1</v>
      </c>
      <c r="E47" s="525">
        <v>9</v>
      </c>
    </row>
    <row r="48" spans="1:5" ht="13.9" customHeight="1" x14ac:dyDescent="0.2">
      <c r="A48" s="177" t="s">
        <v>46</v>
      </c>
      <c r="B48" s="29" t="s">
        <v>683</v>
      </c>
      <c r="C48" s="29" t="s">
        <v>684</v>
      </c>
      <c r="D48" s="523">
        <v>0</v>
      </c>
      <c r="E48" s="525">
        <v>0</v>
      </c>
    </row>
    <row r="49" spans="1:5" ht="13.9" customHeight="1" x14ac:dyDescent="0.2">
      <c r="A49" s="177" t="s">
        <v>47</v>
      </c>
      <c r="B49" s="29" t="s">
        <v>684</v>
      </c>
      <c r="C49" s="29" t="s">
        <v>683</v>
      </c>
      <c r="D49" s="523">
        <v>0</v>
      </c>
      <c r="E49" s="525">
        <v>0</v>
      </c>
    </row>
    <row r="50" spans="1:5" ht="13.9" customHeight="1" x14ac:dyDescent="0.2">
      <c r="A50" s="177" t="s">
        <v>48</v>
      </c>
      <c r="B50" s="29" t="s">
        <v>684</v>
      </c>
      <c r="C50" s="1" t="s">
        <v>691</v>
      </c>
      <c r="D50" s="523">
        <v>12</v>
      </c>
      <c r="E50" s="525">
        <v>110</v>
      </c>
    </row>
    <row r="51" spans="1:5" ht="13.9" customHeight="1" x14ac:dyDescent="0.2">
      <c r="A51" s="177" t="s">
        <v>49</v>
      </c>
      <c r="B51" s="29" t="s">
        <v>684</v>
      </c>
      <c r="C51" s="29" t="s">
        <v>684</v>
      </c>
      <c r="D51" s="523">
        <v>1</v>
      </c>
      <c r="E51" s="525">
        <v>5</v>
      </c>
    </row>
    <row r="52" spans="1:5" ht="13.9" customHeight="1" x14ac:dyDescent="0.2">
      <c r="A52" s="177" t="s">
        <v>50</v>
      </c>
      <c r="B52" s="29" t="s">
        <v>683</v>
      </c>
      <c r="C52" s="29" t="s">
        <v>684</v>
      </c>
      <c r="D52" s="523">
        <v>4</v>
      </c>
      <c r="E52" s="525">
        <v>49</v>
      </c>
    </row>
    <row r="53" spans="1:5" ht="13.9" customHeight="1" x14ac:dyDescent="0.2">
      <c r="A53" s="177" t="s">
        <v>308</v>
      </c>
      <c r="C53" s="29"/>
      <c r="D53" s="523">
        <v>0</v>
      </c>
      <c r="E53" s="525">
        <v>0</v>
      </c>
    </row>
    <row r="54" spans="1:5" ht="13.9" customHeight="1" x14ac:dyDescent="0.2">
      <c r="A54" s="177" t="s">
        <v>51</v>
      </c>
      <c r="B54" s="29" t="s">
        <v>686</v>
      </c>
      <c r="C54" s="29" t="s">
        <v>683</v>
      </c>
      <c r="D54" s="523">
        <v>7</v>
      </c>
      <c r="E54" s="525">
        <v>71</v>
      </c>
    </row>
    <row r="55" spans="1:5" ht="13.9" customHeight="1" x14ac:dyDescent="0.2">
      <c r="A55" s="177" t="s">
        <v>52</v>
      </c>
      <c r="B55" s="29" t="s">
        <v>684</v>
      </c>
      <c r="C55" s="1" t="s">
        <v>691</v>
      </c>
      <c r="D55" s="523">
        <v>21</v>
      </c>
      <c r="E55" s="525">
        <v>319</v>
      </c>
    </row>
    <row r="56" spans="1:5" ht="13.9" customHeight="1" x14ac:dyDescent="0.2">
      <c r="A56" s="177" t="s">
        <v>53</v>
      </c>
      <c r="B56" s="29" t="s">
        <v>683</v>
      </c>
      <c r="C56" s="1" t="s">
        <v>691</v>
      </c>
      <c r="D56" s="523">
        <v>37</v>
      </c>
      <c r="E56" s="525">
        <v>508</v>
      </c>
    </row>
    <row r="57" spans="1:5" ht="13.9" customHeight="1" x14ac:dyDescent="0.2">
      <c r="A57" s="177" t="s">
        <v>54</v>
      </c>
      <c r="B57" s="29" t="s">
        <v>683</v>
      </c>
      <c r="C57" s="29" t="s">
        <v>683</v>
      </c>
      <c r="D57" s="523">
        <v>6</v>
      </c>
      <c r="E57" s="525">
        <v>107</v>
      </c>
    </row>
    <row r="58" spans="1:5" ht="13.9" customHeight="1" x14ac:dyDescent="0.2">
      <c r="A58" s="118" t="s">
        <v>55</v>
      </c>
      <c r="B58" s="29" t="s">
        <v>683</v>
      </c>
      <c r="C58" s="29" t="s">
        <v>683</v>
      </c>
      <c r="D58" s="523">
        <v>4</v>
      </c>
      <c r="E58" s="525">
        <v>15</v>
      </c>
    </row>
    <row r="59" spans="1:5" s="58" customFormat="1" ht="13.9" customHeight="1" x14ac:dyDescent="0.2">
      <c r="A59" s="119" t="s">
        <v>56</v>
      </c>
      <c r="B59" s="78"/>
      <c r="C59" s="120"/>
      <c r="D59" s="78">
        <f>SUM(D5:D58)</f>
        <v>315</v>
      </c>
      <c r="E59" s="526">
        <f>SUM(E5:E58)</f>
        <v>4241</v>
      </c>
    </row>
  </sheetData>
  <customSheetViews>
    <customSheetView guid="{B249372F-983F-49DE-A7CF-14A3D5AA079F}" fitToPage="1">
      <selection activeCell="A19" sqref="A19"/>
      <pageMargins left="0.7" right="0.7" top="0.75" bottom="0.75" header="0.3" footer="0.3"/>
      <pageSetup scale="70" fitToHeight="0" orientation="portrait" r:id="rId1"/>
    </customSheetView>
    <customSheetView guid="{18FB6344-C1D8-4A32-B8CA-93AC084D615F}" fitToPage="1" topLeftCell="A25">
      <selection activeCell="E61" sqref="E61"/>
      <pageMargins left="0.7" right="0.7" top="0.75" bottom="0.75" header="0.3" footer="0.3"/>
      <pageSetup scale="70" fitToHeight="0" orientation="portrait" r:id="rId2"/>
    </customSheetView>
  </customSheetViews>
  <mergeCells count="3">
    <mergeCell ref="B3:E3"/>
    <mergeCell ref="A1:E1"/>
    <mergeCell ref="A2:E2"/>
  </mergeCells>
  <pageMargins left="0.7" right="0.7" top="0.75" bottom="0.75" header="0.3" footer="0.3"/>
  <pageSetup scale="70" fitToHeight="0"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workbookViewId="0">
      <selection activeCell="F11" sqref="F11"/>
    </sheetView>
  </sheetViews>
  <sheetFormatPr defaultColWidth="9.140625" defaultRowHeight="12.75" x14ac:dyDescent="0.2"/>
  <cols>
    <col min="1" max="1" width="16.85546875" style="96" customWidth="1"/>
    <col min="2" max="2" width="12.7109375" style="29" customWidth="1"/>
    <col min="3" max="3" width="12.7109375" style="96" customWidth="1"/>
    <col min="4" max="4" width="42.5703125" style="96" customWidth="1"/>
    <col min="5" max="5" width="17.140625" style="96" customWidth="1"/>
    <col min="6" max="6" width="17.42578125" style="96" customWidth="1"/>
    <col min="7" max="7" width="20" style="96" customWidth="1"/>
    <col min="8" max="16384" width="9.140625" style="96"/>
  </cols>
  <sheetData>
    <row r="1" spans="1:7" ht="14.25" x14ac:dyDescent="0.2">
      <c r="A1" s="819" t="s">
        <v>660</v>
      </c>
      <c r="B1" s="815"/>
      <c r="C1" s="815"/>
      <c r="D1" s="815"/>
      <c r="E1" s="12"/>
      <c r="F1" s="12"/>
      <c r="G1" s="12"/>
    </row>
    <row r="2" spans="1:7" ht="16.899999999999999" customHeight="1" x14ac:dyDescent="0.2">
      <c r="A2" s="823" t="s">
        <v>743</v>
      </c>
      <c r="B2" s="824"/>
      <c r="C2" s="824"/>
      <c r="D2" s="824"/>
      <c r="E2" s="568"/>
      <c r="F2" s="568"/>
      <c r="G2" s="568"/>
    </row>
    <row r="3" spans="1:7" ht="14.45" customHeight="1" x14ac:dyDescent="0.2">
      <c r="A3" s="598"/>
      <c r="B3" s="821">
        <v>2016</v>
      </c>
      <c r="C3" s="821"/>
      <c r="D3" s="822"/>
    </row>
    <row r="4" spans="1:7" s="3" customFormat="1" ht="27" x14ac:dyDescent="0.2">
      <c r="A4" s="606" t="s">
        <v>1</v>
      </c>
      <c r="B4" s="599" t="s">
        <v>734</v>
      </c>
      <c r="C4" s="89" t="s">
        <v>740</v>
      </c>
      <c r="D4" s="527" t="s">
        <v>736</v>
      </c>
    </row>
    <row r="5" spans="1:7" x14ac:dyDescent="0.2">
      <c r="A5" s="19" t="s">
        <v>5</v>
      </c>
      <c r="B5" s="34" t="s">
        <v>683</v>
      </c>
      <c r="C5" s="34" t="s">
        <v>683</v>
      </c>
      <c r="D5" s="597">
        <v>2</v>
      </c>
    </row>
    <row r="6" spans="1:7" x14ac:dyDescent="0.2">
      <c r="A6" s="19" t="s">
        <v>6</v>
      </c>
      <c r="B6" s="34" t="s">
        <v>683</v>
      </c>
      <c r="C6" s="34" t="s">
        <v>683</v>
      </c>
      <c r="D6" s="597">
        <v>3</v>
      </c>
    </row>
    <row r="7" spans="1:7" x14ac:dyDescent="0.2">
      <c r="A7" s="19" t="s">
        <v>7</v>
      </c>
      <c r="B7" s="34" t="s">
        <v>683</v>
      </c>
      <c r="C7" s="34" t="s">
        <v>683</v>
      </c>
      <c r="D7" s="597">
        <v>5</v>
      </c>
    </row>
    <row r="8" spans="1:7" x14ac:dyDescent="0.2">
      <c r="A8" s="19" t="s">
        <v>8</v>
      </c>
      <c r="B8" s="34" t="s">
        <v>683</v>
      </c>
      <c r="C8" s="34" t="s">
        <v>683</v>
      </c>
      <c r="D8" s="597">
        <v>3</v>
      </c>
    </row>
    <row r="9" spans="1:7" x14ac:dyDescent="0.2">
      <c r="A9" s="19" t="s">
        <v>9</v>
      </c>
      <c r="B9" s="34" t="s">
        <v>684</v>
      </c>
      <c r="C9" s="34" t="s">
        <v>684</v>
      </c>
      <c r="D9" s="597">
        <v>32</v>
      </c>
    </row>
    <row r="10" spans="1:7" x14ac:dyDescent="0.2">
      <c r="A10" s="19" t="s">
        <v>10</v>
      </c>
      <c r="B10" s="85" t="s">
        <v>683</v>
      </c>
      <c r="C10" s="85" t="s">
        <v>683</v>
      </c>
      <c r="D10" s="597">
        <v>18</v>
      </c>
    </row>
    <row r="11" spans="1:7" x14ac:dyDescent="0.2">
      <c r="A11" s="19" t="s">
        <v>11</v>
      </c>
      <c r="B11" s="34" t="s">
        <v>683</v>
      </c>
      <c r="C11" s="34" t="s">
        <v>683</v>
      </c>
      <c r="D11" s="597">
        <v>0</v>
      </c>
    </row>
    <row r="12" spans="1:7" x14ac:dyDescent="0.2">
      <c r="A12" s="19" t="s">
        <v>216</v>
      </c>
      <c r="B12" s="34" t="s">
        <v>683</v>
      </c>
      <c r="C12" s="34" t="s">
        <v>683</v>
      </c>
      <c r="D12" s="597">
        <v>0</v>
      </c>
    </row>
    <row r="13" spans="1:7" x14ac:dyDescent="0.2">
      <c r="A13" s="19" t="s">
        <v>12</v>
      </c>
      <c r="B13" s="34"/>
      <c r="C13" s="34"/>
      <c r="D13" s="597">
        <v>0</v>
      </c>
    </row>
    <row r="14" spans="1:7" x14ac:dyDescent="0.2">
      <c r="A14" s="19" t="s">
        <v>13</v>
      </c>
      <c r="B14" s="34" t="s">
        <v>683</v>
      </c>
      <c r="C14" s="34" t="s">
        <v>683</v>
      </c>
      <c r="D14" s="597">
        <v>5</v>
      </c>
    </row>
    <row r="15" spans="1:7" x14ac:dyDescent="0.2">
      <c r="A15" s="19" t="s">
        <v>14</v>
      </c>
      <c r="B15" s="34" t="s">
        <v>683</v>
      </c>
      <c r="C15" s="34" t="s">
        <v>684</v>
      </c>
      <c r="D15" s="597">
        <v>10</v>
      </c>
    </row>
    <row r="16" spans="1:7" x14ac:dyDescent="0.2">
      <c r="A16" s="19" t="s">
        <v>306</v>
      </c>
      <c r="B16" s="34" t="s">
        <v>683</v>
      </c>
      <c r="C16" s="34" t="s">
        <v>683</v>
      </c>
      <c r="D16" s="597">
        <v>0</v>
      </c>
    </row>
    <row r="17" spans="1:4" x14ac:dyDescent="0.2">
      <c r="A17" s="19" t="s">
        <v>15</v>
      </c>
      <c r="B17" s="34" t="s">
        <v>683</v>
      </c>
      <c r="C17" s="34" t="s">
        <v>683</v>
      </c>
      <c r="D17" s="597">
        <v>2</v>
      </c>
    </row>
    <row r="18" spans="1:4" x14ac:dyDescent="0.2">
      <c r="A18" s="19" t="s">
        <v>16</v>
      </c>
      <c r="B18" s="34" t="s">
        <v>683</v>
      </c>
      <c r="C18" s="34" t="s">
        <v>683</v>
      </c>
      <c r="D18" s="597">
        <v>24</v>
      </c>
    </row>
    <row r="19" spans="1:4" x14ac:dyDescent="0.2">
      <c r="A19" s="19" t="s">
        <v>17</v>
      </c>
      <c r="B19" s="34" t="s">
        <v>683</v>
      </c>
      <c r="C19" s="34" t="s">
        <v>683</v>
      </c>
      <c r="D19" s="597">
        <v>8</v>
      </c>
    </row>
    <row r="20" spans="1:4" x14ac:dyDescent="0.2">
      <c r="A20" s="19" t="s">
        <v>18</v>
      </c>
      <c r="B20" s="34" t="s">
        <v>684</v>
      </c>
      <c r="C20" s="34" t="s">
        <v>684</v>
      </c>
      <c r="D20" s="597">
        <v>49</v>
      </c>
    </row>
    <row r="21" spans="1:4" x14ac:dyDescent="0.2">
      <c r="A21" s="19" t="s">
        <v>19</v>
      </c>
      <c r="B21" s="34" t="s">
        <v>683</v>
      </c>
      <c r="C21" s="34" t="s">
        <v>683</v>
      </c>
      <c r="D21" s="597">
        <v>30</v>
      </c>
    </row>
    <row r="22" spans="1:4" x14ac:dyDescent="0.2">
      <c r="A22" s="19" t="s">
        <v>20</v>
      </c>
      <c r="B22" s="34" t="s">
        <v>683</v>
      </c>
      <c r="C22" s="34" t="s">
        <v>683</v>
      </c>
      <c r="D22" s="597">
        <v>38</v>
      </c>
    </row>
    <row r="23" spans="1:4" x14ac:dyDescent="0.2">
      <c r="A23" s="19" t="s">
        <v>21</v>
      </c>
      <c r="B23" s="34" t="s">
        <v>683</v>
      </c>
      <c r="C23" s="34" t="s">
        <v>683</v>
      </c>
      <c r="D23" s="597">
        <v>7</v>
      </c>
    </row>
    <row r="24" spans="1:4" x14ac:dyDescent="0.2">
      <c r="A24" s="19" t="s">
        <v>22</v>
      </c>
      <c r="B24" s="34" t="s">
        <v>683</v>
      </c>
      <c r="C24" s="34" t="s">
        <v>683</v>
      </c>
      <c r="D24" s="597">
        <v>3</v>
      </c>
    </row>
    <row r="25" spans="1:4" x14ac:dyDescent="0.2">
      <c r="A25" s="19" t="s">
        <v>23</v>
      </c>
      <c r="B25" s="85" t="s">
        <v>683</v>
      </c>
      <c r="C25" s="85" t="s">
        <v>683</v>
      </c>
      <c r="D25" s="597">
        <v>2</v>
      </c>
    </row>
    <row r="26" spans="1:4" x14ac:dyDescent="0.2">
      <c r="A26" s="19" t="s">
        <v>24</v>
      </c>
      <c r="B26" s="34" t="s">
        <v>683</v>
      </c>
      <c r="C26" s="34" t="s">
        <v>683</v>
      </c>
      <c r="D26" s="597">
        <v>0</v>
      </c>
    </row>
    <row r="27" spans="1:4" x14ac:dyDescent="0.2">
      <c r="A27" s="19" t="s">
        <v>25</v>
      </c>
      <c r="B27" s="34" t="s">
        <v>684</v>
      </c>
      <c r="C27" s="34" t="s">
        <v>684</v>
      </c>
      <c r="D27" s="597">
        <v>16</v>
      </c>
    </row>
    <row r="28" spans="1:4" x14ac:dyDescent="0.2">
      <c r="A28" s="19" t="s">
        <v>26</v>
      </c>
      <c r="B28" s="34" t="s">
        <v>683</v>
      </c>
      <c r="C28" s="34" t="s">
        <v>683</v>
      </c>
      <c r="D28" s="597">
        <v>18</v>
      </c>
    </row>
    <row r="29" spans="1:4" x14ac:dyDescent="0.2">
      <c r="A29" s="19" t="s">
        <v>27</v>
      </c>
      <c r="B29" s="34" t="s">
        <v>683</v>
      </c>
      <c r="C29" s="34" t="s">
        <v>683</v>
      </c>
      <c r="D29" s="597">
        <v>9</v>
      </c>
    </row>
    <row r="30" spans="1:4" x14ac:dyDescent="0.2">
      <c r="A30" s="19" t="s">
        <v>28</v>
      </c>
      <c r="B30" s="34"/>
      <c r="C30" s="34"/>
      <c r="D30" s="597">
        <v>9</v>
      </c>
    </row>
    <row r="31" spans="1:4" x14ac:dyDescent="0.2">
      <c r="A31" s="19" t="s">
        <v>29</v>
      </c>
      <c r="B31" s="85" t="s">
        <v>683</v>
      </c>
      <c r="C31" s="85" t="s">
        <v>683</v>
      </c>
      <c r="D31" s="597">
        <v>4</v>
      </c>
    </row>
    <row r="32" spans="1:4" x14ac:dyDescent="0.2">
      <c r="A32" s="19" t="s">
        <v>30</v>
      </c>
      <c r="B32" s="34" t="s">
        <v>683</v>
      </c>
      <c r="C32" s="34" t="s">
        <v>683</v>
      </c>
      <c r="D32" s="597">
        <v>9</v>
      </c>
    </row>
    <row r="33" spans="1:4" x14ac:dyDescent="0.2">
      <c r="A33" s="19" t="s">
        <v>31</v>
      </c>
      <c r="B33" s="34" t="s">
        <v>683</v>
      </c>
      <c r="C33" s="34" t="s">
        <v>683</v>
      </c>
      <c r="D33" s="597">
        <v>10</v>
      </c>
    </row>
    <row r="34" spans="1:4" x14ac:dyDescent="0.2">
      <c r="A34" s="19" t="s">
        <v>32</v>
      </c>
      <c r="B34" s="34" t="s">
        <v>683</v>
      </c>
      <c r="C34" s="34" t="s">
        <v>683</v>
      </c>
      <c r="D34" s="597">
        <v>8</v>
      </c>
    </row>
    <row r="35" spans="1:4" x14ac:dyDescent="0.2">
      <c r="A35" s="19" t="s">
        <v>33</v>
      </c>
      <c r="B35" s="34" t="s">
        <v>684</v>
      </c>
      <c r="C35" s="34" t="s">
        <v>684</v>
      </c>
      <c r="D35" s="597">
        <v>11</v>
      </c>
    </row>
    <row r="36" spans="1:4" x14ac:dyDescent="0.2">
      <c r="A36" s="19" t="s">
        <v>34</v>
      </c>
      <c r="B36" s="34" t="s">
        <v>683</v>
      </c>
      <c r="C36" s="34" t="s">
        <v>683</v>
      </c>
      <c r="D36" s="597">
        <v>12</v>
      </c>
    </row>
    <row r="37" spans="1:4" x14ac:dyDescent="0.2">
      <c r="A37" s="19" t="s">
        <v>35</v>
      </c>
      <c r="B37" s="34" t="s">
        <v>683</v>
      </c>
      <c r="C37" s="34" t="s">
        <v>683</v>
      </c>
      <c r="D37" s="597">
        <v>0</v>
      </c>
    </row>
    <row r="38" spans="1:4" x14ac:dyDescent="0.2">
      <c r="A38" s="19" t="s">
        <v>36</v>
      </c>
      <c r="B38" s="34" t="s">
        <v>683</v>
      </c>
      <c r="C38" s="34" t="s">
        <v>683</v>
      </c>
      <c r="D38" s="597">
        <v>6</v>
      </c>
    </row>
    <row r="39" spans="1:4" x14ac:dyDescent="0.2">
      <c r="A39" s="19" t="s">
        <v>37</v>
      </c>
      <c r="B39" s="34" t="s">
        <v>684</v>
      </c>
      <c r="C39" s="34" t="s">
        <v>684</v>
      </c>
      <c r="D39" s="597">
        <v>2</v>
      </c>
    </row>
    <row r="40" spans="1:4" x14ac:dyDescent="0.2">
      <c r="A40" s="19" t="s">
        <v>38</v>
      </c>
      <c r="B40" s="29" t="s">
        <v>683</v>
      </c>
      <c r="C40" s="29" t="s">
        <v>683</v>
      </c>
      <c r="D40" s="597">
        <v>4</v>
      </c>
    </row>
    <row r="41" spans="1:4" x14ac:dyDescent="0.2">
      <c r="A41" s="19" t="s">
        <v>39</v>
      </c>
      <c r="B41" s="34" t="s">
        <v>683</v>
      </c>
      <c r="C41" s="34" t="s">
        <v>683</v>
      </c>
      <c r="D41" s="597">
        <v>13</v>
      </c>
    </row>
    <row r="42" spans="1:4" x14ac:dyDescent="0.2">
      <c r="A42" s="19" t="s">
        <v>40</v>
      </c>
      <c r="B42" s="34" t="s">
        <v>683</v>
      </c>
      <c r="C42" s="34" t="s">
        <v>683</v>
      </c>
      <c r="D42" s="597">
        <v>3</v>
      </c>
    </row>
    <row r="43" spans="1:4" x14ac:dyDescent="0.2">
      <c r="A43" s="19" t="s">
        <v>41</v>
      </c>
      <c r="B43" s="34" t="s">
        <v>684</v>
      </c>
      <c r="C43" s="34" t="s">
        <v>684</v>
      </c>
      <c r="D43" s="597">
        <v>24</v>
      </c>
    </row>
    <row r="44" spans="1:4" x14ac:dyDescent="0.2">
      <c r="A44" s="19" t="s">
        <v>42</v>
      </c>
      <c r="B44" s="34" t="s">
        <v>683</v>
      </c>
      <c r="C44" s="34" t="s">
        <v>683</v>
      </c>
      <c r="D44" s="597">
        <v>11</v>
      </c>
    </row>
    <row r="45" spans="1:4" x14ac:dyDescent="0.2">
      <c r="A45" s="19" t="s">
        <v>43</v>
      </c>
      <c r="B45" s="34" t="s">
        <v>683</v>
      </c>
      <c r="C45" s="34" t="s">
        <v>683</v>
      </c>
      <c r="D45" s="597">
        <v>0</v>
      </c>
    </row>
    <row r="46" spans="1:4" x14ac:dyDescent="0.2">
      <c r="A46" s="19" t="s">
        <v>44</v>
      </c>
      <c r="B46" s="34" t="s">
        <v>683</v>
      </c>
      <c r="C46" s="34" t="s">
        <v>683</v>
      </c>
      <c r="D46" s="597">
        <v>0</v>
      </c>
    </row>
    <row r="47" spans="1:4" x14ac:dyDescent="0.2">
      <c r="A47" s="19" t="s">
        <v>45</v>
      </c>
      <c r="B47" s="34" t="s">
        <v>684</v>
      </c>
      <c r="C47" s="34" t="s">
        <v>684</v>
      </c>
      <c r="D47" s="597">
        <v>5</v>
      </c>
    </row>
    <row r="48" spans="1:4" x14ac:dyDescent="0.2">
      <c r="A48" s="19" t="s">
        <v>46</v>
      </c>
      <c r="B48" s="34" t="s">
        <v>683</v>
      </c>
      <c r="C48" s="34" t="s">
        <v>683</v>
      </c>
      <c r="D48" s="597">
        <v>1</v>
      </c>
    </row>
    <row r="49" spans="1:4" x14ac:dyDescent="0.2">
      <c r="A49" s="19" t="s">
        <v>47</v>
      </c>
      <c r="B49" s="34" t="s">
        <v>684</v>
      </c>
      <c r="C49" s="34" t="s">
        <v>684</v>
      </c>
      <c r="D49" s="597">
        <v>2</v>
      </c>
    </row>
    <row r="50" spans="1:4" x14ac:dyDescent="0.2">
      <c r="A50" s="19" t="s">
        <v>48</v>
      </c>
      <c r="B50" s="34" t="s">
        <v>683</v>
      </c>
      <c r="C50" s="34" t="s">
        <v>683</v>
      </c>
      <c r="D50" s="597">
        <v>28</v>
      </c>
    </row>
    <row r="51" spans="1:4" x14ac:dyDescent="0.2">
      <c r="A51" s="19" t="s">
        <v>49</v>
      </c>
      <c r="B51" s="34" t="s">
        <v>684</v>
      </c>
      <c r="C51" s="34" t="s">
        <v>684</v>
      </c>
      <c r="D51" s="597">
        <v>3</v>
      </c>
    </row>
    <row r="52" spans="1:4" x14ac:dyDescent="0.2">
      <c r="A52" s="607" t="s">
        <v>50</v>
      </c>
      <c r="B52" s="34" t="s">
        <v>683</v>
      </c>
      <c r="C52" s="34" t="s">
        <v>684</v>
      </c>
      <c r="D52" s="597">
        <v>0</v>
      </c>
    </row>
    <row r="53" spans="1:4" x14ac:dyDescent="0.2">
      <c r="A53" s="19" t="s">
        <v>308</v>
      </c>
      <c r="B53" s="34"/>
      <c r="C53" s="34"/>
      <c r="D53" s="597">
        <v>4</v>
      </c>
    </row>
    <row r="54" spans="1:4" x14ac:dyDescent="0.2">
      <c r="A54" s="19" t="s">
        <v>51</v>
      </c>
      <c r="B54" s="34" t="s">
        <v>683</v>
      </c>
      <c r="C54" s="34" t="s">
        <v>683</v>
      </c>
      <c r="D54" s="597">
        <v>8</v>
      </c>
    </row>
    <row r="55" spans="1:4" x14ac:dyDescent="0.2">
      <c r="A55" s="19" t="s">
        <v>52</v>
      </c>
      <c r="B55" s="34" t="s">
        <v>683</v>
      </c>
      <c r="C55" s="34" t="s">
        <v>683</v>
      </c>
      <c r="D55" s="597">
        <v>18</v>
      </c>
    </row>
    <row r="56" spans="1:4" x14ac:dyDescent="0.2">
      <c r="A56" s="19" t="s">
        <v>53</v>
      </c>
      <c r="B56" s="34" t="s">
        <v>683</v>
      </c>
      <c r="C56" s="34" t="s">
        <v>683</v>
      </c>
      <c r="D56" s="597">
        <v>58</v>
      </c>
    </row>
    <row r="57" spans="1:4" x14ac:dyDescent="0.2">
      <c r="A57" s="19" t="s">
        <v>54</v>
      </c>
      <c r="B57" s="34" t="s">
        <v>683</v>
      </c>
      <c r="C57" s="34" t="s">
        <v>683</v>
      </c>
      <c r="D57" s="597">
        <v>14</v>
      </c>
    </row>
    <row r="58" spans="1:4" x14ac:dyDescent="0.2">
      <c r="A58" s="19" t="s">
        <v>55</v>
      </c>
      <c r="B58" s="34" t="s">
        <v>683</v>
      </c>
      <c r="C58" s="34" t="s">
        <v>683</v>
      </c>
      <c r="D58" s="597">
        <v>6</v>
      </c>
    </row>
    <row r="59" spans="1:4" x14ac:dyDescent="0.2">
      <c r="A59" s="608" t="s">
        <v>56</v>
      </c>
      <c r="B59" s="81"/>
      <c r="C59" s="609"/>
      <c r="D59" s="314">
        <v>557</v>
      </c>
    </row>
    <row r="60" spans="1:4" x14ac:dyDescent="0.2">
      <c r="A60" s="563"/>
      <c r="B60" s="34"/>
      <c r="C60" s="563"/>
      <c r="D60" s="97"/>
    </row>
  </sheetData>
  <customSheetViews>
    <customSheetView guid="{B249372F-983F-49DE-A7CF-14A3D5AA079F}" fitToPage="1">
      <selection activeCell="A5" sqref="A5:XFD57"/>
      <pageMargins left="0.7" right="0.7" top="0.75" bottom="0.75" header="0.3" footer="0.3"/>
      <pageSetup scale="70" fitToHeight="0" orientation="portrait" r:id="rId1"/>
    </customSheetView>
    <customSheetView guid="{18FB6344-C1D8-4A32-B8CA-93AC084D615F}" fitToPage="1" topLeftCell="A28">
      <selection activeCell="B39" sqref="B39"/>
      <pageMargins left="0.7" right="0.7" top="0.75" bottom="0.75" header="0.3" footer="0.3"/>
      <pageSetup scale="70" fitToHeight="0" orientation="portrait" r:id="rId2"/>
    </customSheetView>
  </customSheetViews>
  <mergeCells count="3">
    <mergeCell ref="B3:D3"/>
    <mergeCell ref="A1:D1"/>
    <mergeCell ref="A2:D2"/>
  </mergeCells>
  <pageMargins left="0.7" right="0.7" top="0.75" bottom="0.75" header="0.3" footer="0.3"/>
  <pageSetup scale="70" fitToHeight="0"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zoomScaleNormal="100" workbookViewId="0">
      <selection activeCell="A52" sqref="A52"/>
    </sheetView>
  </sheetViews>
  <sheetFormatPr defaultColWidth="9.140625" defaultRowHeight="12.75" x14ac:dyDescent="0.2"/>
  <cols>
    <col min="1" max="1" width="16.85546875" style="65" customWidth="1"/>
    <col min="2" max="2" width="12.7109375" style="55" customWidth="1"/>
    <col min="3" max="3" width="12.7109375" style="65" customWidth="1"/>
    <col min="4" max="4" width="41.42578125" style="65" customWidth="1"/>
    <col min="5" max="5" width="17.140625" style="65" customWidth="1"/>
    <col min="6" max="6" width="13.28515625" style="65" customWidth="1"/>
    <col min="7" max="7" width="23.85546875" style="65" customWidth="1"/>
    <col min="8" max="16384" width="9.140625" style="65"/>
  </cols>
  <sheetData>
    <row r="1" spans="1:7" s="46" customFormat="1" ht="14.45" customHeight="1" x14ac:dyDescent="0.2">
      <c r="A1" s="819" t="s">
        <v>660</v>
      </c>
      <c r="B1" s="815"/>
      <c r="C1" s="815"/>
      <c r="D1" s="815"/>
      <c r="E1" s="539"/>
      <c r="F1" s="539"/>
      <c r="G1" s="539"/>
    </row>
    <row r="2" spans="1:7" s="46" customFormat="1" ht="16.899999999999999" customHeight="1" x14ac:dyDescent="0.2">
      <c r="A2" s="828" t="s">
        <v>744</v>
      </c>
      <c r="B2" s="828"/>
      <c r="C2" s="828"/>
      <c r="D2" s="828"/>
      <c r="E2" s="544"/>
      <c r="F2" s="544"/>
      <c r="G2" s="544"/>
    </row>
    <row r="3" spans="1:7" s="46" customFormat="1" x14ac:dyDescent="0.2">
      <c r="A3" s="129"/>
      <c r="B3" s="825">
        <v>2016</v>
      </c>
      <c r="C3" s="826"/>
      <c r="D3" s="827"/>
    </row>
    <row r="4" spans="1:7" s="46" customFormat="1" ht="69.599999999999994" customHeight="1" x14ac:dyDescent="0.2">
      <c r="A4" s="45" t="s">
        <v>1</v>
      </c>
      <c r="B4" s="94" t="s">
        <v>734</v>
      </c>
      <c r="C4" s="610" t="s">
        <v>745</v>
      </c>
      <c r="D4" s="87" t="s">
        <v>736</v>
      </c>
      <c r="G4" s="44"/>
    </row>
    <row r="5" spans="1:7" x14ac:dyDescent="0.2">
      <c r="A5" s="43" t="s">
        <v>5</v>
      </c>
      <c r="B5" s="29" t="s">
        <v>683</v>
      </c>
      <c r="C5" s="29" t="s">
        <v>683</v>
      </c>
      <c r="D5" s="124">
        <v>4</v>
      </c>
    </row>
    <row r="6" spans="1:7" x14ac:dyDescent="0.2">
      <c r="A6" s="125" t="s">
        <v>6</v>
      </c>
      <c r="B6" s="29" t="s">
        <v>683</v>
      </c>
      <c r="C6" s="29" t="s">
        <v>683</v>
      </c>
      <c r="D6" s="123">
        <v>3</v>
      </c>
    </row>
    <row r="7" spans="1:7" x14ac:dyDescent="0.2">
      <c r="A7" s="44" t="s">
        <v>7</v>
      </c>
      <c r="B7" s="29" t="s">
        <v>683</v>
      </c>
      <c r="C7" s="29" t="s">
        <v>683</v>
      </c>
      <c r="D7" s="123">
        <v>7</v>
      </c>
    </row>
    <row r="8" spans="1:7" x14ac:dyDescent="0.2">
      <c r="A8" s="44" t="s">
        <v>8</v>
      </c>
      <c r="B8" s="29" t="s">
        <v>683</v>
      </c>
      <c r="C8" s="29" t="s">
        <v>683</v>
      </c>
      <c r="D8" s="123">
        <v>3</v>
      </c>
    </row>
    <row r="9" spans="1:7" ht="14.25" x14ac:dyDescent="0.2">
      <c r="A9" s="126" t="s">
        <v>9</v>
      </c>
      <c r="B9" s="29" t="s">
        <v>684</v>
      </c>
      <c r="C9" s="29" t="s">
        <v>692</v>
      </c>
      <c r="D9" s="123">
        <v>33</v>
      </c>
    </row>
    <row r="10" spans="1:7" x14ac:dyDescent="0.2">
      <c r="A10" s="126" t="s">
        <v>10</v>
      </c>
      <c r="B10" s="55" t="s">
        <v>683</v>
      </c>
      <c r="C10" s="29" t="s">
        <v>683</v>
      </c>
      <c r="D10" s="123">
        <v>19</v>
      </c>
    </row>
    <row r="11" spans="1:7" x14ac:dyDescent="0.2">
      <c r="A11" s="44" t="s">
        <v>11</v>
      </c>
      <c r="B11" s="29" t="s">
        <v>683</v>
      </c>
      <c r="C11" s="29" t="s">
        <v>683</v>
      </c>
      <c r="D11" s="123">
        <v>0</v>
      </c>
    </row>
    <row r="12" spans="1:7" x14ac:dyDescent="0.2">
      <c r="A12" s="105" t="s">
        <v>141</v>
      </c>
      <c r="B12" s="29" t="s">
        <v>683</v>
      </c>
      <c r="C12" s="29" t="s">
        <v>683</v>
      </c>
      <c r="D12" s="123">
        <v>0</v>
      </c>
    </row>
    <row r="13" spans="1:7" x14ac:dyDescent="0.2">
      <c r="A13" s="126" t="s">
        <v>12</v>
      </c>
      <c r="B13" s="29"/>
      <c r="C13" s="29"/>
      <c r="D13" s="123">
        <v>0</v>
      </c>
    </row>
    <row r="14" spans="1:7" x14ac:dyDescent="0.2">
      <c r="A14" s="126" t="s">
        <v>13</v>
      </c>
      <c r="B14" s="29" t="s">
        <v>683</v>
      </c>
      <c r="C14" s="29" t="s">
        <v>683</v>
      </c>
      <c r="D14" s="123">
        <v>6</v>
      </c>
    </row>
    <row r="15" spans="1:7" x14ac:dyDescent="0.2">
      <c r="A15" s="126" t="s">
        <v>14</v>
      </c>
      <c r="B15" s="29" t="s">
        <v>683</v>
      </c>
      <c r="C15" s="29" t="s">
        <v>684</v>
      </c>
      <c r="D15" s="123">
        <v>10</v>
      </c>
    </row>
    <row r="16" spans="1:7" x14ac:dyDescent="0.2">
      <c r="A16" s="126" t="s">
        <v>306</v>
      </c>
      <c r="B16" s="29" t="s">
        <v>683</v>
      </c>
      <c r="C16" s="29" t="s">
        <v>683</v>
      </c>
      <c r="D16" s="123">
        <v>0</v>
      </c>
    </row>
    <row r="17" spans="1:4" x14ac:dyDescent="0.2">
      <c r="A17" s="126" t="s">
        <v>15</v>
      </c>
      <c r="B17" s="29" t="s">
        <v>683</v>
      </c>
      <c r="C17" s="29" t="s">
        <v>683</v>
      </c>
      <c r="D17" s="123">
        <v>2</v>
      </c>
    </row>
    <row r="18" spans="1:4" x14ac:dyDescent="0.2">
      <c r="A18" s="126" t="s">
        <v>16</v>
      </c>
      <c r="B18" s="29" t="s">
        <v>683</v>
      </c>
      <c r="C18" s="29" t="s">
        <v>684</v>
      </c>
      <c r="D18" s="123">
        <v>44</v>
      </c>
    </row>
    <row r="19" spans="1:4" x14ac:dyDescent="0.2">
      <c r="A19" s="126" t="s">
        <v>17</v>
      </c>
      <c r="B19" s="29" t="s">
        <v>683</v>
      </c>
      <c r="C19" s="29" t="s">
        <v>683</v>
      </c>
      <c r="D19" s="123">
        <v>7</v>
      </c>
    </row>
    <row r="20" spans="1:4" x14ac:dyDescent="0.2">
      <c r="A20" s="126" t="s">
        <v>18</v>
      </c>
      <c r="B20" s="29" t="s">
        <v>684</v>
      </c>
      <c r="C20" s="29" t="s">
        <v>684</v>
      </c>
      <c r="D20" s="123">
        <v>49</v>
      </c>
    </row>
    <row r="21" spans="1:4" x14ac:dyDescent="0.2">
      <c r="A21" s="126" t="s">
        <v>19</v>
      </c>
      <c r="B21" s="29" t="s">
        <v>683</v>
      </c>
      <c r="C21" s="29" t="s">
        <v>683</v>
      </c>
      <c r="D21" s="123">
        <v>30</v>
      </c>
    </row>
    <row r="22" spans="1:4" x14ac:dyDescent="0.2">
      <c r="A22" s="126" t="s">
        <v>20</v>
      </c>
      <c r="B22" s="29" t="s">
        <v>683</v>
      </c>
      <c r="C22" s="29" t="s">
        <v>684</v>
      </c>
      <c r="D22" s="123">
        <v>44</v>
      </c>
    </row>
    <row r="23" spans="1:4" x14ac:dyDescent="0.2">
      <c r="A23" s="126" t="s">
        <v>21</v>
      </c>
      <c r="B23" s="29" t="s">
        <v>683</v>
      </c>
      <c r="C23" s="29" t="s">
        <v>683</v>
      </c>
      <c r="D23" s="123">
        <v>7</v>
      </c>
    </row>
    <row r="24" spans="1:4" x14ac:dyDescent="0.2">
      <c r="A24" s="126" t="s">
        <v>22</v>
      </c>
      <c r="B24" s="29" t="s">
        <v>683</v>
      </c>
      <c r="C24" s="29" t="s">
        <v>684</v>
      </c>
      <c r="D24" s="123">
        <v>3</v>
      </c>
    </row>
    <row r="25" spans="1:4" x14ac:dyDescent="0.2">
      <c r="A25" s="126" t="s">
        <v>23</v>
      </c>
      <c r="B25" s="55" t="s">
        <v>683</v>
      </c>
      <c r="C25" s="29" t="s">
        <v>683</v>
      </c>
      <c r="D25" s="123">
        <v>2</v>
      </c>
    </row>
    <row r="26" spans="1:4" x14ac:dyDescent="0.2">
      <c r="A26" s="126" t="s">
        <v>24</v>
      </c>
      <c r="B26" s="29" t="s">
        <v>683</v>
      </c>
      <c r="C26" s="29" t="s">
        <v>683</v>
      </c>
      <c r="D26" s="123">
        <v>0</v>
      </c>
    </row>
    <row r="27" spans="1:4" x14ac:dyDescent="0.2">
      <c r="A27" s="126" t="s">
        <v>25</v>
      </c>
      <c r="B27" s="29" t="s">
        <v>684</v>
      </c>
      <c r="C27" s="29" t="s">
        <v>684</v>
      </c>
      <c r="D27" s="123">
        <v>16</v>
      </c>
    </row>
    <row r="28" spans="1:4" x14ac:dyDescent="0.2">
      <c r="A28" s="126" t="s">
        <v>26</v>
      </c>
      <c r="B28" s="29" t="s">
        <v>683</v>
      </c>
      <c r="C28" s="29" t="s">
        <v>684</v>
      </c>
      <c r="D28" s="123">
        <v>18</v>
      </c>
    </row>
    <row r="29" spans="1:4" x14ac:dyDescent="0.2">
      <c r="A29" s="126" t="s">
        <v>27</v>
      </c>
      <c r="B29" s="29" t="s">
        <v>683</v>
      </c>
      <c r="C29" s="29" t="s">
        <v>683</v>
      </c>
      <c r="D29" s="123">
        <v>13</v>
      </c>
    </row>
    <row r="30" spans="1:4" x14ac:dyDescent="0.2">
      <c r="A30" s="126" t="s">
        <v>28</v>
      </c>
      <c r="B30" s="29"/>
      <c r="C30" s="29"/>
      <c r="D30" s="123">
        <v>10</v>
      </c>
    </row>
    <row r="31" spans="1:4" x14ac:dyDescent="0.2">
      <c r="A31" s="126" t="s">
        <v>29</v>
      </c>
      <c r="B31" s="55" t="s">
        <v>683</v>
      </c>
      <c r="C31" s="29" t="s">
        <v>683</v>
      </c>
      <c r="D31" s="123">
        <v>5</v>
      </c>
    </row>
    <row r="32" spans="1:4" x14ac:dyDescent="0.2">
      <c r="A32" s="126" t="s">
        <v>30</v>
      </c>
      <c r="B32" s="29" t="s">
        <v>683</v>
      </c>
      <c r="C32" s="29" t="s">
        <v>683</v>
      </c>
      <c r="D32" s="123">
        <v>11</v>
      </c>
    </row>
    <row r="33" spans="1:4" x14ac:dyDescent="0.2">
      <c r="A33" s="126" t="s">
        <v>31</v>
      </c>
      <c r="B33" s="29" t="s">
        <v>683</v>
      </c>
      <c r="C33" s="29" t="s">
        <v>684</v>
      </c>
      <c r="D33" s="123">
        <v>10</v>
      </c>
    </row>
    <row r="34" spans="1:4" x14ac:dyDescent="0.2">
      <c r="A34" s="126" t="s">
        <v>32</v>
      </c>
      <c r="B34" s="29" t="s">
        <v>683</v>
      </c>
      <c r="C34" s="29" t="s">
        <v>684</v>
      </c>
      <c r="D34" s="123">
        <v>8</v>
      </c>
    </row>
    <row r="35" spans="1:4" x14ac:dyDescent="0.2">
      <c r="A35" s="126" t="s">
        <v>33</v>
      </c>
      <c r="B35" s="29" t="s">
        <v>684</v>
      </c>
      <c r="C35" s="29" t="s">
        <v>683</v>
      </c>
      <c r="D35" s="123">
        <v>12</v>
      </c>
    </row>
    <row r="36" spans="1:4" x14ac:dyDescent="0.2">
      <c r="A36" s="126" t="s">
        <v>34</v>
      </c>
      <c r="B36" s="29" t="s">
        <v>683</v>
      </c>
      <c r="C36" s="29" t="s">
        <v>683</v>
      </c>
      <c r="D36" s="123">
        <v>13</v>
      </c>
    </row>
    <row r="37" spans="1:4" x14ac:dyDescent="0.2">
      <c r="A37" s="126" t="s">
        <v>35</v>
      </c>
      <c r="B37" s="29" t="s">
        <v>683</v>
      </c>
      <c r="C37" s="29" t="s">
        <v>683</v>
      </c>
      <c r="D37" s="123">
        <v>0</v>
      </c>
    </row>
    <row r="38" spans="1:4" x14ac:dyDescent="0.2">
      <c r="A38" s="126" t="s">
        <v>36</v>
      </c>
      <c r="B38" s="179" t="s">
        <v>683</v>
      </c>
      <c r="C38" s="29" t="s">
        <v>683</v>
      </c>
      <c r="D38" s="123">
        <v>7</v>
      </c>
    </row>
    <row r="39" spans="1:4" x14ac:dyDescent="0.2">
      <c r="A39" s="126" t="s">
        <v>37</v>
      </c>
      <c r="B39" s="29" t="s">
        <v>683</v>
      </c>
      <c r="C39" s="29" t="s">
        <v>683</v>
      </c>
      <c r="D39" s="123">
        <v>2</v>
      </c>
    </row>
    <row r="40" spans="1:4" x14ac:dyDescent="0.2">
      <c r="A40" s="126" t="s">
        <v>38</v>
      </c>
      <c r="B40" s="29" t="s">
        <v>683</v>
      </c>
      <c r="C40" s="29" t="s">
        <v>683</v>
      </c>
      <c r="D40" s="123">
        <v>4</v>
      </c>
    </row>
    <row r="41" spans="1:4" x14ac:dyDescent="0.2">
      <c r="A41" s="126" t="s">
        <v>39</v>
      </c>
      <c r="B41" s="29" t="s">
        <v>683</v>
      </c>
      <c r="C41" s="179" t="s">
        <v>684</v>
      </c>
      <c r="D41" s="123">
        <v>14</v>
      </c>
    </row>
    <row r="42" spans="1:4" x14ac:dyDescent="0.2">
      <c r="A42" s="126" t="s">
        <v>40</v>
      </c>
      <c r="B42" s="29" t="s">
        <v>683</v>
      </c>
      <c r="C42" s="179" t="s">
        <v>683</v>
      </c>
      <c r="D42" s="123">
        <v>3</v>
      </c>
    </row>
    <row r="43" spans="1:4" x14ac:dyDescent="0.2">
      <c r="A43" s="126" t="s">
        <v>41</v>
      </c>
      <c r="B43" s="29" t="s">
        <v>684</v>
      </c>
      <c r="C43" s="179" t="s">
        <v>684</v>
      </c>
      <c r="D43" s="123">
        <v>24</v>
      </c>
    </row>
    <row r="44" spans="1:4" x14ac:dyDescent="0.2">
      <c r="A44" s="126" t="s">
        <v>42</v>
      </c>
      <c r="B44" s="29" t="s">
        <v>683</v>
      </c>
      <c r="C44" s="179" t="s">
        <v>684</v>
      </c>
      <c r="D44" s="123">
        <v>11</v>
      </c>
    </row>
    <row r="45" spans="1:4" x14ac:dyDescent="0.2">
      <c r="A45" s="126" t="s">
        <v>43</v>
      </c>
      <c r="B45" s="29" t="s">
        <v>683</v>
      </c>
      <c r="C45" s="179" t="s">
        <v>683</v>
      </c>
      <c r="D45" s="123">
        <v>0</v>
      </c>
    </row>
    <row r="46" spans="1:4" x14ac:dyDescent="0.2">
      <c r="A46" s="126" t="s">
        <v>44</v>
      </c>
      <c r="B46" s="29" t="s">
        <v>683</v>
      </c>
      <c r="C46" s="179" t="s">
        <v>683</v>
      </c>
      <c r="D46" s="123">
        <v>0</v>
      </c>
    </row>
    <row r="47" spans="1:4" x14ac:dyDescent="0.2">
      <c r="A47" s="126" t="s">
        <v>45</v>
      </c>
      <c r="B47" s="29" t="s">
        <v>684</v>
      </c>
      <c r="C47" s="179" t="s">
        <v>684</v>
      </c>
      <c r="D47" s="123">
        <v>4</v>
      </c>
    </row>
    <row r="48" spans="1:4" x14ac:dyDescent="0.2">
      <c r="A48" s="126" t="s">
        <v>46</v>
      </c>
      <c r="B48" s="29" t="s">
        <v>683</v>
      </c>
      <c r="C48" s="179" t="s">
        <v>684</v>
      </c>
      <c r="D48" s="123">
        <v>11</v>
      </c>
    </row>
    <row r="49" spans="1:4" x14ac:dyDescent="0.2">
      <c r="A49" s="126" t="s">
        <v>47</v>
      </c>
      <c r="B49" s="29" t="s">
        <v>684</v>
      </c>
      <c r="C49" s="179" t="s">
        <v>684</v>
      </c>
      <c r="D49" s="123">
        <v>2</v>
      </c>
    </row>
    <row r="50" spans="1:4" x14ac:dyDescent="0.2">
      <c r="A50" s="126" t="s">
        <v>48</v>
      </c>
      <c r="B50" s="29" t="s">
        <v>683</v>
      </c>
      <c r="C50" s="179" t="s">
        <v>683</v>
      </c>
      <c r="D50" s="123">
        <v>29</v>
      </c>
    </row>
    <row r="51" spans="1:4" x14ac:dyDescent="0.2">
      <c r="A51" s="126" t="s">
        <v>49</v>
      </c>
      <c r="B51" s="29" t="s">
        <v>684</v>
      </c>
      <c r="C51" s="179" t="s">
        <v>684</v>
      </c>
      <c r="D51" s="123">
        <v>3</v>
      </c>
    </row>
    <row r="52" spans="1:4" x14ac:dyDescent="0.2">
      <c r="A52" s="126" t="s">
        <v>50</v>
      </c>
      <c r="B52" s="29" t="s">
        <v>683</v>
      </c>
      <c r="C52" s="179" t="s">
        <v>684</v>
      </c>
      <c r="D52" s="123">
        <v>4</v>
      </c>
    </row>
    <row r="53" spans="1:4" x14ac:dyDescent="0.2">
      <c r="A53" s="126" t="s">
        <v>308</v>
      </c>
      <c r="B53" s="179"/>
      <c r="C53" s="179"/>
      <c r="D53" s="123">
        <v>0</v>
      </c>
    </row>
    <row r="54" spans="1:4" x14ac:dyDescent="0.2">
      <c r="A54" s="126" t="s">
        <v>51</v>
      </c>
      <c r="B54" s="29" t="s">
        <v>684</v>
      </c>
      <c r="C54" s="179" t="s">
        <v>683</v>
      </c>
      <c r="D54" s="123">
        <v>8</v>
      </c>
    </row>
    <row r="55" spans="1:4" x14ac:dyDescent="0.2">
      <c r="A55" s="126" t="s">
        <v>52</v>
      </c>
      <c r="B55" s="55" t="s">
        <v>683</v>
      </c>
      <c r="C55" s="179" t="s">
        <v>684</v>
      </c>
      <c r="D55" s="123">
        <v>37</v>
      </c>
    </row>
    <row r="56" spans="1:4" x14ac:dyDescent="0.2">
      <c r="A56" s="126" t="s">
        <v>53</v>
      </c>
      <c r="B56" s="29" t="s">
        <v>683</v>
      </c>
      <c r="C56" s="179" t="s">
        <v>684</v>
      </c>
      <c r="D56" s="123">
        <v>58</v>
      </c>
    </row>
    <row r="57" spans="1:4" x14ac:dyDescent="0.2">
      <c r="A57" s="126" t="s">
        <v>54</v>
      </c>
      <c r="B57" s="29" t="s">
        <v>683</v>
      </c>
      <c r="C57" s="179" t="s">
        <v>683</v>
      </c>
      <c r="D57" s="123">
        <v>14</v>
      </c>
    </row>
    <row r="58" spans="1:4" x14ac:dyDescent="0.2">
      <c r="A58" s="126" t="s">
        <v>55</v>
      </c>
      <c r="B58" s="29" t="s">
        <v>683</v>
      </c>
      <c r="C58" s="179" t="s">
        <v>683</v>
      </c>
      <c r="D58" s="123">
        <v>14</v>
      </c>
    </row>
    <row r="59" spans="1:4" x14ac:dyDescent="0.2">
      <c r="A59" s="127" t="s">
        <v>56</v>
      </c>
      <c r="B59" s="79"/>
      <c r="C59" s="611"/>
      <c r="D59" s="173">
        <v>638</v>
      </c>
    </row>
    <row r="60" spans="1:4" x14ac:dyDescent="0.2">
      <c r="A60" s="122"/>
      <c r="B60" s="85"/>
      <c r="C60" s="122"/>
      <c r="D60" s="128"/>
    </row>
  </sheetData>
  <customSheetViews>
    <customSheetView guid="{B249372F-983F-49DE-A7CF-14A3D5AA079F}" fitToPage="1">
      <selection activeCell="A5" sqref="A5:XFD57"/>
      <pageMargins left="0.7" right="0.7" top="0.75" bottom="0.75" header="0.3" footer="0.3"/>
      <pageSetup scale="70" fitToHeight="0" orientation="portrait" r:id="rId1"/>
    </customSheetView>
    <customSheetView guid="{18FB6344-C1D8-4A32-B8CA-93AC084D615F}" fitToPage="1" topLeftCell="A28">
      <selection activeCell="L11" sqref="L11"/>
      <pageMargins left="0.7" right="0.7" top="0.75" bottom="0.75" header="0.3" footer="0.3"/>
      <pageSetup scale="70" fitToHeight="0" orientation="portrait" r:id="rId2"/>
    </customSheetView>
  </customSheetViews>
  <mergeCells count="3">
    <mergeCell ref="B3:D3"/>
    <mergeCell ref="A1:D1"/>
    <mergeCell ref="A2:D2"/>
  </mergeCells>
  <pageMargins left="0.7" right="0.7" top="0.75" bottom="0.75" header="0.3" footer="0.3"/>
  <pageSetup scale="70" fitToHeight="0"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workbookViewId="0">
      <selection activeCell="A16" sqref="A16"/>
    </sheetView>
  </sheetViews>
  <sheetFormatPr defaultColWidth="9.140625" defaultRowHeight="12.75" x14ac:dyDescent="0.2"/>
  <cols>
    <col min="1" max="1" width="9.140625" style="10"/>
    <col min="2" max="16384" width="9.140625" style="96"/>
  </cols>
  <sheetData>
    <row r="1" spans="1:20" ht="13.9" customHeight="1" x14ac:dyDescent="0.2">
      <c r="A1" s="31" t="s">
        <v>433</v>
      </c>
      <c r="B1" s="32"/>
      <c r="C1" s="32"/>
      <c r="D1" s="32"/>
      <c r="E1" s="32"/>
      <c r="F1" s="32"/>
      <c r="G1" s="32"/>
      <c r="H1" s="32"/>
      <c r="I1" s="32"/>
      <c r="J1" s="32"/>
      <c r="K1" s="32"/>
      <c r="L1" s="32"/>
      <c r="M1" s="32"/>
      <c r="N1" s="32"/>
      <c r="O1" s="32"/>
      <c r="P1" s="32"/>
      <c r="Q1" s="32"/>
      <c r="R1" s="32"/>
    </row>
    <row r="2" spans="1:20" ht="13.9" customHeight="1" x14ac:dyDescent="0.2">
      <c r="A2" s="33"/>
      <c r="B2" s="32"/>
      <c r="C2" s="32"/>
      <c r="D2" s="32"/>
      <c r="E2" s="32"/>
      <c r="F2" s="32"/>
      <c r="G2" s="32"/>
      <c r="H2" s="32"/>
      <c r="I2" s="32"/>
      <c r="J2" s="32"/>
      <c r="K2" s="32"/>
      <c r="L2" s="32"/>
      <c r="M2" s="32"/>
      <c r="N2" s="32"/>
      <c r="O2" s="32"/>
      <c r="P2" s="32"/>
      <c r="Q2" s="32"/>
      <c r="R2" s="32"/>
    </row>
    <row r="3" spans="1:20" ht="13.9" customHeight="1" x14ac:dyDescent="0.2">
      <c r="A3" s="33" t="s">
        <v>434</v>
      </c>
      <c r="B3" s="32"/>
      <c r="C3" s="32"/>
      <c r="D3" s="32"/>
      <c r="E3" s="32"/>
      <c r="F3" s="32"/>
      <c r="G3" s="32"/>
      <c r="H3" s="32"/>
      <c r="I3" s="32"/>
      <c r="J3" s="32"/>
      <c r="K3" s="32"/>
      <c r="L3" s="32"/>
      <c r="M3" s="32"/>
      <c r="N3" s="32"/>
      <c r="O3" s="32"/>
      <c r="P3" s="32"/>
      <c r="Q3" s="32"/>
      <c r="R3" s="32"/>
    </row>
    <row r="4" spans="1:20" ht="13.9" customHeight="1" x14ac:dyDescent="0.2">
      <c r="A4" s="33"/>
      <c r="B4" s="32"/>
      <c r="C4" s="32"/>
      <c r="D4" s="32"/>
      <c r="E4" s="32"/>
      <c r="F4" s="32"/>
      <c r="G4" s="32"/>
      <c r="H4" s="32"/>
      <c r="I4" s="32"/>
      <c r="J4" s="32"/>
      <c r="K4" s="32"/>
      <c r="L4" s="32"/>
      <c r="M4" s="32"/>
      <c r="N4" s="32"/>
      <c r="O4" s="32"/>
      <c r="P4" s="32"/>
      <c r="Q4" s="32"/>
      <c r="R4" s="32"/>
    </row>
    <row r="5" spans="1:20" ht="13.9" customHeight="1" x14ac:dyDescent="0.2">
      <c r="A5" s="33" t="s">
        <v>503</v>
      </c>
      <c r="B5" s="32"/>
      <c r="C5" s="32"/>
      <c r="D5" s="32"/>
      <c r="E5" s="32"/>
      <c r="F5" s="32"/>
      <c r="G5" s="32"/>
      <c r="H5" s="32"/>
      <c r="I5" s="32"/>
      <c r="J5" s="32"/>
      <c r="K5" s="32"/>
      <c r="L5" s="32"/>
      <c r="M5" s="32"/>
      <c r="N5" s="32"/>
      <c r="O5" s="32"/>
      <c r="P5" s="32"/>
      <c r="Q5" s="32"/>
      <c r="R5" s="32"/>
    </row>
    <row r="6" spans="1:20" ht="13.9" customHeight="1" x14ac:dyDescent="0.2">
      <c r="A6" s="33" t="s">
        <v>255</v>
      </c>
      <c r="B6" s="32"/>
      <c r="C6" s="32"/>
      <c r="D6" s="32"/>
      <c r="E6" s="32"/>
      <c r="F6" s="32"/>
      <c r="G6" s="32"/>
      <c r="H6" s="32"/>
      <c r="I6" s="32"/>
      <c r="J6" s="32"/>
      <c r="K6" s="32"/>
      <c r="L6" s="32"/>
      <c r="M6" s="32"/>
      <c r="N6" s="32"/>
      <c r="O6" s="32"/>
      <c r="P6" s="32"/>
      <c r="Q6" s="32"/>
      <c r="R6" s="32"/>
    </row>
    <row r="7" spans="1:20" ht="13.9" customHeight="1" x14ac:dyDescent="0.2">
      <c r="A7" s="33" t="s">
        <v>256</v>
      </c>
      <c r="B7" s="32"/>
      <c r="C7" s="32"/>
      <c r="D7" s="32"/>
      <c r="E7" s="32"/>
      <c r="F7" s="32"/>
      <c r="G7" s="32"/>
      <c r="H7" s="32"/>
      <c r="I7" s="32"/>
      <c r="J7" s="32"/>
      <c r="K7" s="32"/>
      <c r="L7" s="32"/>
      <c r="M7" s="32"/>
      <c r="N7" s="32"/>
      <c r="O7" s="32"/>
      <c r="P7" s="32"/>
      <c r="Q7" s="32"/>
      <c r="R7" s="32"/>
    </row>
    <row r="8" spans="1:20" ht="13.9" customHeight="1" x14ac:dyDescent="0.2">
      <c r="A8" s="33"/>
      <c r="B8" s="32"/>
      <c r="C8" s="32"/>
      <c r="D8" s="32"/>
      <c r="E8" s="32"/>
      <c r="F8" s="32"/>
      <c r="G8" s="32"/>
      <c r="H8" s="32"/>
      <c r="I8" s="32"/>
      <c r="J8" s="32"/>
      <c r="K8" s="32"/>
      <c r="L8" s="32"/>
      <c r="M8" s="32"/>
      <c r="N8" s="32"/>
      <c r="O8" s="32"/>
      <c r="P8" s="32"/>
      <c r="Q8" s="32"/>
      <c r="R8" s="32"/>
    </row>
    <row r="9" spans="1:20" ht="13.9" customHeight="1" x14ac:dyDescent="0.2">
      <c r="A9" s="33"/>
      <c r="B9" s="32"/>
      <c r="C9" s="32"/>
      <c r="D9" s="32"/>
      <c r="E9" s="32"/>
      <c r="F9" s="32"/>
      <c r="G9" s="32"/>
      <c r="H9" s="32"/>
      <c r="I9" s="32"/>
      <c r="J9" s="32"/>
      <c r="K9" s="32"/>
      <c r="L9" s="32"/>
      <c r="M9" s="32"/>
      <c r="N9" s="32"/>
      <c r="O9" s="32"/>
      <c r="P9" s="32"/>
      <c r="Q9" s="32"/>
      <c r="R9" s="32"/>
    </row>
    <row r="10" spans="1:20" ht="13.9" customHeight="1" x14ac:dyDescent="0.2">
      <c r="A10" s="10" t="s">
        <v>731</v>
      </c>
    </row>
    <row r="11" spans="1:20" ht="13.9" customHeight="1" x14ac:dyDescent="0.2">
      <c r="A11" s="10" t="s">
        <v>298</v>
      </c>
    </row>
    <row r="12" spans="1:20" ht="13.9" customHeight="1" x14ac:dyDescent="0.2">
      <c r="A12" s="10" t="s">
        <v>297</v>
      </c>
    </row>
    <row r="13" spans="1:20" ht="13.5" customHeight="1" x14ac:dyDescent="0.2"/>
    <row r="14" spans="1:20" ht="13.9" customHeight="1" x14ac:dyDescent="0.2">
      <c r="A14" s="33" t="s">
        <v>732</v>
      </c>
      <c r="B14" s="32"/>
      <c r="C14" s="32"/>
      <c r="D14" s="32"/>
      <c r="E14" s="32"/>
      <c r="F14" s="32"/>
      <c r="G14" s="32"/>
      <c r="H14" s="32"/>
      <c r="I14" s="32"/>
      <c r="J14" s="32"/>
      <c r="K14" s="32"/>
      <c r="L14" s="32"/>
      <c r="M14" s="32"/>
      <c r="N14" s="32"/>
      <c r="O14" s="32"/>
      <c r="P14" s="32"/>
      <c r="Q14" s="32"/>
      <c r="R14" s="32"/>
      <c r="S14" s="32"/>
      <c r="T14" s="32"/>
    </row>
    <row r="15" spans="1:20" ht="13.9" customHeight="1" x14ac:dyDescent="0.2">
      <c r="A15" s="33" t="s">
        <v>714</v>
      </c>
      <c r="B15" s="32"/>
      <c r="C15" s="32"/>
      <c r="D15" s="32"/>
      <c r="E15" s="32"/>
      <c r="F15" s="32"/>
      <c r="G15" s="32"/>
      <c r="H15" s="32"/>
      <c r="I15" s="32"/>
      <c r="J15" s="32"/>
      <c r="K15" s="32"/>
      <c r="L15" s="32"/>
      <c r="M15" s="32"/>
      <c r="N15" s="32"/>
      <c r="O15" s="32"/>
      <c r="P15" s="32"/>
      <c r="Q15" s="32"/>
      <c r="R15" s="32"/>
      <c r="S15" s="32"/>
      <c r="T15" s="32"/>
    </row>
    <row r="16" spans="1:20" ht="13.9" customHeight="1" x14ac:dyDescent="0.2">
      <c r="A16" s="33" t="s">
        <v>715</v>
      </c>
      <c r="B16" s="32"/>
      <c r="C16" s="32"/>
      <c r="D16" s="32"/>
      <c r="E16" s="32"/>
      <c r="F16" s="32"/>
      <c r="G16" s="32"/>
      <c r="H16" s="32"/>
      <c r="I16" s="32"/>
      <c r="J16" s="32"/>
      <c r="K16" s="32"/>
      <c r="L16" s="32"/>
      <c r="M16" s="32"/>
      <c r="N16" s="32"/>
      <c r="O16" s="32"/>
      <c r="P16" s="32"/>
      <c r="Q16" s="32"/>
      <c r="R16" s="32"/>
      <c r="S16" s="32"/>
      <c r="T16" s="32"/>
    </row>
    <row r="17" spans="1:20" ht="13.9" customHeight="1" x14ac:dyDescent="0.2">
      <c r="A17" s="33" t="s">
        <v>280</v>
      </c>
      <c r="B17" s="32"/>
      <c r="C17" s="32"/>
      <c r="D17" s="32"/>
      <c r="E17" s="32"/>
      <c r="F17" s="32"/>
      <c r="G17" s="32"/>
      <c r="H17" s="32"/>
      <c r="I17" s="32"/>
      <c r="J17" s="32"/>
      <c r="K17" s="32"/>
      <c r="L17" s="32"/>
      <c r="M17" s="32"/>
      <c r="N17" s="32"/>
      <c r="O17" s="32"/>
      <c r="P17" s="32"/>
      <c r="Q17" s="32"/>
      <c r="R17" s="32"/>
      <c r="S17" s="32"/>
      <c r="T17" s="32"/>
    </row>
    <row r="18" spans="1:20" ht="13.9" customHeight="1" x14ac:dyDescent="0.2">
      <c r="A18" s="33" t="s">
        <v>281</v>
      </c>
      <c r="B18" s="32"/>
      <c r="C18" s="32"/>
      <c r="D18" s="32"/>
      <c r="E18" s="32"/>
      <c r="F18" s="32"/>
      <c r="G18" s="32"/>
      <c r="H18" s="32"/>
      <c r="I18" s="32"/>
      <c r="J18" s="32"/>
      <c r="K18" s="32"/>
      <c r="L18" s="32"/>
      <c r="M18" s="32"/>
      <c r="N18" s="32"/>
      <c r="O18" s="32"/>
      <c r="P18" s="32"/>
      <c r="Q18" s="32"/>
      <c r="R18" s="32"/>
      <c r="S18" s="32"/>
      <c r="T18" s="32"/>
    </row>
    <row r="19" spans="1:20" ht="13.9" customHeight="1" x14ac:dyDescent="0.2">
      <c r="A19" s="33" t="s">
        <v>300</v>
      </c>
    </row>
    <row r="20" spans="1:20" ht="13.9" customHeight="1" x14ac:dyDescent="0.2"/>
    <row r="21" spans="1:20" ht="13.9" customHeight="1" x14ac:dyDescent="0.2">
      <c r="A21" s="10" t="s">
        <v>733</v>
      </c>
    </row>
    <row r="22" spans="1:20" ht="13.9" customHeight="1" x14ac:dyDescent="0.2">
      <c r="A22" s="10" t="s">
        <v>110</v>
      </c>
    </row>
    <row r="23" spans="1:20" ht="13.9" customHeight="1" x14ac:dyDescent="0.2"/>
    <row r="24" spans="1:20" ht="13.9" customHeight="1" x14ac:dyDescent="0.2"/>
    <row r="25" spans="1:20" ht="13.9" customHeight="1" x14ac:dyDescent="0.2">
      <c r="A25" s="33" t="s">
        <v>737</v>
      </c>
      <c r="B25" s="33"/>
      <c r="C25" s="33"/>
      <c r="D25" s="33"/>
      <c r="E25" s="33"/>
      <c r="F25" s="33"/>
      <c r="G25" s="10"/>
      <c r="H25" s="10"/>
      <c r="I25" s="10"/>
      <c r="J25" s="10"/>
      <c r="K25" s="10"/>
    </row>
    <row r="26" spans="1:20" ht="13.9" customHeight="1" x14ac:dyDescent="0.2">
      <c r="A26" s="10" t="s">
        <v>276</v>
      </c>
      <c r="B26" s="10"/>
      <c r="C26" s="10"/>
      <c r="D26" s="10"/>
      <c r="E26" s="10"/>
      <c r="F26" s="10"/>
      <c r="G26" s="10"/>
      <c r="H26" s="10"/>
      <c r="I26" s="10"/>
      <c r="J26" s="10"/>
      <c r="K26" s="10"/>
    </row>
    <row r="27" spans="1:20" ht="13.9" customHeight="1" x14ac:dyDescent="0.2"/>
    <row r="28" spans="1:20" ht="13.9" customHeight="1" x14ac:dyDescent="0.2">
      <c r="A28" s="10" t="s">
        <v>738</v>
      </c>
    </row>
    <row r="30" spans="1:20" x14ac:dyDescent="0.2">
      <c r="B30" s="98"/>
    </row>
  </sheetData>
  <customSheetViews>
    <customSheetView guid="{B249372F-983F-49DE-A7CF-14A3D5AA079F}" fitToPage="1">
      <selection activeCell="E22" sqref="E22"/>
      <pageMargins left="0.7" right="0.7" top="0.75" bottom="0.75" header="0.3" footer="0.3"/>
      <pageSetup scale="60" orientation="landscape" r:id="rId1"/>
    </customSheetView>
    <customSheetView guid="{18FB6344-C1D8-4A32-B8CA-93AC084D615F}" fitToPage="1">
      <selection activeCell="T19" sqref="T19"/>
      <pageMargins left="0.7" right="0.7" top="0.75" bottom="0.75" header="0.3" footer="0.3"/>
      <pageSetup scale="60" orientation="landscape" r:id="rId2"/>
    </customSheetView>
  </customSheetViews>
  <pageMargins left="0.7" right="0.7" top="0.75" bottom="0.75" header="0.3" footer="0.3"/>
  <pageSetup scale="6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22</vt:i4>
      </vt:variant>
    </vt:vector>
  </HeadingPairs>
  <TitlesOfParts>
    <vt:vector size="62" baseType="lpstr">
      <vt:lpstr>READ ME</vt:lpstr>
      <vt:lpstr>Table of Contents</vt:lpstr>
      <vt:lpstr>Table 1a</vt:lpstr>
      <vt:lpstr>Table 1b</vt:lpstr>
      <vt:lpstr>Table 1c</vt:lpstr>
      <vt:lpstr>Table 1d</vt:lpstr>
      <vt:lpstr>Table 1e</vt:lpstr>
      <vt:lpstr>Table 1f</vt:lpstr>
      <vt:lpstr>Table 1g Footnotes</vt:lpstr>
      <vt:lpstr>Table 2a-NAT'L DA Data</vt:lpstr>
      <vt:lpstr>Table 2b-NAT'L LABID Data</vt:lpstr>
      <vt:lpstr>Table 2c-NAT'L SSI Data</vt:lpstr>
      <vt:lpstr>Table 2d-NAT'L SSI Data</vt:lpstr>
      <vt:lpstr>Table 3a-State CLABSI Data</vt:lpstr>
      <vt:lpstr>Table 3b-State CLABSI Data</vt:lpstr>
      <vt:lpstr>Table 3c-State CLABSI Data</vt:lpstr>
      <vt:lpstr>Table 4a-State CAUTI Data</vt:lpstr>
      <vt:lpstr>Table 4b-State CAUTI Data</vt:lpstr>
      <vt:lpstr>Table 4c-State CAUTI Data</vt:lpstr>
      <vt:lpstr>Table 5a-State VAE Data</vt:lpstr>
      <vt:lpstr>Table 5b-State VAE Data</vt:lpstr>
      <vt:lpstr>Table 5c-State VAE Data</vt:lpstr>
      <vt:lpstr>Table 6a-State SSI Data</vt:lpstr>
      <vt:lpstr>Table 6b-State SSI Data</vt:lpstr>
      <vt:lpstr>Table 7-State MRSA Data</vt:lpstr>
      <vt:lpstr>Table 8-State CDI Data</vt:lpstr>
      <vt:lpstr>Table 9-NAT'L SIR Comparison</vt:lpstr>
      <vt:lpstr>Table 10a-State SIR Comparison</vt:lpstr>
      <vt:lpstr>Table 10b-State SIR Comparison</vt:lpstr>
      <vt:lpstr>Table 10c-State SIR Comparison</vt:lpstr>
      <vt:lpstr>Table 10d-State SIR Comparison</vt:lpstr>
      <vt:lpstr>Table 10e-State SIR Comparison</vt:lpstr>
      <vt:lpstr>Table 10f-State SIR Comparison</vt:lpstr>
      <vt:lpstr>Table 10g-State SIR Comparison</vt:lpstr>
      <vt:lpstr>Appendix A</vt:lpstr>
      <vt:lpstr>Appendix B</vt:lpstr>
      <vt:lpstr>Appendix C</vt:lpstr>
      <vt:lpstr>Appendix D</vt:lpstr>
      <vt:lpstr>Appendix E</vt:lpstr>
      <vt:lpstr>Additional Resources</vt:lpstr>
      <vt:lpstr>'Table 1b'!Table_1a</vt:lpstr>
      <vt:lpstr>'Table 1c'!Table_1a</vt:lpstr>
      <vt:lpstr>Table_1a</vt:lpstr>
      <vt:lpstr>'Table 3b-State CLABSI Data'!Table_3a</vt:lpstr>
      <vt:lpstr>'Table 3c-State CLABSI Data'!Table_3a</vt:lpstr>
      <vt:lpstr>'Table 4a-State CAUTI Data'!Table_3a</vt:lpstr>
      <vt:lpstr>'Table 4b-State CAUTI Data'!Table_3a</vt:lpstr>
      <vt:lpstr>'Table 4c-State CAUTI Data'!Table_3a</vt:lpstr>
      <vt:lpstr>'Table 5a-State VAE Data'!Table_3a</vt:lpstr>
      <vt:lpstr>'Table 5b-State VAE Data'!Table_3a</vt:lpstr>
      <vt:lpstr>'Table 5c-State VAE Data'!Table_3a</vt:lpstr>
      <vt:lpstr>'Table 6a-State SSI Data'!Table_3a</vt:lpstr>
      <vt:lpstr>'Table 6b-State SSI Data'!Table_3a</vt:lpstr>
      <vt:lpstr>'Table 7-State MRSA Data'!Table_3a</vt:lpstr>
      <vt:lpstr>'Table 8-State CDI Data'!Table_3a</vt:lpstr>
      <vt:lpstr>Table_3a</vt:lpstr>
      <vt:lpstr>'Table 10b-State SIR Comparison'!Table_5_all</vt:lpstr>
      <vt:lpstr>'Table 10c-State SIR Comparison'!Table_5_all</vt:lpstr>
      <vt:lpstr>'Table 10d-State SIR Comparison'!Table_5_all</vt:lpstr>
      <vt:lpstr>'Table 10e-State SIR Comparison'!Table_5_all</vt:lpstr>
      <vt:lpstr>'Table 10f-State SIR Comparison'!Table_5_all</vt:lpstr>
      <vt:lpstr>'Table 10g-State SIR Comparison'!Table_5_all</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Malpiedi</dc:creator>
  <cp:lastModifiedBy>Konnor, Rebecca Y. (CDC/OID/NCEZID) (CTR)</cp:lastModifiedBy>
  <cp:lastPrinted>2017-04-05T13:41:11Z</cp:lastPrinted>
  <dcterms:created xsi:type="dcterms:W3CDTF">2012-11-06T00:07:26Z</dcterms:created>
  <dcterms:modified xsi:type="dcterms:W3CDTF">2018-05-31T17:10:43Z</dcterms:modified>
</cp:coreProperties>
</file>