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c.gov\project\NCHHSTP_DSTD_Admin\SIGMA\PCHD Workplan Templates\"/>
    </mc:Choice>
  </mc:AlternateContent>
  <workbookProtection workbookPassword="E14A" lockStructure="1"/>
  <bookViews>
    <workbookView xWindow="0" yWindow="0" windowWidth="14385" windowHeight="3165" tabRatio="636" firstSheet="1" activeTab="1"/>
  </bookViews>
  <sheets>
    <sheet name="Config" sheetId="4" state="hidden" r:id="rId1"/>
    <sheet name="Home Page" sheetId="52" r:id="rId2"/>
    <sheet name="SMART Objective Builder" sheetId="53" r:id="rId3"/>
  </sheets>
  <definedNames>
    <definedName name="lkpDirectionality">Config!$D$10:$D$12</definedName>
    <definedName name="lkpMeasurementUnits">Config!$F$10:$F$12</definedName>
    <definedName name="lkpStrategy_ID">Config!$H$10:$H$26</definedName>
    <definedName name="lkpStrategy_Text">Config!$I$10:$I$26</definedName>
    <definedName name="lkpStrategyAreas_ID">Config!$K$10:$K$26</definedName>
    <definedName name="lkpStrategyAreas_Text">Config!$J$10:$J$26</definedName>
    <definedName name="lkpSubStrategy_ID">Config!$M$10:$M$44</definedName>
    <definedName name="lkpSubStrategy_Text">Config!$N$10:$N$44</definedName>
    <definedName name="PerformanceYear">Config!$B$9</definedName>
    <definedName name="_xlnm.Print_Area" localSheetId="1">'Home Page'!$B:$E</definedName>
    <definedName name="_xlnm.Print_Area" localSheetId="2">'SMART Objective Builder'!$A$2:$O$113</definedName>
    <definedName name="_xlnm.Print_Titles" localSheetId="1">'Home Page'!$21:$21</definedName>
    <definedName name="_xlnm.Print_Titles" localSheetId="2">'SMART Objective Builder'!$2:$2</definedName>
    <definedName name="TemplateType">Config!$B$10</definedName>
    <definedName name="TemplateVersion">Config!$B$11</definedName>
    <definedName name="Title1">Config!$B$12</definedName>
    <definedName name="Title2">Config!$B$13</definedName>
    <definedName name="Title3">Config!$B$14</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3" i="53" l="1"/>
  <c r="D112" i="53"/>
  <c r="D111" i="53"/>
  <c r="D110" i="53"/>
  <c r="D109" i="53"/>
  <c r="D108" i="53"/>
  <c r="D107" i="53"/>
  <c r="D106" i="53"/>
  <c r="D105" i="53"/>
  <c r="D104" i="53"/>
  <c r="D103" i="53"/>
  <c r="D102" i="53"/>
  <c r="D101" i="53"/>
  <c r="D100" i="53"/>
  <c r="D99" i="53"/>
  <c r="D97" i="53"/>
  <c r="D96" i="53"/>
  <c r="D95" i="53"/>
  <c r="D94" i="53"/>
  <c r="D93" i="53"/>
  <c r="D92" i="53"/>
  <c r="D91" i="53"/>
  <c r="D90" i="53"/>
  <c r="D89" i="53"/>
  <c r="D88" i="53"/>
  <c r="D87" i="53"/>
  <c r="D86" i="53"/>
  <c r="D84" i="53"/>
  <c r="D83" i="53"/>
  <c r="D82" i="53"/>
  <c r="D81" i="53"/>
  <c r="D80" i="53"/>
  <c r="D79" i="53"/>
  <c r="D78" i="53"/>
  <c r="D77" i="53"/>
  <c r="D76" i="53"/>
  <c r="D75" i="53"/>
  <c r="D74" i="53"/>
  <c r="D73" i="53"/>
  <c r="D72" i="53"/>
  <c r="D71" i="53"/>
  <c r="D70" i="53"/>
  <c r="D69" i="53"/>
  <c r="D68" i="53"/>
  <c r="D67" i="53"/>
  <c r="D66" i="53"/>
  <c r="D65" i="53"/>
  <c r="D64" i="53"/>
  <c r="D63" i="53"/>
  <c r="D62" i="53"/>
  <c r="D61" i="53"/>
  <c r="D59" i="53"/>
  <c r="D58" i="53"/>
  <c r="D57" i="53"/>
  <c r="D56" i="53"/>
  <c r="D55" i="53"/>
  <c r="D54" i="53"/>
  <c r="D53" i="53"/>
  <c r="D52" i="53"/>
  <c r="D51" i="53"/>
  <c r="D50" i="53"/>
  <c r="D49" i="53"/>
  <c r="D48" i="53"/>
  <c r="D47" i="53"/>
  <c r="D46" i="53"/>
  <c r="D45" i="53"/>
  <c r="D44" i="53"/>
  <c r="D43" i="53"/>
  <c r="D42" i="53"/>
  <c r="D41" i="53"/>
  <c r="D40" i="53"/>
  <c r="D39" i="53"/>
  <c r="D38" i="53"/>
  <c r="D37" i="53"/>
  <c r="D36" i="53"/>
  <c r="D35" i="53"/>
  <c r="D34" i="53"/>
  <c r="D33" i="53"/>
  <c r="D31" i="53"/>
  <c r="D30" i="53"/>
  <c r="D29" i="53"/>
  <c r="D28" i="53"/>
  <c r="D27" i="53"/>
  <c r="D26" i="53"/>
  <c r="D25" i="53"/>
  <c r="D24" i="53"/>
  <c r="D23" i="53"/>
  <c r="D22" i="53"/>
  <c r="D21" i="53"/>
  <c r="D20" i="53"/>
  <c r="D19" i="53"/>
  <c r="D18" i="53"/>
  <c r="D17" i="53"/>
  <c r="D16" i="53"/>
  <c r="D15" i="53"/>
  <c r="D14" i="53"/>
  <c r="D13" i="53"/>
  <c r="D12" i="53"/>
  <c r="D11" i="53"/>
  <c r="D10" i="53"/>
  <c r="D9" i="53"/>
  <c r="D8" i="53"/>
  <c r="D7" i="53"/>
  <c r="D6" i="53"/>
  <c r="R32" i="53" l="1"/>
  <c r="Q32" i="53"/>
  <c r="R113" i="53"/>
  <c r="Q113" i="53"/>
  <c r="R112" i="53"/>
  <c r="Q112" i="53"/>
  <c r="R111" i="53"/>
  <c r="Q111" i="53"/>
  <c r="R110" i="53"/>
  <c r="Q110" i="53"/>
  <c r="R109" i="53"/>
  <c r="Q109" i="53"/>
  <c r="R108" i="53"/>
  <c r="Q108" i="53"/>
  <c r="R107" i="53"/>
  <c r="Q107" i="53"/>
  <c r="R106" i="53"/>
  <c r="Q106" i="53"/>
  <c r="R105" i="53"/>
  <c r="Q105" i="53"/>
  <c r="R104" i="53"/>
  <c r="Q104" i="53"/>
  <c r="R103" i="53"/>
  <c r="Q103" i="53"/>
  <c r="R102" i="53"/>
  <c r="Q102" i="53"/>
  <c r="R101" i="53"/>
  <c r="Q101" i="53"/>
  <c r="R100" i="53"/>
  <c r="Q100" i="53"/>
  <c r="R99" i="53"/>
  <c r="Q99" i="53"/>
  <c r="R98" i="53"/>
  <c r="Q98" i="53"/>
  <c r="R97" i="53"/>
  <c r="Q97" i="53"/>
  <c r="R96" i="53"/>
  <c r="Q96" i="53"/>
  <c r="R95" i="53"/>
  <c r="Q95" i="53"/>
  <c r="R94" i="53"/>
  <c r="Q94" i="53"/>
  <c r="R93" i="53"/>
  <c r="Q93" i="53"/>
  <c r="R92" i="53"/>
  <c r="Q92" i="53"/>
  <c r="R91" i="53"/>
  <c r="Q91" i="53"/>
  <c r="R90" i="53"/>
  <c r="Q90" i="53"/>
  <c r="R89" i="53"/>
  <c r="Q89" i="53"/>
  <c r="R88" i="53"/>
  <c r="Q88" i="53"/>
  <c r="R87" i="53"/>
  <c r="Q87" i="53"/>
  <c r="R86" i="53"/>
  <c r="Q86" i="53"/>
  <c r="R85" i="53"/>
  <c r="Q85" i="53"/>
  <c r="R84" i="53"/>
  <c r="Q84" i="53"/>
  <c r="R83" i="53"/>
  <c r="Q83" i="53"/>
  <c r="R82" i="53"/>
  <c r="Q82" i="53"/>
  <c r="R81" i="53"/>
  <c r="Q81" i="53"/>
  <c r="R80" i="53"/>
  <c r="Q80" i="53"/>
  <c r="R79" i="53"/>
  <c r="Q79" i="53"/>
  <c r="R78" i="53"/>
  <c r="Q78" i="53"/>
  <c r="R77" i="53"/>
  <c r="Q77" i="53"/>
  <c r="R76" i="53"/>
  <c r="Q76" i="53"/>
  <c r="R75" i="53"/>
  <c r="Q75" i="53"/>
  <c r="R74" i="53"/>
  <c r="Q74" i="53"/>
  <c r="R73" i="53"/>
  <c r="Q73" i="53"/>
  <c r="R72" i="53"/>
  <c r="Q72" i="53"/>
  <c r="R71" i="53"/>
  <c r="Q71" i="53"/>
  <c r="R70" i="53"/>
  <c r="Q70" i="53"/>
  <c r="R69" i="53"/>
  <c r="Q69" i="53"/>
  <c r="R68" i="53"/>
  <c r="Q68" i="53"/>
  <c r="R67" i="53"/>
  <c r="Q67" i="53"/>
  <c r="R66" i="53"/>
  <c r="Q66" i="53"/>
  <c r="R65" i="53"/>
  <c r="Q65" i="53"/>
  <c r="R64" i="53"/>
  <c r="Q64" i="53"/>
  <c r="R63" i="53"/>
  <c r="Q63" i="53"/>
  <c r="R62" i="53"/>
  <c r="Q62" i="53"/>
  <c r="R61" i="53"/>
  <c r="Q61" i="53"/>
  <c r="R60" i="53"/>
  <c r="Q60" i="53"/>
  <c r="R59" i="53"/>
  <c r="Q59" i="53"/>
  <c r="R58" i="53"/>
  <c r="Q58" i="53"/>
  <c r="R57" i="53"/>
  <c r="Q57" i="53"/>
  <c r="R56" i="53"/>
  <c r="Q56" i="53"/>
  <c r="R55" i="53"/>
  <c r="Q55" i="53"/>
  <c r="R54" i="53"/>
  <c r="Q54" i="53"/>
  <c r="R53" i="53"/>
  <c r="Q53" i="53"/>
  <c r="R52" i="53"/>
  <c r="Q52" i="53"/>
  <c r="R51" i="53"/>
  <c r="Q51" i="53"/>
  <c r="R50" i="53"/>
  <c r="Q50" i="53"/>
  <c r="R49" i="53"/>
  <c r="Q49" i="53"/>
  <c r="R48" i="53"/>
  <c r="Q48" i="53"/>
  <c r="R47" i="53"/>
  <c r="Q47" i="53"/>
  <c r="R46" i="53"/>
  <c r="Q46" i="53"/>
  <c r="R45" i="53"/>
  <c r="Q45" i="53"/>
  <c r="R44" i="53"/>
  <c r="Q44" i="53"/>
  <c r="R43" i="53"/>
  <c r="Q43" i="53"/>
  <c r="R42" i="53"/>
  <c r="Q42" i="53"/>
  <c r="R41" i="53"/>
  <c r="Q41" i="53"/>
  <c r="R40" i="53"/>
  <c r="Q40" i="53"/>
  <c r="R39" i="53"/>
  <c r="Q39" i="53"/>
  <c r="R38" i="53"/>
  <c r="Q38" i="53"/>
  <c r="R37" i="53"/>
  <c r="Q37" i="53"/>
  <c r="R36" i="53"/>
  <c r="Q36" i="53"/>
  <c r="R35" i="53"/>
  <c r="Q35" i="53"/>
  <c r="R34" i="53"/>
  <c r="Q34" i="53"/>
  <c r="R33" i="53"/>
  <c r="Q33" i="53"/>
  <c r="R31" i="53"/>
  <c r="Q31" i="53"/>
  <c r="R30" i="53"/>
  <c r="Q30" i="53"/>
  <c r="R29" i="53"/>
  <c r="Q29" i="53"/>
  <c r="R28" i="53"/>
  <c r="Q28" i="53"/>
  <c r="R27" i="53"/>
  <c r="Q27" i="53"/>
  <c r="R26" i="53"/>
  <c r="Q26" i="53"/>
  <c r="R25" i="53"/>
  <c r="Q25" i="53"/>
  <c r="R24" i="53"/>
  <c r="Q24" i="53"/>
  <c r="R23" i="53"/>
  <c r="Q23" i="53"/>
  <c r="R22" i="53"/>
  <c r="Q22" i="53"/>
  <c r="R21" i="53"/>
  <c r="Q21" i="53"/>
  <c r="R20" i="53"/>
  <c r="Q20" i="53"/>
  <c r="R19" i="53"/>
  <c r="Q19" i="53"/>
  <c r="R18" i="53"/>
  <c r="Q18" i="53"/>
  <c r="R17" i="53"/>
  <c r="Q17" i="53"/>
  <c r="R16" i="53"/>
  <c r="Q16" i="53"/>
  <c r="R15" i="53"/>
  <c r="Q15" i="53"/>
  <c r="R14" i="53"/>
  <c r="Q14" i="53"/>
  <c r="R13" i="53"/>
  <c r="Q13" i="53"/>
  <c r="R12" i="53"/>
  <c r="Q12" i="53"/>
  <c r="R11" i="53"/>
  <c r="Q11" i="53"/>
  <c r="R10" i="53"/>
  <c r="Q10" i="53"/>
  <c r="R9" i="53"/>
  <c r="Q9" i="53"/>
  <c r="R8" i="53"/>
  <c r="Q8" i="53"/>
  <c r="R7" i="53"/>
  <c r="Q7" i="53"/>
  <c r="R6" i="53"/>
  <c r="Q6" i="53"/>
  <c r="R5" i="53"/>
  <c r="Q5" i="53"/>
  <c r="D5" i="53" s="1"/>
  <c r="B2" i="53" l="1"/>
  <c r="B4" i="52" l="1"/>
  <c r="B2" i="52"/>
</calcChain>
</file>

<file path=xl/comments1.xml><?xml version="1.0" encoding="utf-8"?>
<comments xmlns="http://schemas.openxmlformats.org/spreadsheetml/2006/main">
  <authors>
    <author>Regan, Colin M</author>
  </authors>
  <commentList>
    <comment ref="H2" authorId="0" shapeId="0">
      <text>
        <r>
          <rPr>
            <sz val="9"/>
            <color indexed="81"/>
            <rFont val="Tahoma"/>
            <family val="2"/>
          </rPr>
          <t>Fill in your baseline measure (fields available depending on unit of measurement selected)</t>
        </r>
      </text>
    </comment>
    <comment ref="K2" authorId="0" shapeId="0">
      <text>
        <r>
          <rPr>
            <sz val="9"/>
            <color indexed="81"/>
            <rFont val="Tahoma"/>
            <family val="2"/>
          </rPr>
          <t>Fill in the target you hope to achieve (fields available depending on unit of measurement selected)</t>
        </r>
      </text>
    </comment>
    <comment ref="D3" authorId="0" shapeId="0">
      <text>
        <r>
          <rPr>
            <sz val="9"/>
            <color indexed="81"/>
            <rFont val="Tahoma"/>
            <family val="2"/>
          </rPr>
          <t>Fill out the yellow columns to the right in order to build your SMART Objective Statement.</t>
        </r>
      </text>
    </comment>
    <comment ref="E3" authorId="0" shapeId="0">
      <text>
        <r>
          <rPr>
            <sz val="9"/>
            <color indexed="81"/>
            <rFont val="Tahoma"/>
            <family val="2"/>
          </rPr>
          <t>What direction do you aim for for the measure (select from the drop down).</t>
        </r>
      </text>
    </comment>
    <comment ref="F3" authorId="0" shapeId="0">
      <text>
        <r>
          <rPr>
            <sz val="9"/>
            <color indexed="81"/>
            <rFont val="Tahoma"/>
            <family val="2"/>
          </rPr>
          <t>How will you measure (select from the drop down)?</t>
        </r>
      </text>
    </comment>
    <comment ref="G3" authorId="0" shapeId="0">
      <text>
        <r>
          <rPr>
            <sz val="9"/>
            <color indexed="81"/>
            <rFont val="Tahoma"/>
            <family val="2"/>
          </rPr>
          <t>Describe what you will measure in order to determine whether you have met the objective.</t>
        </r>
      </text>
    </comment>
    <comment ref="N3" authorId="0" shapeId="0">
      <text>
        <r>
          <rPr>
            <sz val="9"/>
            <color indexed="81"/>
            <rFont val="Tahoma"/>
            <family val="2"/>
          </rPr>
          <t>Enter the date the objective will be completed by. The default format is Month YYYY. You may use the first day of the month, e.g. 3/1/2018 to achieve "March 2018"</t>
        </r>
      </text>
    </comment>
    <comment ref="O3" authorId="0" shapeId="0">
      <text>
        <r>
          <rPr>
            <sz val="9"/>
            <color indexed="81"/>
            <rFont val="Tahoma"/>
            <family val="2"/>
          </rPr>
          <t xml:space="preserve">Describe the data source that will be used to measure progress on </t>
        </r>
      </text>
    </comment>
    <comment ref="B5" authorId="0" shapeId="0">
      <text>
        <r>
          <rPr>
            <sz val="9"/>
            <color indexed="81"/>
            <rFont val="Tahoma"/>
            <family val="2"/>
          </rPr>
          <t>Collect, manage, analyze, interpret and disseminate data on identified cases of chlamydia, ensuring timely capture of core epidemiological variables available on laboratory reports: age, sex, county, diagnosing facility type, specimen collection date, and anatomic site(s) of infection</t>
        </r>
      </text>
    </comment>
    <comment ref="B8" authorId="0" shapeId="0">
      <text>
        <r>
          <rPr>
            <sz val="9"/>
            <color indexed="81"/>
            <rFont val="Tahoma"/>
            <family val="2"/>
          </rPr>
          <t>Collect, manage, analyze, interpret and disseminate data on identified cases of gonorrhea, ensuring timely capture of core epidemiological variables available on laboratory reports: age, sex, county, diagnosing facility type, specimen collection date, and anatomic site(s) of infection</t>
        </r>
      </text>
    </comment>
    <comment ref="B11" authorId="0" shapeId="0">
      <text>
        <r>
          <rPr>
            <sz val="9"/>
            <color indexed="81"/>
            <rFont val="Tahoma"/>
            <family val="2"/>
          </rPr>
          <t>To better understand GC epidemiology, conduct provider follow-up and, if needed, brief patient interviews of a random sample of GC cases from a well-defined high morbidity area or the project area as a whole. Ensure timely and quality capture of core epidemiological variables including, but not limited to: age, sex, county, diagnosing facility type, specimen collection date, anatomic site(s) of infection, race/ethnicity, gender identity/sexual orientation, sex of sex partner(s), clinical signs/symptoms, pregnancy status, HIV status, partner treatment (i.e., EPT provision), gonorrhea-related sequelae (i.e., presence of pelvic inflammatory disease (PID), disseminated gonococcal infection (DGI), etc.), substance use, date of diagnosis, treatment received (including names and doses of treatment), date of treatment, co-infection with other STDs, and history of GC infection</t>
        </r>
      </text>
    </comment>
    <comment ref="B14" authorId="0" shapeId="0">
      <text>
        <r>
          <rPr>
            <sz val="9"/>
            <color indexed="81"/>
            <rFont val="Tahoma"/>
            <family val="2"/>
          </rPr>
          <t>Collect, manage, analyze, interpret and disseminate data on identified cases of syphilis, ensuring timely capture of core epidemiological variables available on laboratory reports: age, sex, county, diagnosing facility type, and specimen collection date</t>
        </r>
      </text>
    </comment>
    <comment ref="B17" authorId="0" shapeId="0">
      <text>
        <r>
          <rPr>
            <sz val="9"/>
            <color indexed="81"/>
            <rFont val="Tahoma"/>
            <family val="2"/>
          </rPr>
          <t>To better understand primary and secondary (P&amp;S) syphilis epidemiology, conduct provider follow-up and, if needed, brief patient interviews of all cases of P&amp;S syphilis. Ensure timely and quality capture of core epidemiological variables including, but not limited to: age, sex, county, diagnosing facility type, specimen collection date, race/ethnicity, gender identity/sexual orientation, sex of sex partner(s), pregnancy status, clinical signs/symptoms, HIV status, substance use, treatment received, date of treatment, and history of syphilis</t>
        </r>
      </text>
    </comment>
    <comment ref="B20" authorId="0" shapeId="0">
      <text>
        <r>
          <rPr>
            <sz val="9"/>
            <color indexed="81"/>
            <rFont val="Tahoma"/>
            <family val="2"/>
          </rPr>
          <t>To better understand CS epidemiology, conduct provider and mother follow-up and review medical records of all reported CS cases. Based on information collected, manage, analyze, and disseminate data on reported cases of CS, ensuring timely and quality capture of epidemiological core maternal, fetal, and neonatal variables including, but not limited to: mother's age, race/ethnicity, county, stage of syphilis diagnosed during pregnancy, date(s) of 1st prenatal visit, syphilis testing (and corresponding titers), treatment(s) and delivery; HIV status of mother, substance use, clinical settings of diagnosis and care; and fetal and neonatal information such as ultrasound findings, physical and laboratory findings, and HIV status of infant at birth</t>
        </r>
      </text>
    </comment>
    <comment ref="B23" authorId="0" shapeId="0">
      <text>
        <r>
          <rPr>
            <sz val="9"/>
            <color indexed="81"/>
            <rFont val="Tahoma"/>
            <family val="2"/>
          </rPr>
          <t>For applicants with 10 or more cases of congenital syphilis in the previous calendar year: Improve methods to match vital statistics birth and mortality data with syphilis surveillance data to review syphilis testing practices among women who delivered a stillborn baby, identify missed cases of syphilis-related stillbirth, and strengthen CS case report data</t>
        </r>
      </text>
    </comment>
    <comment ref="B26" authorId="0" shapeId="0">
      <text>
        <r>
          <rPr>
            <sz val="9"/>
            <color indexed="81"/>
            <rFont val="Tahoma"/>
            <family val="2"/>
          </rPr>
          <t>For applicants with 10 or more cases of congenital syphilis in the previous calendar year: Strengthen CS morbidity and mortality case review boards at the local and/or state level to help identify causes of CS and develop interventions to address causes</t>
        </r>
      </text>
    </comment>
    <comment ref="B29" authorId="0" shapeId="0">
      <text>
        <r>
          <rPr>
            <sz val="9"/>
            <color indexed="81"/>
            <rFont val="Tahoma"/>
            <family val="2"/>
          </rPr>
          <t>Conduct active surveillance of adverse outcomes of adult syphilis including neurosyphilis and otic and ocular syphilis through sentinel approaches, collecting variables including, but not limited to: neurological manifestations, ocular manifestations, otic manifestations, and late clinical manifestations. These are in addition to the stage of syphilis and the core epidemiologic variables listed for P&amp;S syphilis above</t>
        </r>
      </text>
    </comment>
    <comment ref="B33" authorId="0" shapeId="0">
      <text>
        <r>
          <rPr>
            <sz val="9"/>
            <color indexed="81"/>
            <rFont val="Tahoma"/>
            <family val="2"/>
          </rPr>
          <t>Review STD surveillance data by the core epidemiologic variables at regular intervals to identify outbreaks and other significant changes in STD epidemiology</t>
        </r>
      </text>
    </comment>
    <comment ref="B36" authorId="0" shapeId="0">
      <text>
        <r>
          <rPr>
            <sz val="9"/>
            <color indexed="81"/>
            <rFont val="Tahoma"/>
            <family val="2"/>
          </rPr>
          <t>Develop and maintain an outbreak capacity plan to respond to significant changes in STD epidemiology. Ensure that staff are trained and ready to implement the outbreak capacity plan</t>
        </r>
      </text>
    </comment>
    <comment ref="B39" authorId="0" shapeId="0">
      <text>
        <r>
          <rPr>
            <sz val="9"/>
            <color indexed="81"/>
            <rFont val="Tahoma"/>
            <family val="2"/>
          </rPr>
          <t>Prioritize for investigation all reported cases among females of reproductive age and reactive serology, including provider follow-up to confirm stage, treatment and pregnancy status</t>
        </r>
      </text>
    </comment>
    <comment ref="B42" authorId="0" shapeId="0">
      <text>
        <r>
          <rPr>
            <sz val="9"/>
            <color indexed="81"/>
            <rFont val="Tahoma"/>
            <family val="2"/>
          </rPr>
          <t>Regardless of pregnancy status, conduct follow-up on new syphilis cases among women of reproductive age, to obtain more information, if needed, on treatment and other information needed to ensure linkage to related STD, MCH, and HIV prevention and other services. For those who are pregnant, investigation should also include follow-up with the pregnant female, prenatal care providers, birthing centers, and neonatal care providers as needed to ensure adequate maternal follow up and stillbirth and neonatal evaluations per clinical guidelines</t>
        </r>
      </text>
    </comment>
    <comment ref="B45" authorId="0" shapeId="0">
      <text>
        <r>
          <rPr>
            <sz val="9"/>
            <color indexed="81"/>
            <rFont val="Tahoma"/>
            <family val="2"/>
          </rPr>
          <t>Provide timely partner services to all pregnant women who are diagnosed with syphilis and all other women of reproductive age who are diagnosed with early syphilis</t>
        </r>
      </text>
    </comment>
    <comment ref="B48" authorId="0" shapeId="0">
      <text>
        <r>
          <rPr>
            <sz val="9"/>
            <color indexed="81"/>
            <rFont val="Tahoma"/>
            <family val="2"/>
          </rPr>
          <t>Assess EPT practices to identify and prioritize providers and organizations or areas to target for promotion and improvement.  Provide technical assistance and education to promote EPT to providers and organizations who frequently report cases of chlamydia and/or gonorrhea including cases of repeat infections</t>
        </r>
      </text>
    </comment>
    <comment ref="B51" authorId="0" shapeId="0">
      <text>
        <r>
          <rPr>
            <sz val="9"/>
            <color indexed="81"/>
            <rFont val="Tahoma"/>
            <family val="2"/>
          </rPr>
          <t>Conduct follow-up on primary and secondary syphilis cases among men, to obtain more information, if needed, on treatment, sex of sex partners, HIV serostatus, HIV care status, PrEP use, and other information to ensure linkage to appropriate STD and HIV related prevention services</t>
        </r>
      </text>
    </comment>
    <comment ref="B54" authorId="0" shapeId="0">
      <text>
        <r>
          <rPr>
            <sz val="9"/>
            <color indexed="81"/>
            <rFont val="Tahoma"/>
            <family val="2"/>
          </rPr>
          <t>Provide timely and comprehensive partner services to men with primary and secondary syphilis who report pregnant or other female partners of reproductive age</t>
        </r>
      </text>
    </comment>
    <comment ref="B57" authorId="0" shapeId="0">
      <text>
        <r>
          <rPr>
            <sz val="9"/>
            <color indexed="81"/>
            <rFont val="Tahoma"/>
            <family val="2"/>
          </rPr>
          <t>Use program and epidemiologic data to identify which subgroups of MSM with primary and secondary syphilis and factors associated with transmission to target for partner services to yield high numbers of all partners treated in a timely fashion and for whom consequence of transmission is the greatest. As resources permit, provide timely partner services including comprehensive STD and HIV testing and linkage to care and needed prevention services to those subgroups of MSM with primary and secondary syphilis</t>
        </r>
      </text>
    </comment>
    <comment ref="B61" authorId="0" shapeId="0">
      <text>
        <r>
          <rPr>
            <sz val="9"/>
            <color indexed="81"/>
            <rFont val="Tahoma"/>
            <family val="2"/>
          </rPr>
          <t>Identify all STD specialty clinics in the project area</t>
        </r>
      </text>
    </comment>
    <comment ref="B64" authorId="0" shapeId="0">
      <text>
        <r>
          <rPr>
            <sz val="9"/>
            <color indexed="81"/>
            <rFont val="Tahoma"/>
            <family val="2"/>
          </rPr>
          <t>Promote quality STD care in those settings based on clinical guidelines and recommendations and promote strategies for expanding access to care in those settings</t>
        </r>
      </text>
    </comment>
    <comment ref="B67" authorId="0" shapeId="0">
      <text>
        <r>
          <rPr>
            <sz val="9"/>
            <color indexed="81"/>
            <rFont val="Tahoma"/>
            <family val="2"/>
          </rPr>
          <t>Assess GC treatment practices to identify and prioritize providers, organizations, and areas to target for promotion and improvement. Provide education and technical assistance to providers and organizations who prescribe non-recommended treatment for gonorrhea</t>
        </r>
      </text>
    </comment>
    <comment ref="B70" authorId="0" shapeId="0">
      <text>
        <r>
          <rPr>
            <sz val="9"/>
            <color indexed="81"/>
            <rFont val="Tahoma"/>
            <family val="2"/>
          </rPr>
          <t>Assess syphilis treatment practices to identify and prioritize providers, organizations, and areas to target for promotion and improvement. Provide education and technical assistance to providers and organizations who prescribe non-recommended treatment for syphilis</t>
        </r>
      </text>
    </comment>
    <comment ref="B73" authorId="0" shapeId="0">
      <text>
        <r>
          <rPr>
            <sz val="9"/>
            <color indexed="81"/>
            <rFont val="Tahoma"/>
            <family val="2"/>
          </rPr>
          <t>Implement a Benzathine penicillin G forecasting inventory management system to monitor supply, and have a plan to address shortages in the applicant's project area. Assist providers and organizations who are unable to provide timely, recommended treatment for syphilis in getting access to medication or dispensing the treatment to the patient, as needed</t>
        </r>
      </text>
    </comment>
    <comment ref="B76" authorId="0" shapeId="0">
      <text>
        <r>
          <rPr>
            <sz val="9"/>
            <color indexed="81"/>
            <rFont val="Tahoma"/>
            <family val="2"/>
          </rPr>
          <t>For pregnant women: Assess screening and treatment practices to identify and prioritize providers, organizations, and areas to target for promotion and improvement. Provide education and technical assistance, for prenatal-care providers and organizations who do not regularly screen for syphilis as recommended</t>
        </r>
      </text>
    </comment>
    <comment ref="B79" authorId="0" shapeId="0">
      <text>
        <r>
          <rPr>
            <sz val="9"/>
            <color indexed="81"/>
            <rFont val="Tahoma"/>
            <family val="2"/>
          </rPr>
          <t>For young adults and adolescents, particularly those seen in family planning clinics, adolescent health clinics, and primary care settings: Assess screening and treatment practices to identify and prioritize providers, organizations, and areas to target for promotion and improvement. Provide education and technical assistance to targeted providers and organizations to promote recommended screening and treatment</t>
        </r>
      </text>
    </comment>
    <comment ref="B82" authorId="0" shapeId="0">
      <text>
        <r>
          <rPr>
            <sz val="9"/>
            <color indexed="81"/>
            <rFont val="Tahoma"/>
            <family val="2"/>
          </rPr>
          <t>For MSM, particularly those seen in lesbian, gay, bisexual, transgender and queer (LGBTQ) health centers, HRSA-funded HIV care settings, primary care settings, and clinics providing HIV PrEP: Assess screening and treatment practices to identify and prioritize providers, organizations, and areas to target for promotion and improvement. Provide education and technical assistance to targeted providers and organizations, to promote recommended screening and treatment</t>
        </r>
      </text>
    </comment>
    <comment ref="B86" authorId="0" shapeId="0">
      <text>
        <r>
          <rPr>
            <sz val="9"/>
            <color indexed="81"/>
            <rFont val="Tahoma"/>
            <family val="2"/>
          </rPr>
          <t>Provide audience-appropriate, 508-compliant, STD-prevention information online, including answers to common STD questions (e.g., symptoms, testing methods, treatment) and places where testing and treatment are available</t>
        </r>
      </text>
    </comment>
    <comment ref="B89" authorId="0" shapeId="0">
      <text>
        <r>
          <rPr>
            <sz val="9"/>
            <color indexed="81"/>
            <rFont val="Tahoma"/>
            <family val="2"/>
          </rPr>
          <t>Notify local providers and organizations about important or timely STD-related issues, such as outbreaks, emerging diseases, recommended treatment changes, biomedical advances, and reporting requirements</t>
        </r>
      </text>
    </comment>
    <comment ref="B92" authorId="0" shapeId="0">
      <text>
        <r>
          <rPr>
            <sz val="9"/>
            <color indexed="81"/>
            <rFont val="Tahoma"/>
            <family val="2"/>
          </rPr>
          <t>Work with the CDC, the NNECS recipient, and other partners to identify STD-related policies of interest. Monitor proposed and actual changes in policies that may affect STD prevention programs</t>
        </r>
      </text>
    </comment>
    <comment ref="B95" authorId="0" shapeId="0">
      <text>
        <r>
          <rPr>
            <sz val="9"/>
            <color indexed="81"/>
            <rFont val="Tahoma"/>
            <family val="2"/>
          </rPr>
          <t>Work with local policy liaisons and with partner organizations on the development of policies that enhance the work of the STD prevention program</t>
        </r>
      </text>
    </comment>
    <comment ref="B99" authorId="0" shapeId="0">
      <text>
        <r>
          <rPr>
            <sz val="9"/>
            <color indexed="81"/>
            <rFont val="Tahoma"/>
            <family val="2"/>
          </rPr>
          <t>Conduct regular analyses of trends in, geographic distribution of, and factors associated with reported cases using core epidemiologic variables</t>
        </r>
      </text>
    </comment>
    <comment ref="B102" authorId="0" shapeId="0">
      <text>
        <r>
          <rPr>
            <sz val="9"/>
            <color indexed="81"/>
            <rFont val="Tahoma"/>
            <family val="2"/>
          </rPr>
          <t>Disseminate, interpret, and discuss data and findings with internal and external stakeholders</t>
        </r>
      </text>
    </comment>
    <comment ref="B105" authorId="0" shapeId="0">
      <text>
        <r>
          <rPr>
            <sz val="9"/>
            <color indexed="81"/>
            <rFont val="Tahoma"/>
            <family val="2"/>
          </rPr>
          <t>Assist local jurisdictions with analyzing their data on a regular basis, including analyses of trends, epidemiologic factors, and geographic distribution of cases, and help local areas identify outbreaks, gaps in services, or disparities in the burden of disease that should drive resource allocation</t>
        </r>
      </text>
    </comment>
    <comment ref="B108" authorId="0" shapeId="0">
      <text>
        <r>
          <rPr>
            <sz val="9"/>
            <color indexed="81"/>
            <rFont val="Tahoma"/>
            <family val="2"/>
          </rPr>
          <t>Routinely analyze, synthesize and interpret surveillance, epidemiologic, program, and other data to strengthen the program's understanding of local STD epidemiology and program context. Evaluate progress, using scientific methods, program data, performance data, and cost data, and adjust program plans accordingly</t>
        </r>
      </text>
    </comment>
    <comment ref="B111" authorId="0" shapeId="0">
      <text>
        <r>
          <rPr>
            <sz val="9"/>
            <color indexed="81"/>
            <rFont val="Tahoma"/>
            <family val="2"/>
          </rPr>
          <t>Use findings from those analyses to identify the program's STD prevention and control priorities, populations, and geographic areas, to develop program plans, and to allocate staffing and other resources accordingly</t>
        </r>
      </text>
    </comment>
  </commentList>
</comments>
</file>

<file path=xl/sharedStrings.xml><?xml version="1.0" encoding="utf-8"?>
<sst xmlns="http://schemas.openxmlformats.org/spreadsheetml/2006/main" count="218" uniqueCount="160">
  <si>
    <t>Title2</t>
  </si>
  <si>
    <t>Title1</t>
  </si>
  <si>
    <t>TemplateVersion</t>
  </si>
  <si>
    <t>TemplateType</t>
  </si>
  <si>
    <t>PerformanceYear</t>
  </si>
  <si>
    <t>Lookup Values</t>
  </si>
  <si>
    <t>Configuration Values</t>
  </si>
  <si>
    <t>value from other named location</t>
  </si>
  <si>
    <t>[Name of Range]</t>
  </si>
  <si>
    <t>Input Cell(s)</t>
  </si>
  <si>
    <t>The following formatting is used on this worksheet:</t>
  </si>
  <si>
    <t>This configuration sheet is used to store settings for the rest of the workbook and maximize flexibility.</t>
  </si>
  <si>
    <t>Template Configuration Sheet</t>
  </si>
  <si>
    <t xml:space="preserve">
</t>
  </si>
  <si>
    <t>Strengthening STD Prevention and Control for Health Departments (STD PCHD)</t>
  </si>
  <si>
    <t>Title3</t>
  </si>
  <si>
    <t>Instructions:</t>
  </si>
  <si>
    <t xml:space="preserve">
</t>
  </si>
  <si>
    <t xml:space="preserve">Notes on Data Entry: </t>
  </si>
  <si>
    <t>Conduct Disease Investigation and Intervention</t>
  </si>
  <si>
    <t>Promote CDC-Recommended Screening, Diagnosis, and Treatment</t>
  </si>
  <si>
    <t>Promote STD Prevention and Policy</t>
  </si>
  <si>
    <t>Analyze and Use Data for Program Improvement</t>
  </si>
  <si>
    <t>lkpStrategyAreas_ID</t>
  </si>
  <si>
    <t>lkpStrategyAreas_Text</t>
  </si>
  <si>
    <t>lkpStrategy_ID</t>
  </si>
  <si>
    <t>lkpStrategy_Text</t>
  </si>
  <si>
    <t>Conduct Chlamydia (CT) surveillance</t>
  </si>
  <si>
    <t>Conduct Gonorrhea (GC) surveillance</t>
  </si>
  <si>
    <t>Conduct syphilis surveillance</t>
  </si>
  <si>
    <t>Conduct congenital syphilis (CS) surveillance</t>
  </si>
  <si>
    <t>Conduct surveillance of adverse outcomes of STDs</t>
  </si>
  <si>
    <t>Respond to STD-related outbreaks</t>
  </si>
  <si>
    <t>Conduct health department disease investigation for pregnant women and other reproductive-age women with syphilis</t>
  </si>
  <si>
    <t>Promote Expedited Partner Therapy (EPT) (where permissible) to partners of chlamydia and/or gonorrhea cases</t>
  </si>
  <si>
    <t>Conduct health department syphilis disease investigation and intervention for men with syphilis</t>
  </si>
  <si>
    <t>Promote quality STD specialty care services</t>
  </si>
  <si>
    <t>Promote CDC-recommended treatment for gonorrhea and syphilis</t>
  </si>
  <si>
    <t>Promote CDC-recommended screening for, and treatment of, STDs among priority populations</t>
  </si>
  <si>
    <t>Promote STD prevention to the public</t>
  </si>
  <si>
    <t>Promote STD prevention and reporting to provider community</t>
  </si>
  <si>
    <t>Monitor STD-related policies and policy development</t>
  </si>
  <si>
    <t>Conduct epidemiologic analysis, translation and dissemination</t>
  </si>
  <si>
    <t>Conduct data-driven planning, analysis, monitoring and evaluation for program improvement</t>
  </si>
  <si>
    <t>1A</t>
  </si>
  <si>
    <t>2A</t>
  </si>
  <si>
    <t>2B</t>
  </si>
  <si>
    <t>3A</t>
  </si>
  <si>
    <t>3B</t>
  </si>
  <si>
    <t>4A</t>
  </si>
  <si>
    <t>4B</t>
  </si>
  <si>
    <t>4C</t>
  </si>
  <si>
    <t>5A</t>
  </si>
  <si>
    <t>6A</t>
  </si>
  <si>
    <t>6B</t>
  </si>
  <si>
    <t>7A</t>
  </si>
  <si>
    <t>7B</t>
  </si>
  <si>
    <t>7C</t>
  </si>
  <si>
    <t>8A</t>
  </si>
  <si>
    <t>9A</t>
  </si>
  <si>
    <t>9B</t>
  </si>
  <si>
    <t>9C</t>
  </si>
  <si>
    <t>10A</t>
  </si>
  <si>
    <t>10B</t>
  </si>
  <si>
    <t>11A</t>
  </si>
  <si>
    <t>11B</t>
  </si>
  <si>
    <t>11C</t>
  </si>
  <si>
    <t>12A</t>
  </si>
  <si>
    <t>12B</t>
  </si>
  <si>
    <t>12C</t>
  </si>
  <si>
    <t>13A</t>
  </si>
  <si>
    <t>14A</t>
  </si>
  <si>
    <t>15A</t>
  </si>
  <si>
    <t>15B</t>
  </si>
  <si>
    <t>16A</t>
  </si>
  <si>
    <t>16B</t>
  </si>
  <si>
    <t>16C</t>
  </si>
  <si>
    <t>17A</t>
  </si>
  <si>
    <t>17B</t>
  </si>
  <si>
    <t>Collect, manage, analyze, interpret and disseminate data on identified cases of chlamydia, ensuring timely capture of core epidemiological variables available on laboratory reports: age, sex, county, diagnosing facility type, specimen collection date, and anatomic site(s) of infection</t>
  </si>
  <si>
    <t>Collect, manage, analyze, interpret and disseminate data on identified cases of gonorrhea, ensuring timely capture of core epidemiological variables available on laboratory reports: age, sex, county, diagnosing facility type, specimen collection date, and anatomic site(s) of infection</t>
  </si>
  <si>
    <t>To better understand GC epidemiology, conduct provider follow-up and, if needed, brief patient interviews of a random sample of GC cases from a well-defined high morbidity area or the project area as a whole. Ensure timely and quality capture of core epidemiological variables including, but not limited to: age, sex, county, diagnosing facility type, specimen collection date, anatomic site(s) of infection, race/ethnicity, gender identity/sexual orientation, sex of sex partner(s), clinical signs/symptoms, pregnancy status, HIV status, partner treatment (i.e., EPT provision), gonorrhea-related sequelae (i.e., presence of pelvic inflammatory disease (PID), disseminated gonococcal infection (DGI), etc.), substance use, date of diagnosis, treatment received (including names and doses of treatment), date of treatment, co-infection with other STDs, and history of GC infection</t>
  </si>
  <si>
    <t>Collect, manage, analyze, interpret and disseminate data on identified cases of syphilis, ensuring timely capture of core epidemiological variables available on laboratory reports: age, sex, county, diagnosing facility type, and specimen collection date</t>
  </si>
  <si>
    <t>To better understand primary and secondary (P&amp;S) syphilis epidemiology, conduct provider follow-up and, if needed, brief patient interviews of all cases of P&amp;S syphilis. Ensure timely and quality capture of core epidemiological variables including, but not limited to: age, sex, county, diagnosing facility type, specimen collection date, race/ethnicity, gender identity/sexual orientation, sex of sex partner(s), pregnancy status, clinical signs/symptoms, HIV status, substance use, treatment received, date of treatment, and history of syphilis</t>
  </si>
  <si>
    <t>To better understand CS epidemiology, conduct provider and mother follow-up and review medical records of all reported CS cases. Based on information collected, manage, analyze, and disseminate data on reported cases of CS, ensuring timely and quality capture of epidemiological core maternal, fetal, and neonatal variables including, but not limited to: mother's age, race/ethnicity, county, stage of syphilis diagnosed during pregnancy, date(s) of 1st prenatal visit, syphilis testing (and corresponding titers), treatment(s) and delivery; HIV status of mother, substance use, clinical settings of diagnosis and care; and fetal and neonatal information such as ultrasound findings, physical and laboratory findings, and HIV status of infant at birth</t>
  </si>
  <si>
    <t>For applicants with 10 or more cases of congenital syphilis in the previous calendar year: Improve methods to match vital statistics birth and mortality data with syphilis surveillance data to review syphilis testing practices among women who delivered a stillborn baby, identify missed cases of syphilis-related stillbirth, and strengthen CS case report data</t>
  </si>
  <si>
    <t>For applicants with 10 or more cases of congenital syphilis in the previous calendar year: Strengthen CS morbidity and mortality case review boards at the local and/or state level to help identify causes of CS and develop interventions to address causes</t>
  </si>
  <si>
    <t>Conduct active surveillance of adverse outcomes of adult syphilis including neurosyphilis and otic and ocular syphilis through sentinel approaches, collecting variables including, but not limited to: neurological manifestations, ocular manifestations, otic manifestations, and late clinical manifestations. These are in addition to the stage of syphilis and the core epidemiologic variables listed for P&amp;S syphilis above</t>
  </si>
  <si>
    <t>Review STD surveillance data by the core epidemiologic variables at regular intervals to identify outbreaks and other significant changes in STD epidemiology</t>
  </si>
  <si>
    <t>Develop and maintain an outbreak capacity plan to respond to significant changes in STD epidemiology. Ensure that staff are trained and ready to implement the outbreak capacity plan</t>
  </si>
  <si>
    <t>Prioritize for investigation all reported cases among females of reproductive age and reactive serology, including provider follow-up to confirm stage, treatment and pregnancy status</t>
  </si>
  <si>
    <t>Regardless of pregnancy status, conduct follow-up on new syphilis cases among women of reproductive age, to obtain more information, if needed, on treatment and other information needed to ensure linkage to related STD, MCH, and HIV prevention and other services. For those who are pregnant, investigation should also include follow-up with the pregnant female, prenatal care providers, birthing centers, and neonatal care providers as needed to ensure adequate maternal follow up and stillbirth and neonatal evaluations per clinical guidelines</t>
  </si>
  <si>
    <t>Provide timely partner services to all pregnant women who are diagnosed with syphilis and all other women of reproductive age who are diagnosed with early syphilis</t>
  </si>
  <si>
    <t>Assess EPT practices to identify and prioritize providers and organizations or areas to target for promotion and improvement.  Provide technical assistance and education to promote EPT to providers and organizations who frequently report cases of chlamydia and/or gonorrhea including cases of repeat infections</t>
  </si>
  <si>
    <t>Conduct follow-up on primary and secondary syphilis cases among men, to obtain more information, if needed, on treatment, sex of sex partners, HIV serostatus, HIV care status, PrEP use, and other information to ensure linkage to appropriate STD and HIV related prevention services</t>
  </si>
  <si>
    <t>Provide timely and comprehensive partner services to men with primary and secondary syphilis who report pregnant or other female partners of reproductive age</t>
  </si>
  <si>
    <t>Use program and epidemiologic data to identify which subgroups of MSM with primary and secondary syphilis and factors associated with transmission to target for partner services to yield high numbers of all partners treated in a timely fashion and for whom consequence of transmission is the greatest. As resources permit, provide timely partner services including comprehensive STD and HIV testing and linkage to care and needed prevention services to those subgroups of MSM with primary and secondary syphilis</t>
  </si>
  <si>
    <t>Identify all STD specialty clinics in the project area</t>
  </si>
  <si>
    <t>Promote quality STD care in those settings based on clinical guidelines and recommendations and promote strategies for expanding access to care in those settings</t>
  </si>
  <si>
    <t>Assess GC treatment practices to identify and prioritize providers, organizations, and areas to target for promotion and improvement. Provide education and technical assistance to providers and organizations who prescribe non-recommended treatment for gonorrhea</t>
  </si>
  <si>
    <t>Assess syphilis treatment practices to identify and prioritize providers, organizations, and areas to target for promotion and improvement. Provide education and technical assistance to providers and organizations who prescribe non-recommended treatment for syphilis</t>
  </si>
  <si>
    <t>Implement a Benzathine penicillin G forecasting inventory management system to monitor supply, and have a plan to address shortages in the applicant's project area. Assist providers and organizations who are unable to provide timely, recommended treatment for syphilis in getting access to medication or dispensing the treatment to the patient, as needed</t>
  </si>
  <si>
    <t>For pregnant women: Assess screening and treatment practices to identify and prioritize providers, organizations, and areas to target for promotion and improvement. Provide education and technical assistance, for prenatal-care providers and organizations who do not regularly screen for syphilis as recommended</t>
  </si>
  <si>
    <t>For young adults and adolescents, particularly those seen in family planning clinics, adolescent health clinics, and primary care settings: Assess screening and treatment practices to identify and prioritize providers, organizations, and areas to target for promotion and improvement. Provide education and technical assistance to targeted providers and organizations to promote recommended screening and treatment</t>
  </si>
  <si>
    <t>For MSM, particularly those seen in lesbian, gay, bisexual, transgender and queer (LGBTQ) health centers, HRSA-funded HIV care settings, primary care settings, and clinics providing HIV PrEP: Assess screening and treatment practices to identify and prioritize providers, organizations, and areas to target for promotion and improvement. Provide education and technical assistance to targeted providers and organizations, to promote recommended screening and treatment</t>
  </si>
  <si>
    <t>Provide audience-appropriate, 508-compliant, STD-prevention information online, including answers to common STD questions (e.g., symptoms, testing methods, treatment) and places where testing and treatment are available</t>
  </si>
  <si>
    <t>Notify local providers and organizations about important or timely STD-related issues, such as outbreaks, emerging diseases, recommended treatment changes, biomedical advances, and reporting requirements</t>
  </si>
  <si>
    <t>Work with the CDC, the NNECS recipient, and other partners to identify STD-related policies of interest. Monitor proposed and actual changes in policies that may affect STD prevention programs</t>
  </si>
  <si>
    <t>Work with local policy liaisons and with partner organizations on the development of policies that enhance the work of the STD prevention program</t>
  </si>
  <si>
    <t>Conduct regular analyses of trends in, geographic distribution of, and factors associated with reported cases using core epidemiologic variables</t>
  </si>
  <si>
    <t>Disseminate, interpret, and discuss data and findings with internal and external stakeholders</t>
  </si>
  <si>
    <t>Assist local jurisdictions with analyzing their data on a regular basis, including analyses of trends, epidemiologic factors, and geographic distribution of cases, and help local areas identify outbreaks, gaps in services, or disparities in the burden of disease that should drive resource allocation</t>
  </si>
  <si>
    <t>Routinely analyze, synthesize and interpret surveillance, epidemiologic, program, and other data to strengthen the program's understanding of local STD epidemiology and program context. Evaluate progress, using scientific methods, program data, performance data, and cost data, and adjust program plans accordingly</t>
  </si>
  <si>
    <t>Use findings from those analyses to identify the program's STD prevention and control priorities, populations, and geographic areas, to develop program plans, and to allocate staffing and other resources accordingly</t>
  </si>
  <si>
    <t>lkpSubStrategy_ID</t>
  </si>
  <si>
    <t>lkpSubStrategy_Text</t>
  </si>
  <si>
    <t>Relevant Links:</t>
  </si>
  <si>
    <t>&lt;&lt; Home Page</t>
  </si>
  <si>
    <r>
      <t xml:space="preserve">Boxes with a </t>
    </r>
    <r>
      <rPr>
        <b/>
        <sz val="11"/>
        <color rgb="FFFF0000"/>
        <rFont val="Calibri"/>
        <family val="2"/>
      </rPr>
      <t>red corner</t>
    </r>
    <r>
      <rPr>
        <sz val="11"/>
        <color theme="1"/>
        <rFont val="Calibri"/>
        <family val="2"/>
        <scheme val="minor"/>
      </rPr>
      <t xml:space="preserve"> have additional tips for data entry. Hover your cursor over them to view the tips. </t>
    </r>
    <r>
      <rPr>
        <b/>
        <sz val="11"/>
        <color theme="1"/>
        <rFont val="Calibri"/>
        <family val="2"/>
        <scheme val="minor"/>
      </rPr>
      <t>For optimal viewing, keep resolution to 100%.</t>
    </r>
  </si>
  <si>
    <t>Microsoft Excel Basics</t>
  </si>
  <si>
    <t xml:space="preserve">
</t>
  </si>
  <si>
    <t xml:space="preserve">
</t>
  </si>
  <si>
    <t>If you need technical support at any time, please send an email with a detailed description of your need to the following address:</t>
  </si>
  <si>
    <t>STD_PCHD@cdc.gov</t>
  </si>
  <si>
    <t>Objective Builder</t>
  </si>
  <si>
    <t>lkpDirectionality</t>
  </si>
  <si>
    <t>Get Started with the SMART Objective Builder&gt;&gt;</t>
  </si>
  <si>
    <t>Percent</t>
  </si>
  <si>
    <t>number of</t>
  </si>
  <si>
    <t>percent of</t>
  </si>
  <si>
    <t>proportion of</t>
  </si>
  <si>
    <t>lkpMeasurementUnits</t>
  </si>
  <si>
    <t>Use this section to configure text displayed for strategy information--&gt;&gt;</t>
  </si>
  <si>
    <t>Drop-down menus are included in this tool. Click on the small arrow that appears in the cell to select from available drop-down values.</t>
  </si>
  <si>
    <t>SMART Objectives Builder</t>
  </si>
  <si>
    <t>Objective</t>
  </si>
  <si>
    <t>Strategy</t>
  </si>
  <si>
    <t>What are you measuring?</t>
  </si>
  <si>
    <t>Directionality</t>
  </si>
  <si>
    <t>Measurement Unit</t>
  </si>
  <si>
    <t>Denominator</t>
  </si>
  <si>
    <t>Data Source</t>
  </si>
  <si>
    <t>Calculated SMART Objective Statement</t>
  </si>
  <si>
    <t>Numerator/
Count</t>
  </si>
  <si>
    <t>Baseline</t>
  </si>
  <si>
    <t>Target</t>
  </si>
  <si>
    <t>Date</t>
  </si>
  <si>
    <t>From Calc</t>
  </si>
  <si>
    <t>To Calc</t>
  </si>
  <si>
    <t>Formulas to support</t>
  </si>
  <si>
    <t>increase</t>
  </si>
  <si>
    <t>decrease</t>
  </si>
  <si>
    <t>maintain</t>
  </si>
  <si>
    <t>Conduct Surveillance</t>
  </si>
  <si>
    <t>Use the SMART Objectives Builder to help you construct specific, measureable, achieveable, realistic and time-bound objectives for the PCHD STD NOFO.</t>
  </si>
  <si>
    <t xml:space="preserve">All light yellow cells are available for user input. You can type your responses directly into the yellow cells, or copy and paste information from another document into the cells. </t>
  </si>
  <si>
    <r>
      <rPr>
        <b/>
        <u/>
        <sz val="11"/>
        <color theme="1"/>
        <rFont val="Calibri"/>
        <family val="2"/>
      </rPr>
      <t xml:space="preserve">Copying SMART Objectives into the PCHD Year 1 Work Plan? </t>
    </r>
    <r>
      <rPr>
        <sz val="11"/>
        <color theme="1"/>
        <rFont val="Calibri"/>
        <family val="2"/>
      </rPr>
      <t xml:space="preserve">
Step 1:  Copy (Ctrl+C) the white cell in column D within the SMART Objective Builder
Step 2:  Click into the yellow cell in the PCHD Year 1 Work Plan template and paste (Ctrl+V) the SMART objective </t>
    </r>
    <r>
      <rPr>
        <b/>
        <sz val="11"/>
        <color theme="1"/>
        <rFont val="Calibri"/>
        <family val="2"/>
      </rPr>
      <t xml:space="preserve"> -OR- </t>
    </r>
    <r>
      <rPr>
        <sz val="11"/>
        <color theme="1"/>
        <rFont val="Calibri"/>
        <family val="2"/>
      </rPr>
      <t xml:space="preserve"> hit F2/double-click within the yellow cell to generate a flashing cursor, and then paste the SMART objective 
</t>
    </r>
    <r>
      <rPr>
        <b/>
        <sz val="11"/>
        <color theme="1"/>
        <rFont val="Calibri"/>
        <family val="2"/>
      </rPr>
      <t>**If the light yellow cell is no longer yellow after you paste, or anything else goes wrong, hit Ctrl+Z to undo your action**</t>
    </r>
  </si>
  <si>
    <t>To find the SMART objectives builder and other materials to support your application to PS19-1901 STD PCHD, click here:</t>
  </si>
  <si>
    <t>PS19-1901 STD PCHD Tools and Reference Materials</t>
  </si>
  <si>
    <t xml:space="preserve">To find general information on using Microsoft Excel, click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</si>
</sst>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yyyy"/>
    <numFmt numFmtId="165" formatCode="0.0%"/>
  </numFmts>
  <fonts count="27" x14ac:knownFonts="1">
    <font>
      <sz val="11"/>
      <color theme="1"/>
      <name val="Calibri"/>
      <family val="2"/>
      <scheme val="minor"/>
    </font>
    <font>
      <sz val="18"/>
      <color theme="3"/>
      <name val="Calibri Light"/>
      <family val="2"/>
      <scheme val="major"/>
    </font>
    <font>
      <sz val="11"/>
      <color rgb="FF3F3F76"/>
      <name val="Calibri"/>
      <family val="2"/>
      <scheme val="minor"/>
    </font>
    <font>
      <b/>
      <sz val="11"/>
      <color rgb="FF3F3F3F"/>
      <name val="Calibri"/>
      <family val="2"/>
      <scheme val="minor"/>
    </font>
    <font>
      <i/>
      <sz val="11"/>
      <color rgb="FF7F7F7F"/>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sz val="11"/>
      <color rgb="FFFF0000"/>
      <name val="Calibri"/>
      <family val="2"/>
      <scheme val="minor"/>
    </font>
    <font>
      <sz val="11"/>
      <color theme="1"/>
      <name val="Calibri"/>
      <family val="2"/>
      <scheme val="minor"/>
    </font>
    <font>
      <b/>
      <sz val="11"/>
      <color theme="3"/>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9"/>
      <color indexed="81"/>
      <name val="Tahoma"/>
      <family val="2"/>
    </font>
    <font>
      <b/>
      <u/>
      <sz val="11"/>
      <color theme="1"/>
      <name val="Calibri"/>
      <family val="2"/>
    </font>
    <font>
      <b/>
      <sz val="11"/>
      <color theme="1"/>
      <name val="Calibri"/>
      <family val="2"/>
    </font>
    <font>
      <b/>
      <sz val="11"/>
      <color rgb="FFFF0000"/>
      <name val="Calibri"/>
      <family val="2"/>
    </font>
    <font>
      <sz val="11"/>
      <color theme="1"/>
      <name val="Calibri"/>
      <family val="2"/>
    </font>
    <font>
      <b/>
      <u/>
      <sz val="11"/>
      <color theme="10"/>
      <name val="Calibri"/>
      <family val="2"/>
      <scheme val="minor"/>
    </font>
    <font>
      <b/>
      <sz val="12"/>
      <color theme="0"/>
      <name val="Calibri"/>
      <family val="2"/>
      <scheme val="minor"/>
    </font>
    <font>
      <sz val="11"/>
      <name val="Calibri"/>
      <family val="2"/>
      <scheme val="minor"/>
    </font>
  </fonts>
  <fills count="17">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rgb="FFFFFF99"/>
        <bgColor indexed="64"/>
      </patternFill>
    </fill>
    <fill>
      <patternFill patternType="solid">
        <fgColor rgb="FFA5A5A5"/>
      </patternFill>
    </fill>
    <fill>
      <patternFill patternType="solid">
        <fgColor rgb="FFFFFFCC"/>
      </patternFill>
    </fill>
    <fill>
      <patternFill patternType="solid">
        <fgColor theme="5"/>
      </patternFill>
    </fill>
    <fill>
      <patternFill patternType="solid">
        <fgColor theme="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1">
    <xf numFmtId="0" fontId="0" fillId="0" borderId="0">
      <alignment vertical="top" wrapText="1"/>
    </xf>
    <xf numFmtId="0" fontId="1" fillId="0" borderId="0" applyNumberFormat="0" applyFill="0" applyBorder="0" applyAlignment="0" applyProtection="0"/>
    <xf numFmtId="0" fontId="7" fillId="0" borderId="0" applyNumberFormat="0" applyFill="0" applyBorder="0" applyAlignment="0" applyProtection="0"/>
    <xf numFmtId="0" fontId="2" fillId="2" borderId="1" applyNumberFormat="0" applyAlignment="0" applyProtection="0"/>
    <xf numFmtId="0" fontId="3" fillId="3" borderId="2"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8" fillId="0" borderId="9" applyNumberFormat="0" applyFill="0" applyProtection="0"/>
    <xf numFmtId="0" fontId="10" fillId="0" borderId="4"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5" applyNumberFormat="0" applyFill="0" applyAlignment="0" applyProtection="0"/>
    <xf numFmtId="0" fontId="13" fillId="6" borderId="6" applyNumberFormat="0" applyAlignment="0" applyProtection="0"/>
    <xf numFmtId="0" fontId="9" fillId="7" borderId="7" applyNumberFormat="0" applyFont="0" applyAlignment="0" applyProtection="0"/>
    <xf numFmtId="0" fontId="14" fillId="0" borderId="8" applyNumberFormat="0" applyFill="0" applyAlignment="0" applyProtection="0"/>
    <xf numFmtId="0" fontId="15" fillId="8" borderId="0" applyNumberFormat="0" applyBorder="0" applyAlignment="0" applyProtection="0"/>
    <xf numFmtId="0" fontId="9" fillId="0" borderId="0" applyNumberFormat="0" applyFont="0" applyFill="0" applyBorder="0" applyProtection="0">
      <alignment vertical="top"/>
    </xf>
    <xf numFmtId="0" fontId="9" fillId="5" borderId="3" applyFont="0">
      <alignment horizontal="left" vertical="top" wrapText="1"/>
      <protection locked="0"/>
    </xf>
    <xf numFmtId="0" fontId="14" fillId="4" borderId="3" applyNumberFormat="0">
      <alignment vertical="center" wrapText="1"/>
    </xf>
    <xf numFmtId="0" fontId="15" fillId="9" borderId="0" applyNumberFormat="0" applyBorder="0" applyAlignment="0" applyProtection="0"/>
    <xf numFmtId="9" fontId="9" fillId="0" borderId="0" applyFont="0" applyFill="0" applyBorder="0" applyAlignment="0" applyProtection="0"/>
  </cellStyleXfs>
  <cellXfs count="87">
    <xf numFmtId="0" fontId="0" fillId="0" borderId="0" xfId="0">
      <alignment vertical="top" wrapText="1"/>
    </xf>
    <xf numFmtId="0" fontId="0" fillId="0" borderId="0" xfId="0" applyAlignment="1">
      <alignment wrapText="1"/>
    </xf>
    <xf numFmtId="0" fontId="6" fillId="0" borderId="0" xfId="0" applyFont="1">
      <alignment vertical="top" wrapText="1"/>
    </xf>
    <xf numFmtId="0" fontId="7" fillId="0" borderId="0" xfId="2"/>
    <xf numFmtId="0" fontId="4" fillId="0" borderId="0" xfId="5"/>
    <xf numFmtId="0" fontId="16" fillId="0" borderId="0" xfId="0" applyFont="1" applyAlignment="1">
      <alignment horizontal="centerContinuous"/>
    </xf>
    <xf numFmtId="0" fontId="0" fillId="0" borderId="0" xfId="0" applyAlignment="1">
      <alignment horizontal="centerContinuous"/>
    </xf>
    <xf numFmtId="0" fontId="17" fillId="0" borderId="0" xfId="0" applyFont="1" applyAlignment="1">
      <alignment horizontal="centerContinuous"/>
    </xf>
    <xf numFmtId="0" fontId="18" fillId="0" borderId="9" xfId="7"/>
    <xf numFmtId="0" fontId="18" fillId="0" borderId="9" xfId="7" applyAlignment="1">
      <alignment vertical="top" wrapText="1"/>
    </xf>
    <xf numFmtId="0" fontId="18" fillId="0" borderId="9" xfId="7" applyAlignment="1">
      <alignment vertical="top"/>
    </xf>
    <xf numFmtId="0" fontId="0" fillId="0" borderId="0" xfId="0">
      <alignment vertical="top" wrapText="1"/>
    </xf>
    <xf numFmtId="0" fontId="16" fillId="0" borderId="0" xfId="16" applyFont="1">
      <alignment vertical="top"/>
    </xf>
    <xf numFmtId="0" fontId="11" fillId="3" borderId="1" xfId="10" applyAlignment="1">
      <alignment vertical="top" wrapText="1"/>
    </xf>
    <xf numFmtId="0" fontId="2" fillId="2" borderId="1" xfId="3" applyAlignment="1">
      <alignment vertical="top" wrapText="1"/>
    </xf>
    <xf numFmtId="0" fontId="6" fillId="0" borderId="0" xfId="16" applyFont="1">
      <alignment vertical="top"/>
    </xf>
    <xf numFmtId="0" fontId="4" fillId="0" borderId="0" xfId="16" applyFont="1">
      <alignment vertical="top"/>
    </xf>
    <xf numFmtId="0" fontId="6" fillId="0" borderId="0" xfId="0" applyFont="1" applyAlignment="1">
      <alignment vertical="top" wrapText="1"/>
    </xf>
    <xf numFmtId="0" fontId="2" fillId="2" borderId="1" xfId="3" applyAlignment="1">
      <alignment vertical="top"/>
    </xf>
    <xf numFmtId="0" fontId="0" fillId="0" borderId="0" xfId="0" applyAlignment="1">
      <alignment vertical="top" wrapText="1"/>
    </xf>
    <xf numFmtId="0" fontId="7" fillId="0" borderId="0" xfId="2" applyAlignment="1">
      <alignment vertical="top"/>
    </xf>
    <xf numFmtId="0" fontId="0" fillId="0" borderId="0" xfId="0">
      <alignment vertical="top" wrapText="1"/>
    </xf>
    <xf numFmtId="0" fontId="6" fillId="0" borderId="0" xfId="0" applyFont="1" applyAlignment="1"/>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lignment vertical="top" wrapText="1"/>
    </xf>
    <xf numFmtId="0" fontId="0" fillId="0" borderId="0" xfId="0" applyAlignment="1">
      <alignment horizontal="left" vertical="top" wrapText="1"/>
    </xf>
    <xf numFmtId="0" fontId="5" fillId="10" borderId="0" xfId="6" applyFill="1" applyBorder="1" applyAlignment="1"/>
    <xf numFmtId="0" fontId="24" fillId="0" borderId="0" xfId="6" applyFont="1" applyAlignment="1">
      <alignment vertical="top" wrapText="1"/>
    </xf>
    <xf numFmtId="0" fontId="5" fillId="0" borderId="0" xfId="16" applyFont="1">
      <alignment vertical="top"/>
    </xf>
    <xf numFmtId="0" fontId="0" fillId="0" borderId="0" xfId="0" applyFont="1" applyAlignment="1">
      <alignment vertical="top" wrapText="1"/>
    </xf>
    <xf numFmtId="0" fontId="16" fillId="0" borderId="0" xfId="0" applyFont="1" applyAlignment="1">
      <alignment vertical="center"/>
    </xf>
    <xf numFmtId="0" fontId="0" fillId="0" borderId="11" xfId="0" applyFont="1" applyBorder="1" applyAlignment="1">
      <alignment vertical="top" wrapText="1"/>
    </xf>
    <xf numFmtId="0" fontId="7" fillId="12" borderId="13" xfId="0" applyFont="1" applyFill="1" applyBorder="1" applyAlignment="1">
      <alignment vertical="center" wrapText="1"/>
    </xf>
    <xf numFmtId="0" fontId="7" fillId="12" borderId="14" xfId="0" applyFont="1" applyFill="1" applyBorder="1" applyAlignment="1">
      <alignment vertical="center" wrapText="1"/>
    </xf>
    <xf numFmtId="0" fontId="25" fillId="12" borderId="12" xfId="16" applyFont="1" applyFill="1" applyBorder="1">
      <alignment vertical="top"/>
    </xf>
    <xf numFmtId="0" fontId="0" fillId="12" borderId="0" xfId="0" applyFont="1" applyFill="1" applyAlignment="1">
      <alignment vertical="top" wrapText="1"/>
    </xf>
    <xf numFmtId="0" fontId="0" fillId="13" borderId="0" xfId="0" applyFont="1" applyFill="1" applyAlignment="1">
      <alignment vertical="top" wrapText="1"/>
    </xf>
    <xf numFmtId="0" fontId="25" fillId="12" borderId="0" xfId="0" applyFont="1" applyFill="1" applyAlignment="1">
      <alignment vertical="top" wrapText="1"/>
    </xf>
    <xf numFmtId="0" fontId="25" fillId="13" borderId="0" xfId="16" applyFont="1" applyFill="1">
      <alignment vertical="top"/>
    </xf>
    <xf numFmtId="0" fontId="25" fillId="14" borderId="0" xfId="16" applyFont="1" applyFill="1">
      <alignment vertical="top"/>
    </xf>
    <xf numFmtId="0" fontId="25" fillId="15" borderId="0" xfId="16" applyFont="1" applyFill="1">
      <alignment vertical="top"/>
    </xf>
    <xf numFmtId="0" fontId="25" fillId="15" borderId="12" xfId="16" applyFont="1" applyFill="1" applyBorder="1">
      <alignment vertical="top"/>
    </xf>
    <xf numFmtId="0" fontId="25" fillId="14" borderId="12" xfId="16" applyFont="1" applyFill="1" applyBorder="1">
      <alignment vertical="top"/>
    </xf>
    <xf numFmtId="0" fontId="25" fillId="13" borderId="12" xfId="16" applyFont="1" applyFill="1" applyBorder="1">
      <alignment vertical="top"/>
    </xf>
    <xf numFmtId="0" fontId="25" fillId="13" borderId="13" xfId="16" applyFont="1" applyFill="1" applyBorder="1">
      <alignment vertical="top"/>
    </xf>
    <xf numFmtId="0" fontId="25" fillId="13" borderId="14" xfId="16" applyFont="1" applyFill="1" applyBorder="1">
      <alignment vertical="top"/>
    </xf>
    <xf numFmtId="0" fontId="0" fillId="14" borderId="0" xfId="0" applyFont="1" applyFill="1" applyAlignment="1">
      <alignment vertical="top" wrapText="1"/>
    </xf>
    <xf numFmtId="0" fontId="25" fillId="16" borderId="0" xfId="16" applyFont="1" applyFill="1">
      <alignment vertical="top"/>
    </xf>
    <xf numFmtId="0" fontId="0" fillId="16" borderId="0" xfId="0" applyFont="1" applyFill="1" applyAlignment="1">
      <alignment vertical="top" wrapText="1"/>
    </xf>
    <xf numFmtId="0" fontId="0" fillId="15" borderId="0" xfId="0" applyFont="1" applyFill="1" applyAlignment="1">
      <alignment vertical="top" wrapText="1"/>
    </xf>
    <xf numFmtId="0" fontId="25" fillId="16" borderId="12" xfId="16" applyFont="1" applyFill="1" applyBorder="1">
      <alignment vertical="top"/>
    </xf>
    <xf numFmtId="0" fontId="14" fillId="4"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0" fillId="0" borderId="11" xfId="0" applyFont="1" applyBorder="1" applyAlignment="1">
      <alignment horizontal="center" vertical="top" wrapText="1"/>
    </xf>
    <xf numFmtId="0" fontId="0" fillId="0" borderId="3" xfId="0" applyFont="1" applyBorder="1" applyAlignment="1">
      <alignment horizontal="center" vertical="top" wrapText="1"/>
    </xf>
    <xf numFmtId="0" fontId="25" fillId="13" borderId="13" xfId="16" applyFont="1" applyFill="1" applyBorder="1" applyAlignment="1">
      <alignment horizontal="center" vertical="top"/>
    </xf>
    <xf numFmtId="0" fontId="25" fillId="14" borderId="13" xfId="16" applyFont="1" applyFill="1" applyBorder="1" applyAlignment="1">
      <alignment horizontal="center" vertical="top"/>
    </xf>
    <xf numFmtId="0" fontId="25" fillId="16" borderId="13" xfId="16" applyFont="1" applyFill="1" applyBorder="1" applyAlignment="1">
      <alignment horizontal="center" vertical="top"/>
    </xf>
    <xf numFmtId="0" fontId="25" fillId="15" borderId="13" xfId="16" applyFont="1" applyFill="1" applyBorder="1" applyAlignment="1">
      <alignment horizontal="center" vertical="top"/>
    </xf>
    <xf numFmtId="0" fontId="8" fillId="0" borderId="0" xfId="16" applyFont="1" applyAlignment="1">
      <alignment horizontal="left" vertical="top"/>
    </xf>
    <xf numFmtId="0" fontId="0" fillId="5" borderId="11" xfId="17" applyFont="1" applyBorder="1" applyAlignment="1">
      <alignment horizontal="left" vertical="center" wrapText="1"/>
      <protection locked="0"/>
    </xf>
    <xf numFmtId="165" fontId="0" fillId="5" borderId="11" xfId="20" applyNumberFormat="1" applyFont="1" applyFill="1" applyBorder="1" applyAlignment="1" applyProtection="1">
      <alignment horizontal="left" vertical="center" wrapText="1"/>
      <protection locked="0"/>
    </xf>
    <xf numFmtId="164" fontId="0" fillId="5" borderId="11" xfId="17" applyNumberFormat="1" applyFont="1" applyBorder="1" applyAlignment="1">
      <alignment horizontal="left" vertical="center" wrapText="1"/>
      <protection locked="0"/>
    </xf>
    <xf numFmtId="0" fontId="25" fillId="12" borderId="13" xfId="0" applyFont="1" applyFill="1" applyBorder="1" applyAlignment="1">
      <alignment vertical="center" wrapText="1"/>
    </xf>
    <xf numFmtId="0" fontId="25" fillId="14" borderId="14" xfId="16" applyFont="1" applyFill="1" applyBorder="1" applyAlignment="1">
      <alignment horizontal="center" vertical="top"/>
    </xf>
    <xf numFmtId="0" fontId="25" fillId="16" borderId="14" xfId="16" applyFont="1" applyFill="1" applyBorder="1" applyAlignment="1">
      <alignment horizontal="center" vertical="top"/>
    </xf>
    <xf numFmtId="0" fontId="25" fillId="15" borderId="14" xfId="16" applyFont="1" applyFill="1" applyBorder="1" applyAlignment="1">
      <alignment horizontal="center" vertical="top"/>
    </xf>
    <xf numFmtId="0" fontId="5" fillId="0" borderId="0" xfId="6" applyAlignment="1">
      <alignment vertical="top"/>
    </xf>
    <xf numFmtId="0" fontId="0" fillId="0" borderId="0" xfId="0">
      <alignment vertical="top" wrapText="1"/>
    </xf>
    <xf numFmtId="0" fontId="0" fillId="0" borderId="0" xfId="0" applyBorder="1" applyAlignment="1">
      <alignment horizontal="left" vertical="top" wrapText="1"/>
    </xf>
    <xf numFmtId="0" fontId="0" fillId="0" borderId="0" xfId="0">
      <alignment vertical="top" wrapText="1"/>
    </xf>
    <xf numFmtId="0" fontId="0" fillId="0" borderId="0" xfId="0" applyAlignment="1">
      <alignment horizontal="left" vertical="top" wrapText="1"/>
    </xf>
    <xf numFmtId="0" fontId="23" fillId="0" borderId="0" xfId="0" applyFont="1" applyAlignment="1">
      <alignment horizontal="left" vertical="top" wrapText="1"/>
    </xf>
    <xf numFmtId="0" fontId="0" fillId="0" borderId="0" xfId="0" applyFont="1" applyAlignment="1">
      <alignment horizontal="left" vertical="top"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11" xfId="0" applyFont="1" applyBorder="1" applyAlignment="1">
      <alignment horizontal="center" vertical="top" wrapText="1"/>
    </xf>
    <xf numFmtId="0" fontId="0" fillId="0" borderId="3" xfId="0" applyFont="1" applyBorder="1" applyAlignment="1">
      <alignment horizontal="center" vertical="top" wrapText="1"/>
    </xf>
    <xf numFmtId="0" fontId="14" fillId="11" borderId="3" xfId="0" applyFont="1" applyFill="1" applyBorder="1" applyAlignment="1">
      <alignment horizontal="center" vertical="center" wrapText="1"/>
    </xf>
    <xf numFmtId="0" fontId="26" fillId="10" borderId="0" xfId="0" applyFont="1" applyFill="1" applyBorder="1" applyAlignment="1">
      <alignment horizontal="left" wrapText="1"/>
    </xf>
    <xf numFmtId="0" fontId="5" fillId="10" borderId="0" xfId="6" applyFill="1" applyBorder="1" applyAlignment="1">
      <alignment horizontal="left"/>
    </xf>
    <xf numFmtId="0" fontId="26" fillId="10" borderId="0" xfId="0" applyFont="1" applyFill="1" applyBorder="1" applyAlignment="1">
      <alignment horizontal="left" wrapText="1"/>
    </xf>
    <xf numFmtId="0" fontId="26" fillId="10" borderId="0" xfId="0" applyFont="1" applyFill="1" applyBorder="1" applyAlignment="1"/>
    <xf numFmtId="0" fontId="26" fillId="0" borderId="0" xfId="0" applyFont="1">
      <alignment vertical="top" wrapText="1"/>
    </xf>
    <xf numFmtId="0" fontId="26" fillId="0" borderId="0" xfId="0" applyFont="1" applyAlignment="1">
      <alignment vertical="top"/>
    </xf>
  </cellXfs>
  <cellStyles count="21">
    <cellStyle name="Accent1" xfId="19" builtinId="29" customBuiltin="1"/>
    <cellStyle name="Accent2" xfId="15" builtinId="33" customBuiltin="1"/>
    <cellStyle name="Calculation" xfId="10" builtinId="22"/>
    <cellStyle name="Check Cell" xfId="12" builtinId="23" hidden="1"/>
    <cellStyle name="Data Entry" xfId="17"/>
    <cellStyle name="Explanatory Text" xfId="5" builtinId="53"/>
    <cellStyle name="Heading 1" xfId="7" builtinId="16" customBuiltin="1"/>
    <cellStyle name="Heading 2" xfId="2" builtinId="17" customBuiltin="1"/>
    <cellStyle name="Heading 3" xfId="8" builtinId="18" hidden="1"/>
    <cellStyle name="Heading 4" xfId="9" builtinId="19" hidden="1"/>
    <cellStyle name="Hyperlink" xfId="6" builtinId="8"/>
    <cellStyle name="Input" xfId="3" builtinId="20"/>
    <cellStyle name="Linked Cell" xfId="11" builtinId="24" hidden="1"/>
    <cellStyle name="No Wrap Text" xfId="16"/>
    <cellStyle name="Normal" xfId="0" builtinId="0" customBuiltin="1"/>
    <cellStyle name="Note" xfId="13" builtinId="10" hidden="1"/>
    <cellStyle name="Output" xfId="4" builtinId="21" hidden="1"/>
    <cellStyle name="Percent" xfId="20" builtinId="5"/>
    <cellStyle name="Table Heading" xfId="18"/>
    <cellStyle name="Title" xfId="1" builtinId="15" hidden="1"/>
    <cellStyle name="Total" xfId="14" builtinId="25" hidden="1"/>
  </cellStyles>
  <dxfs count="4">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FFFF99"/>
      <color rgb="FFF6A01A"/>
      <color rgb="FF86B2D8"/>
      <color rgb="FFBF311A"/>
      <color rgb="FF9A4E9E"/>
      <color rgb="FF00928F"/>
      <color rgb="FF00788A"/>
      <color rgb="FF9853A3"/>
      <color rgb="FF00808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3</xdr:col>
      <xdr:colOff>1600200</xdr:colOff>
      <xdr:row>1</xdr:row>
      <xdr:rowOff>0</xdr:rowOff>
    </xdr:from>
    <xdr:to>
      <xdr:col>4</xdr:col>
      <xdr:colOff>690772</xdr:colOff>
      <xdr:row>1</xdr:row>
      <xdr:rowOff>190500</xdr:rowOff>
    </xdr:to>
    <xdr:sp macro="[0]!SpellCheck" textlink="">
      <xdr:nvSpPr>
        <xdr:cNvPr id="2" name="nav15">
          <a:extLst>
            <a:ext uri="{FF2B5EF4-FFF2-40B4-BE49-F238E27FC236}">
              <a16:creationId xmlns:a16="http://schemas.microsoft.com/office/drawing/2014/main" id="{00000000-0008-0000-0100-000080000000}"/>
            </a:ext>
          </a:extLst>
        </xdr:cNvPr>
        <xdr:cNvSpPr/>
      </xdr:nvSpPr>
      <xdr:spPr>
        <a:xfrm>
          <a:off x="3209925" y="190500"/>
          <a:ext cx="1738522" cy="190500"/>
        </a:xfrm>
        <a:prstGeom prst="rect">
          <a:avLst/>
        </a:prstGeom>
        <a:solidFill>
          <a:schemeClr val="bg1">
            <a:lumMod val="95000"/>
          </a:schemeClr>
        </a:solidFill>
        <a:ln w="12700" cap="flat" cmpd="sng" algn="ctr">
          <a:noFill/>
          <a:prstDash val="solid"/>
          <a:miter lim="800000"/>
        </a:ln>
        <a:effectLst>
          <a:outerShdw blurRad="50800" dist="38100" dir="2700000" algn="tl" rotWithShape="0">
            <a:prstClr val="black">
              <a:alpha val="40000"/>
            </a:prstClr>
          </a:outerShdw>
        </a:effectLst>
      </xdr:spPr>
      <xdr:txBody>
        <a:bodyPr wrap="square" lIns="18288" tIns="0" rIns="18288" bIns="0" rtlCol="0" anchor="t"/>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65000"/>
                  <a:lumOff val="35000"/>
                </a:schemeClr>
              </a:solidFill>
              <a:effectLst/>
              <a:uLnTx/>
              <a:uFillTx/>
              <a:latin typeface="+mn-lt"/>
              <a:ea typeface="Verdana" panose="020B0604030504040204" pitchFamily="34" charset="0"/>
              <a:cs typeface="Verdana" panose="020B0604030504040204" pitchFamily="34" charset="0"/>
            </a:rPr>
            <a:t>Spell Check this Sheet</a:t>
          </a:r>
        </a:p>
      </xdr:txBody>
    </xdr:sp>
    <xdr:clientData fPrintsWithSheet="0"/>
  </xdr:twoCellAnchor>
</xdr:wsDr>
</file>

<file path=xl/theme/theme1.xml><?xml version="1.0" encoding="utf-8"?>
<a:theme xmlns:a="http://schemas.openxmlformats.org/drawingml/2006/main" name="Office Theme">
  <a:themeElements>
    <a:clrScheme name="NCHHSTP">
      <a:dk1>
        <a:sysClr val="windowText" lastClr="000000"/>
      </a:dk1>
      <a:lt1>
        <a:sysClr val="window" lastClr="FFFFFF"/>
      </a:lt1>
      <a:dk2>
        <a:srgbClr val="1F497D"/>
      </a:dk2>
      <a:lt2>
        <a:srgbClr val="EEECE1"/>
      </a:lt2>
      <a:accent1>
        <a:srgbClr val="00788A"/>
      </a:accent1>
      <a:accent2>
        <a:srgbClr val="00928F"/>
      </a:accent2>
      <a:accent3>
        <a:srgbClr val="9A4E9E"/>
      </a:accent3>
      <a:accent4>
        <a:srgbClr val="BF311A"/>
      </a:accent4>
      <a:accent5>
        <a:srgbClr val="86B2D8"/>
      </a:accent5>
      <a:accent6>
        <a:srgbClr val="F6A01A"/>
      </a:accent6>
      <a:hlink>
        <a:srgbClr val="00788A"/>
      </a:hlink>
      <a:folHlink>
        <a:srgbClr val="9A4E9E"/>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c.gov/std/funding/pchd/guidance.htm" TargetMode="External"/><Relationship Id="rId2" Type="http://schemas.openxmlformats.org/officeDocument/2006/relationships/hyperlink" Target="https://support.office.com/en-us/article/video-get-to-know-excel-2010-create-your-first-spreadsheet-3323c699-ca68-448e-ab44-12b8e348bbf5" TargetMode="External"/><Relationship Id="rId1" Type="http://schemas.openxmlformats.org/officeDocument/2006/relationships/hyperlink" Target="mailto:STD_PCHD@cdc.gov"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N92"/>
  <sheetViews>
    <sheetView showGridLines="0" zoomScale="80" zoomScaleNormal="80" workbookViewId="0"/>
  </sheetViews>
  <sheetFormatPr defaultRowHeight="15" x14ac:dyDescent="0.25"/>
  <cols>
    <col min="1" max="1" width="26.85546875" customWidth="1"/>
    <col min="2" max="2" width="77.42578125" customWidth="1"/>
    <col min="4" max="4" width="28.42578125" bestFit="1" customWidth="1"/>
    <col min="5" max="5" width="6.5703125" customWidth="1"/>
    <col min="6" max="6" width="42.85546875" style="21" customWidth="1"/>
    <col min="7" max="7" width="6.5703125" style="21" customWidth="1"/>
    <col min="8" max="8" width="19.140625" customWidth="1"/>
    <col min="9" max="9" width="33.140625" style="11" customWidth="1"/>
    <col min="10" max="10" width="28.140625" bestFit="1" customWidth="1"/>
    <col min="11" max="11" width="30.5703125" bestFit="1" customWidth="1"/>
    <col min="12" max="12" width="7.85546875" customWidth="1"/>
    <col min="13" max="13" width="27.42578125" bestFit="1" customWidth="1"/>
    <col min="14" max="14" width="76" customWidth="1"/>
  </cols>
  <sheetData>
    <row r="1" spans="1:14" ht="21" x14ac:dyDescent="0.25">
      <c r="A1" s="12" t="s">
        <v>12</v>
      </c>
    </row>
    <row r="2" spans="1:14" x14ac:dyDescent="0.25">
      <c r="A2" s="4" t="s">
        <v>11</v>
      </c>
    </row>
    <row r="3" spans="1:14" x14ac:dyDescent="0.25">
      <c r="A3" s="4" t="s">
        <v>10</v>
      </c>
    </row>
    <row r="4" spans="1:14" x14ac:dyDescent="0.25">
      <c r="A4" s="17" t="s">
        <v>8</v>
      </c>
      <c r="B4" s="18" t="s">
        <v>9</v>
      </c>
    </row>
    <row r="5" spans="1:14" x14ac:dyDescent="0.25">
      <c r="A5" s="17" t="s">
        <v>8</v>
      </c>
      <c r="B5" s="13" t="s">
        <v>7</v>
      </c>
    </row>
    <row r="6" spans="1:14" x14ac:dyDescent="0.25">
      <c r="A6" s="19"/>
      <c r="B6" s="19"/>
    </row>
    <row r="7" spans="1:14" ht="15.75" x14ac:dyDescent="0.25">
      <c r="A7" s="20" t="s">
        <v>6</v>
      </c>
      <c r="B7" s="20"/>
      <c r="D7" s="3" t="s">
        <v>5</v>
      </c>
      <c r="E7" s="3"/>
      <c r="F7" s="3"/>
      <c r="G7" s="3"/>
      <c r="I7" s="3"/>
    </row>
    <row r="8" spans="1:14" x14ac:dyDescent="0.25">
      <c r="A8" s="19"/>
      <c r="B8" s="19"/>
      <c r="D8" s="21"/>
      <c r="E8" s="21"/>
      <c r="F8"/>
      <c r="G8"/>
      <c r="H8" s="16" t="s">
        <v>132</v>
      </c>
      <c r="I8"/>
    </row>
    <row r="9" spans="1:14" x14ac:dyDescent="0.25">
      <c r="A9" s="17" t="s">
        <v>4</v>
      </c>
      <c r="B9" s="18">
        <v>1</v>
      </c>
      <c r="D9" s="2" t="s">
        <v>125</v>
      </c>
      <c r="E9" s="21"/>
      <c r="F9" s="22" t="s">
        <v>131</v>
      </c>
      <c r="G9"/>
      <c r="H9" s="15" t="s">
        <v>25</v>
      </c>
      <c r="I9" s="15" t="s">
        <v>26</v>
      </c>
      <c r="J9" s="15" t="s">
        <v>24</v>
      </c>
      <c r="K9" s="15" t="s">
        <v>23</v>
      </c>
      <c r="M9" s="15" t="s">
        <v>114</v>
      </c>
      <c r="N9" s="15" t="s">
        <v>115</v>
      </c>
    </row>
    <row r="10" spans="1:14" ht="60" x14ac:dyDescent="0.25">
      <c r="A10" s="17" t="s">
        <v>3</v>
      </c>
      <c r="B10" s="18" t="s">
        <v>124</v>
      </c>
      <c r="D10" s="14" t="s">
        <v>150</v>
      </c>
      <c r="E10" s="21"/>
      <c r="F10" s="14" t="s">
        <v>128</v>
      </c>
      <c r="G10"/>
      <c r="H10" s="14">
        <v>1</v>
      </c>
      <c r="I10" s="14" t="s">
        <v>27</v>
      </c>
      <c r="J10" s="14" t="s">
        <v>153</v>
      </c>
      <c r="K10" s="14">
        <v>1</v>
      </c>
      <c r="M10" s="14" t="s">
        <v>44</v>
      </c>
      <c r="N10" s="14" t="s">
        <v>79</v>
      </c>
    </row>
    <row r="11" spans="1:14" ht="60" x14ac:dyDescent="0.25">
      <c r="A11" s="17" t="s">
        <v>2</v>
      </c>
      <c r="B11" s="18">
        <v>1</v>
      </c>
      <c r="D11" s="14" t="s">
        <v>151</v>
      </c>
      <c r="E11" s="21"/>
      <c r="F11" s="14" t="s">
        <v>129</v>
      </c>
      <c r="G11"/>
      <c r="H11" s="14">
        <v>2</v>
      </c>
      <c r="I11" s="14" t="s">
        <v>28</v>
      </c>
      <c r="J11" s="14" t="s">
        <v>153</v>
      </c>
      <c r="K11" s="14">
        <v>1</v>
      </c>
      <c r="M11" s="14" t="s">
        <v>45</v>
      </c>
      <c r="N11" s="14" t="s">
        <v>80</v>
      </c>
    </row>
    <row r="12" spans="1:14" ht="180" x14ac:dyDescent="0.25">
      <c r="A12" s="17" t="s">
        <v>1</v>
      </c>
      <c r="B12" s="18" t="s">
        <v>14</v>
      </c>
      <c r="D12" s="14" t="s">
        <v>152</v>
      </c>
      <c r="E12" s="21"/>
      <c r="F12" s="14" t="s">
        <v>130</v>
      </c>
      <c r="G12"/>
      <c r="H12" s="14">
        <v>3</v>
      </c>
      <c r="I12" s="14" t="s">
        <v>29</v>
      </c>
      <c r="J12" s="14" t="s">
        <v>153</v>
      </c>
      <c r="K12" s="14">
        <v>1</v>
      </c>
      <c r="M12" s="14" t="s">
        <v>46</v>
      </c>
      <c r="N12" s="14" t="s">
        <v>81</v>
      </c>
    </row>
    <row r="13" spans="1:14" ht="60" x14ac:dyDescent="0.25">
      <c r="A13" s="17" t="s">
        <v>0</v>
      </c>
      <c r="B13" s="18" t="s">
        <v>134</v>
      </c>
      <c r="D13" s="21"/>
      <c r="E13" s="21"/>
      <c r="F13"/>
      <c r="G13"/>
      <c r="H13" s="14">
        <v>4</v>
      </c>
      <c r="I13" s="14" t="s">
        <v>30</v>
      </c>
      <c r="J13" s="14" t="s">
        <v>153</v>
      </c>
      <c r="K13" s="14">
        <v>1</v>
      </c>
      <c r="M13" s="14" t="s">
        <v>47</v>
      </c>
      <c r="N13" s="14" t="s">
        <v>82</v>
      </c>
    </row>
    <row r="14" spans="1:14" ht="105" x14ac:dyDescent="0.25">
      <c r="A14" s="17" t="s">
        <v>15</v>
      </c>
      <c r="B14" s="18"/>
      <c r="D14" s="21"/>
      <c r="E14" s="21"/>
      <c r="F14"/>
      <c r="G14"/>
      <c r="H14" s="14">
        <v>5</v>
      </c>
      <c r="I14" s="14" t="s">
        <v>31</v>
      </c>
      <c r="J14" s="14" t="s">
        <v>153</v>
      </c>
      <c r="K14" s="14">
        <v>1</v>
      </c>
      <c r="M14" s="14" t="s">
        <v>48</v>
      </c>
      <c r="N14" s="14" t="s">
        <v>83</v>
      </c>
    </row>
    <row r="15" spans="1:14" ht="150" x14ac:dyDescent="0.25">
      <c r="D15" s="21"/>
      <c r="E15" s="21"/>
      <c r="F15"/>
      <c r="G15"/>
      <c r="H15" s="14">
        <v>6</v>
      </c>
      <c r="I15" s="14" t="s">
        <v>32</v>
      </c>
      <c r="J15" s="14" t="s">
        <v>19</v>
      </c>
      <c r="K15" s="14">
        <v>2</v>
      </c>
      <c r="M15" s="14" t="s">
        <v>49</v>
      </c>
      <c r="N15" s="14" t="s">
        <v>84</v>
      </c>
    </row>
    <row r="16" spans="1:14" ht="75" x14ac:dyDescent="0.25">
      <c r="D16" s="21"/>
      <c r="E16" s="21"/>
      <c r="F16"/>
      <c r="G16"/>
      <c r="H16" s="14">
        <v>7</v>
      </c>
      <c r="I16" s="14" t="s">
        <v>33</v>
      </c>
      <c r="J16" s="14" t="s">
        <v>19</v>
      </c>
      <c r="K16" s="14">
        <v>2</v>
      </c>
      <c r="M16" s="14" t="s">
        <v>50</v>
      </c>
      <c r="N16" s="14" t="s">
        <v>85</v>
      </c>
    </row>
    <row r="17" spans="4:14" ht="60" x14ac:dyDescent="0.25">
      <c r="D17" s="21"/>
      <c r="E17" s="21"/>
      <c r="F17"/>
      <c r="G17"/>
      <c r="H17" s="14">
        <v>8</v>
      </c>
      <c r="I17" s="14" t="s">
        <v>34</v>
      </c>
      <c r="J17" s="14" t="s">
        <v>19</v>
      </c>
      <c r="K17" s="14">
        <v>2</v>
      </c>
      <c r="M17" s="14" t="s">
        <v>51</v>
      </c>
      <c r="N17" s="14" t="s">
        <v>86</v>
      </c>
    </row>
    <row r="18" spans="4:14" ht="90" x14ac:dyDescent="0.25">
      <c r="D18" s="21"/>
      <c r="E18" s="21"/>
      <c r="F18"/>
      <c r="G18"/>
      <c r="H18" s="14">
        <v>9</v>
      </c>
      <c r="I18" s="14" t="s">
        <v>35</v>
      </c>
      <c r="J18" s="14" t="s">
        <v>19</v>
      </c>
      <c r="K18" s="14">
        <v>2</v>
      </c>
      <c r="M18" s="14" t="s">
        <v>52</v>
      </c>
      <c r="N18" s="14" t="s">
        <v>87</v>
      </c>
    </row>
    <row r="19" spans="4:14" ht="45" x14ac:dyDescent="0.25">
      <c r="D19" s="21"/>
      <c r="E19" s="21"/>
      <c r="F19"/>
      <c r="G19"/>
      <c r="H19" s="14">
        <v>10</v>
      </c>
      <c r="I19" s="14" t="s">
        <v>36</v>
      </c>
      <c r="J19" s="14" t="s">
        <v>20</v>
      </c>
      <c r="K19" s="14">
        <v>3</v>
      </c>
      <c r="M19" s="14" t="s">
        <v>53</v>
      </c>
      <c r="N19" s="14" t="s">
        <v>88</v>
      </c>
    </row>
    <row r="20" spans="4:14" ht="45" x14ac:dyDescent="0.25">
      <c r="D20" s="21"/>
      <c r="E20" s="21"/>
      <c r="F20"/>
      <c r="G20"/>
      <c r="H20" s="14">
        <v>11</v>
      </c>
      <c r="I20" s="14" t="s">
        <v>37</v>
      </c>
      <c r="J20" s="14" t="s">
        <v>20</v>
      </c>
      <c r="K20" s="14">
        <v>3</v>
      </c>
      <c r="M20" s="14" t="s">
        <v>54</v>
      </c>
      <c r="N20" s="14" t="s">
        <v>89</v>
      </c>
    </row>
    <row r="21" spans="4:14" ht="45" x14ac:dyDescent="0.25">
      <c r="D21" s="21"/>
      <c r="E21" s="21"/>
      <c r="F21"/>
      <c r="G21"/>
      <c r="H21" s="14">
        <v>12</v>
      </c>
      <c r="I21" s="14" t="s">
        <v>38</v>
      </c>
      <c r="J21" s="14" t="s">
        <v>20</v>
      </c>
      <c r="K21" s="14">
        <v>3</v>
      </c>
      <c r="M21" s="14" t="s">
        <v>55</v>
      </c>
      <c r="N21" s="14" t="s">
        <v>90</v>
      </c>
    </row>
    <row r="22" spans="4:14" ht="105" x14ac:dyDescent="0.25">
      <c r="D22" s="21"/>
      <c r="E22" s="21"/>
      <c r="F22"/>
      <c r="G22"/>
      <c r="H22" s="14">
        <v>13</v>
      </c>
      <c r="I22" s="14" t="s">
        <v>39</v>
      </c>
      <c r="J22" s="14" t="s">
        <v>21</v>
      </c>
      <c r="K22" s="14">
        <v>4</v>
      </c>
      <c r="M22" s="14" t="s">
        <v>56</v>
      </c>
      <c r="N22" s="14" t="s">
        <v>91</v>
      </c>
    </row>
    <row r="23" spans="4:14" ht="45" x14ac:dyDescent="0.25">
      <c r="D23" s="21"/>
      <c r="E23" s="21"/>
      <c r="F23"/>
      <c r="G23"/>
      <c r="H23" s="14">
        <v>14</v>
      </c>
      <c r="I23" s="14" t="s">
        <v>40</v>
      </c>
      <c r="J23" s="14" t="s">
        <v>21</v>
      </c>
      <c r="K23" s="14">
        <v>4</v>
      </c>
      <c r="M23" s="14" t="s">
        <v>57</v>
      </c>
      <c r="N23" s="14" t="s">
        <v>92</v>
      </c>
    </row>
    <row r="24" spans="4:14" ht="60" x14ac:dyDescent="0.25">
      <c r="D24" s="21"/>
      <c r="E24" s="21"/>
      <c r="F24"/>
      <c r="G24"/>
      <c r="H24" s="14">
        <v>15</v>
      </c>
      <c r="I24" s="14" t="s">
        <v>41</v>
      </c>
      <c r="J24" s="14" t="s">
        <v>21</v>
      </c>
      <c r="K24" s="14">
        <v>4</v>
      </c>
      <c r="M24" s="14" t="s">
        <v>58</v>
      </c>
      <c r="N24" s="14" t="s">
        <v>93</v>
      </c>
    </row>
    <row r="25" spans="4:14" ht="60" x14ac:dyDescent="0.25">
      <c r="D25" s="21"/>
      <c r="E25" s="21"/>
      <c r="F25"/>
      <c r="G25"/>
      <c r="H25" s="14">
        <v>16</v>
      </c>
      <c r="I25" s="14" t="s">
        <v>42</v>
      </c>
      <c r="J25" s="14" t="s">
        <v>22</v>
      </c>
      <c r="K25" s="14">
        <v>5</v>
      </c>
      <c r="M25" s="14" t="s">
        <v>59</v>
      </c>
      <c r="N25" s="14" t="s">
        <v>94</v>
      </c>
    </row>
    <row r="26" spans="4:14" ht="45" x14ac:dyDescent="0.25">
      <c r="D26" s="21"/>
      <c r="E26" s="21"/>
      <c r="F26"/>
      <c r="G26"/>
      <c r="H26" s="14">
        <v>17</v>
      </c>
      <c r="I26" s="14" t="s">
        <v>43</v>
      </c>
      <c r="J26" s="14" t="s">
        <v>22</v>
      </c>
      <c r="K26" s="14">
        <v>5</v>
      </c>
      <c r="M26" s="14" t="s">
        <v>60</v>
      </c>
      <c r="N26" s="14" t="s">
        <v>95</v>
      </c>
    </row>
    <row r="27" spans="4:14" ht="105" x14ac:dyDescent="0.25">
      <c r="D27" s="21"/>
      <c r="E27" s="21"/>
      <c r="F27"/>
      <c r="G27"/>
      <c r="I27"/>
      <c r="M27" s="14" t="s">
        <v>61</v>
      </c>
      <c r="N27" s="14" t="s">
        <v>96</v>
      </c>
    </row>
    <row r="28" spans="4:14" x14ac:dyDescent="0.25">
      <c r="D28" s="21"/>
      <c r="E28" s="21"/>
      <c r="F28"/>
      <c r="G28"/>
      <c r="I28"/>
      <c r="M28" s="14" t="s">
        <v>62</v>
      </c>
      <c r="N28" s="14" t="s">
        <v>97</v>
      </c>
    </row>
    <row r="29" spans="4:14" ht="45" x14ac:dyDescent="0.25">
      <c r="D29" s="21"/>
      <c r="E29" s="21"/>
      <c r="F29"/>
      <c r="G29"/>
      <c r="I29"/>
      <c r="M29" s="14" t="s">
        <v>63</v>
      </c>
      <c r="N29" s="14" t="s">
        <v>98</v>
      </c>
    </row>
    <row r="30" spans="4:14" ht="60" x14ac:dyDescent="0.25">
      <c r="D30" s="21"/>
      <c r="E30" s="21"/>
      <c r="F30"/>
      <c r="G30"/>
      <c r="I30"/>
      <c r="M30" s="14" t="s">
        <v>64</v>
      </c>
      <c r="N30" s="14" t="s">
        <v>99</v>
      </c>
    </row>
    <row r="31" spans="4:14" ht="60" x14ac:dyDescent="0.25">
      <c r="D31" s="21"/>
      <c r="E31" s="21"/>
      <c r="F31"/>
      <c r="G31"/>
      <c r="I31"/>
      <c r="M31" s="14" t="s">
        <v>65</v>
      </c>
      <c r="N31" s="14" t="s">
        <v>100</v>
      </c>
    </row>
    <row r="32" spans="4:14" ht="75" x14ac:dyDescent="0.25">
      <c r="D32" s="21"/>
      <c r="E32" s="21"/>
      <c r="F32"/>
      <c r="G32"/>
      <c r="I32"/>
      <c r="M32" s="14" t="s">
        <v>66</v>
      </c>
      <c r="N32" s="14" t="s">
        <v>101</v>
      </c>
    </row>
    <row r="33" spans="4:14" ht="75" x14ac:dyDescent="0.25">
      <c r="D33" s="21"/>
      <c r="E33" s="21"/>
      <c r="F33"/>
      <c r="G33"/>
      <c r="I33"/>
      <c r="M33" s="14" t="s">
        <v>67</v>
      </c>
      <c r="N33" s="14" t="s">
        <v>102</v>
      </c>
    </row>
    <row r="34" spans="4:14" ht="90" x14ac:dyDescent="0.25">
      <c r="D34" s="21"/>
      <c r="E34" s="21"/>
      <c r="F34"/>
      <c r="G34"/>
      <c r="I34"/>
      <c r="M34" s="14" t="s">
        <v>68</v>
      </c>
      <c r="N34" s="14" t="s">
        <v>103</v>
      </c>
    </row>
    <row r="35" spans="4:14" ht="90" x14ac:dyDescent="0.25">
      <c r="D35" s="21"/>
      <c r="E35" s="21"/>
      <c r="F35"/>
      <c r="G35"/>
      <c r="I35"/>
      <c r="M35" s="14" t="s">
        <v>69</v>
      </c>
      <c r="N35" s="14" t="s">
        <v>104</v>
      </c>
    </row>
    <row r="36" spans="4:14" ht="45" x14ac:dyDescent="0.25">
      <c r="D36" s="21"/>
      <c r="E36" s="21"/>
      <c r="F36"/>
      <c r="G36"/>
      <c r="I36"/>
      <c r="M36" s="14" t="s">
        <v>70</v>
      </c>
      <c r="N36" s="14" t="s">
        <v>105</v>
      </c>
    </row>
    <row r="37" spans="4:14" ht="45" x14ac:dyDescent="0.25">
      <c r="D37" s="21"/>
      <c r="E37" s="21"/>
      <c r="F37"/>
      <c r="G37"/>
      <c r="I37"/>
      <c r="M37" s="14" t="s">
        <v>71</v>
      </c>
      <c r="N37" s="14" t="s">
        <v>106</v>
      </c>
    </row>
    <row r="38" spans="4:14" ht="45" x14ac:dyDescent="0.25">
      <c r="D38" s="21"/>
      <c r="E38" s="21"/>
      <c r="F38"/>
      <c r="G38"/>
      <c r="I38"/>
      <c r="M38" s="14" t="s">
        <v>72</v>
      </c>
      <c r="N38" s="14" t="s">
        <v>107</v>
      </c>
    </row>
    <row r="39" spans="4:14" ht="30" x14ac:dyDescent="0.25">
      <c r="D39" s="21"/>
      <c r="E39" s="21"/>
      <c r="F39"/>
      <c r="G39"/>
      <c r="I39"/>
      <c r="M39" s="14" t="s">
        <v>73</v>
      </c>
      <c r="N39" s="14" t="s">
        <v>108</v>
      </c>
    </row>
    <row r="40" spans="4:14" ht="30" x14ac:dyDescent="0.25">
      <c r="D40" s="21"/>
      <c r="E40" s="21"/>
      <c r="F40"/>
      <c r="G40"/>
      <c r="I40"/>
      <c r="M40" s="14" t="s">
        <v>74</v>
      </c>
      <c r="N40" s="14" t="s">
        <v>109</v>
      </c>
    </row>
    <row r="41" spans="4:14" ht="30" x14ac:dyDescent="0.25">
      <c r="D41" s="21"/>
      <c r="E41" s="21"/>
      <c r="F41"/>
      <c r="G41"/>
      <c r="I41"/>
      <c r="M41" s="14" t="s">
        <v>75</v>
      </c>
      <c r="N41" s="14" t="s">
        <v>110</v>
      </c>
    </row>
    <row r="42" spans="4:14" ht="60" x14ac:dyDescent="0.25">
      <c r="D42" s="21"/>
      <c r="E42" s="21"/>
      <c r="F42"/>
      <c r="G42"/>
      <c r="I42"/>
      <c r="M42" s="14" t="s">
        <v>76</v>
      </c>
      <c r="N42" s="14" t="s">
        <v>111</v>
      </c>
    </row>
    <row r="43" spans="4:14" ht="75" x14ac:dyDescent="0.25">
      <c r="D43" s="21"/>
      <c r="E43" s="21"/>
      <c r="F43"/>
      <c r="G43"/>
      <c r="I43"/>
      <c r="M43" s="14" t="s">
        <v>77</v>
      </c>
      <c r="N43" s="14" t="s">
        <v>112</v>
      </c>
    </row>
    <row r="44" spans="4:14" ht="45" x14ac:dyDescent="0.25">
      <c r="D44" s="21"/>
      <c r="E44" s="21"/>
      <c r="F44"/>
      <c r="G44"/>
      <c r="I44"/>
      <c r="M44" s="14" t="s">
        <v>78</v>
      </c>
      <c r="N44" s="14" t="s">
        <v>113</v>
      </c>
    </row>
    <row r="45" spans="4:14" x14ac:dyDescent="0.25">
      <c r="D45" s="21"/>
      <c r="E45" s="21"/>
      <c r="F45"/>
      <c r="G45"/>
      <c r="I45"/>
    </row>
    <row r="46" spans="4:14" x14ac:dyDescent="0.25">
      <c r="D46" s="21"/>
      <c r="E46" s="21"/>
      <c r="F46"/>
      <c r="G46"/>
      <c r="I46"/>
    </row>
    <row r="47" spans="4:14" x14ac:dyDescent="0.25">
      <c r="D47" s="21"/>
      <c r="E47" s="21"/>
      <c r="F47"/>
      <c r="G47"/>
      <c r="I47"/>
    </row>
    <row r="48" spans="4:14" x14ac:dyDescent="0.25">
      <c r="D48" s="21"/>
      <c r="E48" s="21"/>
      <c r="F48"/>
      <c r="G48"/>
      <c r="I48"/>
    </row>
    <row r="49" spans="4:9" x14ac:dyDescent="0.25">
      <c r="D49" s="21"/>
      <c r="E49" s="21"/>
      <c r="F49"/>
      <c r="G49"/>
      <c r="I49"/>
    </row>
    <row r="50" spans="4:9" x14ac:dyDescent="0.25">
      <c r="D50" s="21"/>
      <c r="E50" s="21"/>
      <c r="F50"/>
      <c r="G50"/>
      <c r="I50"/>
    </row>
    <row r="51" spans="4:9" x14ac:dyDescent="0.25">
      <c r="D51" s="21"/>
      <c r="E51" s="21"/>
      <c r="F51"/>
      <c r="G51"/>
      <c r="I51"/>
    </row>
    <row r="52" spans="4:9" x14ac:dyDescent="0.25">
      <c r="D52" s="21"/>
      <c r="E52" s="21"/>
      <c r="F52"/>
      <c r="G52"/>
      <c r="I52"/>
    </row>
    <row r="53" spans="4:9" x14ac:dyDescent="0.25">
      <c r="D53" s="21"/>
      <c r="E53" s="21"/>
      <c r="F53"/>
      <c r="G53"/>
      <c r="I53"/>
    </row>
    <row r="54" spans="4:9" x14ac:dyDescent="0.25">
      <c r="D54" s="21"/>
      <c r="E54" s="21"/>
      <c r="F54"/>
      <c r="G54"/>
      <c r="I54"/>
    </row>
    <row r="55" spans="4:9" x14ac:dyDescent="0.25">
      <c r="D55" s="21"/>
      <c r="E55" s="21"/>
      <c r="F55"/>
      <c r="G55"/>
      <c r="I55"/>
    </row>
    <row r="56" spans="4:9" x14ac:dyDescent="0.25">
      <c r="D56" s="21"/>
      <c r="E56" s="21"/>
      <c r="F56"/>
      <c r="G56"/>
      <c r="I56"/>
    </row>
    <row r="57" spans="4:9" x14ac:dyDescent="0.25">
      <c r="D57" s="21"/>
      <c r="E57" s="21"/>
      <c r="F57"/>
      <c r="G57"/>
      <c r="I57"/>
    </row>
    <row r="58" spans="4:9" x14ac:dyDescent="0.25">
      <c r="D58" s="21"/>
      <c r="E58" s="21"/>
      <c r="F58"/>
      <c r="G58"/>
      <c r="I58"/>
    </row>
    <row r="59" spans="4:9" x14ac:dyDescent="0.25">
      <c r="D59" s="21"/>
      <c r="E59" s="21"/>
      <c r="F59"/>
      <c r="G59"/>
      <c r="I59"/>
    </row>
    <row r="60" spans="4:9" x14ac:dyDescent="0.25">
      <c r="D60" s="21"/>
      <c r="E60" s="21"/>
      <c r="F60"/>
      <c r="G60"/>
      <c r="I60"/>
    </row>
    <row r="61" spans="4:9" x14ac:dyDescent="0.25">
      <c r="D61" s="21"/>
      <c r="E61" s="21"/>
      <c r="F61"/>
      <c r="G61"/>
      <c r="I61"/>
    </row>
    <row r="62" spans="4:9" x14ac:dyDescent="0.25">
      <c r="D62" s="21"/>
      <c r="E62" s="21"/>
      <c r="F62"/>
      <c r="G62"/>
      <c r="I62"/>
    </row>
    <row r="63" spans="4:9" x14ac:dyDescent="0.25">
      <c r="D63" s="21"/>
      <c r="E63" s="21"/>
      <c r="F63"/>
      <c r="G63"/>
      <c r="I63"/>
    </row>
    <row r="64" spans="4:9" x14ac:dyDescent="0.25">
      <c r="D64" s="21"/>
      <c r="E64" s="21"/>
      <c r="F64"/>
      <c r="G64"/>
      <c r="I64"/>
    </row>
    <row r="65" spans="4:9" x14ac:dyDescent="0.25">
      <c r="D65" s="21"/>
      <c r="E65" s="21"/>
      <c r="F65"/>
      <c r="G65"/>
      <c r="I65"/>
    </row>
    <row r="66" spans="4:9" x14ac:dyDescent="0.25">
      <c r="D66" s="21"/>
      <c r="E66" s="21"/>
      <c r="F66"/>
      <c r="G66"/>
      <c r="I66"/>
    </row>
    <row r="67" spans="4:9" x14ac:dyDescent="0.25">
      <c r="D67" s="21"/>
      <c r="E67" s="21"/>
      <c r="F67"/>
      <c r="G67"/>
      <c r="I67"/>
    </row>
    <row r="68" spans="4:9" x14ac:dyDescent="0.25">
      <c r="D68" s="21"/>
      <c r="E68" s="21"/>
      <c r="F68"/>
      <c r="G68"/>
      <c r="I68"/>
    </row>
    <row r="69" spans="4:9" x14ac:dyDescent="0.25">
      <c r="D69" s="21"/>
      <c r="E69" s="21"/>
      <c r="F69"/>
      <c r="G69"/>
      <c r="I69"/>
    </row>
    <row r="70" spans="4:9" x14ac:dyDescent="0.25">
      <c r="D70" s="21"/>
      <c r="E70" s="21"/>
      <c r="F70"/>
      <c r="G70"/>
      <c r="I70"/>
    </row>
    <row r="71" spans="4:9" x14ac:dyDescent="0.25">
      <c r="D71" s="21"/>
      <c r="E71" s="21"/>
      <c r="F71"/>
      <c r="G71"/>
      <c r="I71"/>
    </row>
    <row r="72" spans="4:9" x14ac:dyDescent="0.25">
      <c r="D72" s="21"/>
      <c r="E72" s="21"/>
      <c r="F72"/>
      <c r="G72"/>
      <c r="I72"/>
    </row>
    <row r="73" spans="4:9" x14ac:dyDescent="0.25">
      <c r="D73" s="21"/>
      <c r="E73" s="21"/>
      <c r="F73"/>
      <c r="G73"/>
      <c r="I73"/>
    </row>
    <row r="74" spans="4:9" x14ac:dyDescent="0.25">
      <c r="D74" s="21"/>
      <c r="E74" s="21"/>
      <c r="F74"/>
      <c r="G74"/>
      <c r="I74"/>
    </row>
    <row r="75" spans="4:9" x14ac:dyDescent="0.25">
      <c r="D75" s="21"/>
      <c r="E75" s="21"/>
      <c r="F75"/>
      <c r="G75"/>
      <c r="I75"/>
    </row>
    <row r="76" spans="4:9" x14ac:dyDescent="0.25">
      <c r="D76" s="21"/>
      <c r="E76" s="21"/>
      <c r="F76"/>
      <c r="G76"/>
      <c r="I76"/>
    </row>
    <row r="77" spans="4:9" x14ac:dyDescent="0.25">
      <c r="D77" s="21"/>
      <c r="E77" s="21"/>
      <c r="F77"/>
      <c r="G77"/>
      <c r="I77"/>
    </row>
    <row r="78" spans="4:9" x14ac:dyDescent="0.25">
      <c r="D78" s="21"/>
      <c r="E78" s="21"/>
      <c r="F78"/>
      <c r="G78"/>
      <c r="I78"/>
    </row>
    <row r="79" spans="4:9" x14ac:dyDescent="0.25">
      <c r="D79" s="21"/>
      <c r="E79" s="21"/>
      <c r="F79"/>
      <c r="G79"/>
      <c r="I79"/>
    </row>
    <row r="80" spans="4:9" x14ac:dyDescent="0.25">
      <c r="D80" s="21"/>
      <c r="E80" s="21"/>
      <c r="F80"/>
      <c r="G80"/>
      <c r="I80"/>
    </row>
    <row r="81" spans="4:9" x14ac:dyDescent="0.25">
      <c r="D81" s="21"/>
      <c r="E81" s="21"/>
      <c r="F81"/>
      <c r="G81"/>
      <c r="I81"/>
    </row>
    <row r="82" spans="4:9" x14ac:dyDescent="0.25">
      <c r="D82" s="21"/>
      <c r="E82" s="21"/>
      <c r="F82"/>
      <c r="G82"/>
      <c r="I82"/>
    </row>
    <row r="83" spans="4:9" x14ac:dyDescent="0.25">
      <c r="D83" s="21"/>
      <c r="E83" s="21"/>
      <c r="F83"/>
      <c r="G83"/>
      <c r="I83"/>
    </row>
    <row r="84" spans="4:9" x14ac:dyDescent="0.25">
      <c r="D84" s="21"/>
      <c r="E84" s="21"/>
      <c r="F84"/>
      <c r="G84"/>
      <c r="I84"/>
    </row>
    <row r="85" spans="4:9" x14ac:dyDescent="0.25">
      <c r="D85" s="21"/>
      <c r="E85" s="21"/>
      <c r="F85"/>
      <c r="G85"/>
      <c r="I85"/>
    </row>
    <row r="86" spans="4:9" x14ac:dyDescent="0.25">
      <c r="D86" s="21"/>
      <c r="E86" s="21"/>
      <c r="F86"/>
      <c r="G86"/>
      <c r="I86"/>
    </row>
    <row r="87" spans="4:9" x14ac:dyDescent="0.25">
      <c r="D87" s="21"/>
      <c r="E87" s="21"/>
      <c r="F87"/>
      <c r="G87"/>
      <c r="I87"/>
    </row>
    <row r="88" spans="4:9" x14ac:dyDescent="0.25">
      <c r="D88" s="21"/>
      <c r="E88" s="21"/>
      <c r="F88"/>
      <c r="G88"/>
      <c r="I88"/>
    </row>
    <row r="89" spans="4:9" x14ac:dyDescent="0.25">
      <c r="D89" s="21"/>
      <c r="E89" s="21"/>
      <c r="F89"/>
      <c r="G89"/>
      <c r="I89"/>
    </row>
    <row r="90" spans="4:9" x14ac:dyDescent="0.25">
      <c r="D90" s="21"/>
      <c r="E90" s="21"/>
      <c r="F90"/>
      <c r="G90"/>
      <c r="I90"/>
    </row>
    <row r="91" spans="4:9" x14ac:dyDescent="0.25">
      <c r="D91" s="21"/>
      <c r="E91" s="21"/>
      <c r="G91"/>
      <c r="I91"/>
    </row>
    <row r="92" spans="4:9" x14ac:dyDescent="0.25">
      <c r="D92" s="21"/>
      <c r="E92" s="21"/>
      <c r="G92"/>
      <c r="I92"/>
    </row>
  </sheetData>
  <sheetProtection password="E14A" sheet="1" objects="1" scenarios="1"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3"/>
  <sheetViews>
    <sheetView showGridLines="0" tabSelected="1" zoomScaleNormal="100" workbookViewId="0"/>
  </sheetViews>
  <sheetFormatPr defaultColWidth="0" defaultRowHeight="15" zeroHeight="1" x14ac:dyDescent="0.25"/>
  <cols>
    <col min="1" max="1" width="3.5703125" customWidth="1"/>
    <col min="2" max="2" width="23.140625" customWidth="1"/>
    <col min="3" max="3" width="24" customWidth="1"/>
    <col min="4" max="4" width="32.85546875" customWidth="1"/>
    <col min="5" max="5" width="21.5703125" customWidth="1"/>
    <col min="6" max="6" width="3.5703125" customWidth="1"/>
    <col min="7" max="16384" width="9.140625" hidden="1"/>
  </cols>
  <sheetData>
    <row r="1" spans="1:5" x14ac:dyDescent="0.25"/>
    <row r="2" spans="1:5" ht="21" x14ac:dyDescent="0.35">
      <c r="B2" s="5" t="str">
        <f>Title1</f>
        <v>Strengthening STD Prevention and Control for Health Departments (STD PCHD)</v>
      </c>
      <c r="C2" s="6"/>
      <c r="D2" s="6"/>
      <c r="E2" s="6"/>
    </row>
    <row r="3" spans="1:5" x14ac:dyDescent="0.25">
      <c r="B3" s="6"/>
      <c r="C3" s="6"/>
      <c r="D3" s="6"/>
      <c r="E3" s="6"/>
    </row>
    <row r="4" spans="1:5" ht="21" x14ac:dyDescent="0.35">
      <c r="B4" s="5" t="str">
        <f>Title2</f>
        <v>SMART Objectives Builder</v>
      </c>
      <c r="C4" s="6"/>
      <c r="D4" s="6"/>
      <c r="E4" s="6"/>
    </row>
    <row r="5" spans="1:5" ht="21" x14ac:dyDescent="0.35">
      <c r="B5" s="7"/>
      <c r="C5" s="6"/>
      <c r="D5" s="6"/>
      <c r="E5" s="6"/>
    </row>
    <row r="6" spans="1:5" x14ac:dyDescent="0.25"/>
    <row r="7" spans="1:5" x14ac:dyDescent="0.25">
      <c r="B7" s="69" t="s">
        <v>126</v>
      </c>
    </row>
    <row r="8" spans="1:5" s="25" customFormat="1" x14ac:dyDescent="0.25"/>
    <row r="9" spans="1:5" ht="19.5" thickBot="1" x14ac:dyDescent="0.35">
      <c r="B9" s="8" t="s">
        <v>16</v>
      </c>
      <c r="C9" s="8"/>
      <c r="D9" s="8"/>
      <c r="E9" s="8"/>
    </row>
    <row r="10" spans="1:5" ht="33" customHeight="1" x14ac:dyDescent="0.25">
      <c r="A10" s="1"/>
      <c r="B10" s="72" t="s">
        <v>154</v>
      </c>
      <c r="C10" s="72"/>
      <c r="D10" s="72"/>
      <c r="E10" s="72"/>
    </row>
    <row r="11" spans="1:5" x14ac:dyDescent="0.25">
      <c r="B11" s="72"/>
      <c r="C11" s="72"/>
      <c r="D11" s="72"/>
      <c r="E11" s="72"/>
    </row>
    <row r="12" spans="1:5" ht="30" x14ac:dyDescent="0.25">
      <c r="A12" t="s">
        <v>13</v>
      </c>
      <c r="B12" s="73" t="s">
        <v>122</v>
      </c>
      <c r="C12" s="73"/>
      <c r="D12" s="73"/>
      <c r="E12" s="73"/>
    </row>
    <row r="13" spans="1:5" s="26" customFormat="1" ht="30" x14ac:dyDescent="0.25">
      <c r="A13" s="26" t="s">
        <v>13</v>
      </c>
      <c r="B13" s="29" t="s">
        <v>123</v>
      </c>
      <c r="C13" s="27"/>
      <c r="D13" s="27"/>
      <c r="E13" s="27"/>
    </row>
    <row r="14" spans="1:5" ht="19.5" thickBot="1" x14ac:dyDescent="0.3">
      <c r="B14" s="10" t="s">
        <v>18</v>
      </c>
      <c r="C14" s="9"/>
      <c r="D14" s="9"/>
      <c r="E14" s="9"/>
    </row>
    <row r="15" spans="1:5" ht="60" x14ac:dyDescent="0.25">
      <c r="A15" t="s">
        <v>120</v>
      </c>
      <c r="B15" s="72" t="s">
        <v>155</v>
      </c>
      <c r="C15" s="72"/>
      <c r="D15" s="72"/>
      <c r="E15" s="72"/>
    </row>
    <row r="16" spans="1:5" s="24" customFormat="1" ht="45" x14ac:dyDescent="0.25">
      <c r="A16" s="24" t="s">
        <v>17</v>
      </c>
      <c r="B16" s="73" t="s">
        <v>118</v>
      </c>
      <c r="C16" s="73"/>
      <c r="D16" s="73"/>
      <c r="E16" s="73"/>
    </row>
    <row r="17" spans="1:5" s="23" customFormat="1" ht="45" x14ac:dyDescent="0.25">
      <c r="A17" s="23" t="s">
        <v>17</v>
      </c>
      <c r="B17" s="72" t="s">
        <v>133</v>
      </c>
      <c r="C17" s="72"/>
      <c r="D17" s="72"/>
      <c r="E17" s="72"/>
    </row>
    <row r="18" spans="1:5" s="23" customFormat="1" ht="135" x14ac:dyDescent="0.25">
      <c r="A18" s="23" t="s">
        <v>121</v>
      </c>
      <c r="B18" s="74" t="s">
        <v>156</v>
      </c>
      <c r="C18" s="75"/>
      <c r="D18" s="75"/>
      <c r="E18" s="75"/>
    </row>
    <row r="19" spans="1:5" x14ac:dyDescent="0.25">
      <c r="B19" s="71"/>
      <c r="C19" s="71"/>
      <c r="D19" s="71"/>
      <c r="E19" s="71"/>
    </row>
    <row r="20" spans="1:5" x14ac:dyDescent="0.25">
      <c r="B20" s="26"/>
      <c r="C20" s="26"/>
      <c r="D20" s="26"/>
      <c r="E20" s="26"/>
    </row>
    <row r="21" spans="1:5" ht="19.5" thickBot="1" x14ac:dyDescent="0.3">
      <c r="B21" s="10" t="s">
        <v>116</v>
      </c>
      <c r="C21" s="9"/>
      <c r="D21" s="9"/>
      <c r="E21" s="9"/>
    </row>
    <row r="22" spans="1:5" x14ac:dyDescent="0.25">
      <c r="B22" s="26"/>
      <c r="C22" s="26"/>
      <c r="D22" s="26"/>
      <c r="E22" s="26"/>
    </row>
    <row r="23" spans="1:5" ht="33.75" customHeight="1" x14ac:dyDescent="0.25">
      <c r="B23" s="81" t="s">
        <v>157</v>
      </c>
      <c r="C23" s="81"/>
      <c r="D23" s="81"/>
      <c r="E23" s="81"/>
    </row>
    <row r="24" spans="1:5" x14ac:dyDescent="0.25">
      <c r="B24" s="82" t="s">
        <v>158</v>
      </c>
      <c r="C24" s="83"/>
      <c r="D24" s="83"/>
      <c r="E24" s="83"/>
    </row>
    <row r="25" spans="1:5" x14ac:dyDescent="0.25">
      <c r="B25" s="84"/>
      <c r="C25" s="85"/>
      <c r="D25" s="85"/>
      <c r="E25" s="85"/>
    </row>
    <row r="26" spans="1:5" x14ac:dyDescent="0.25">
      <c r="B26" s="86" t="s">
        <v>159</v>
      </c>
      <c r="C26" s="70"/>
      <c r="D26" s="70"/>
      <c r="E26" s="70"/>
    </row>
    <row r="27" spans="1:5" x14ac:dyDescent="0.25">
      <c r="B27" s="28" t="s">
        <v>119</v>
      </c>
      <c r="C27" s="70"/>
      <c r="D27" s="70"/>
      <c r="E27" s="70"/>
    </row>
    <row r="28" spans="1:5" x14ac:dyDescent="0.25"/>
    <row r="29" spans="1:5" x14ac:dyDescent="0.25"/>
    <row r="30" spans="1:5" x14ac:dyDescent="0.25"/>
    <row r="31" spans="1:5" x14ac:dyDescent="0.25"/>
    <row r="32" spans="1:5"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sheetData>
  <sheetProtection algorithmName="SHA-256" hashValue="BWHjpWOasLuXQCoLs3Maw40KmSksVNnP03VGoHwSEvA=" saltValue="1oRnMyEmCEuudgliFh9Dew==" spinCount="100000" sheet="1" objects="1" scenarios="1" formatRows="0"/>
  <mergeCells count="9">
    <mergeCell ref="B23:E23"/>
    <mergeCell ref="B19:E19"/>
    <mergeCell ref="B10:E10"/>
    <mergeCell ref="B11:E11"/>
    <mergeCell ref="B15:E15"/>
    <mergeCell ref="B12:E12"/>
    <mergeCell ref="B18:E18"/>
    <mergeCell ref="B17:E17"/>
    <mergeCell ref="B16:E16"/>
  </mergeCells>
  <hyperlinks>
    <hyperlink ref="B7" location="'SMART Objective Builder'!D4" tooltip="'PCHD 5 Year Plan&quot;!A4" display="Get Started with the SMART Objective Builder&gt;&gt;"/>
    <hyperlink ref="B13" r:id="rId1"/>
    <hyperlink ref="B27" r:id="rId2"/>
    <hyperlink ref="B24" r:id="rId3"/>
  </hyperlinks>
  <pageMargins left="0.5" right="0.5" top="0.5" bottom="0.5" header="0.3" footer="0.3"/>
  <pageSetup scale="94" fitToHeight="0" orientation="portrait" horizontalDpi="1200" verticalDpi="120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pageSetUpPr fitToPage="1"/>
  </sheetPr>
  <dimension ref="A1:R114"/>
  <sheetViews>
    <sheetView showGridLines="0" zoomScaleNormal="100" workbookViewId="0">
      <pane xSplit="3" ySplit="3" topLeftCell="D4" activePane="bottomRight" state="frozen"/>
      <selection pane="topRight" activeCell="D1" sqref="D1"/>
      <selection pane="bottomLeft" activeCell="A4" sqref="A4"/>
      <selection pane="bottomRight" activeCell="B1" sqref="B1"/>
    </sheetView>
  </sheetViews>
  <sheetFormatPr defaultColWidth="0" defaultRowHeight="15" zeroHeight="1" x14ac:dyDescent="0.25"/>
  <cols>
    <col min="1" max="1" width="3.5703125" style="31" customWidth="1"/>
    <col min="2" max="2" width="9.5703125" style="31" customWidth="1"/>
    <col min="3" max="3" width="10.85546875" style="31" customWidth="1"/>
    <col min="4" max="4" width="39.5703125" style="31" customWidth="1"/>
    <col min="5" max="5" width="14.140625" style="31" customWidth="1"/>
    <col min="6" max="6" width="15.42578125" style="31" customWidth="1"/>
    <col min="7" max="7" width="33.5703125" style="31" customWidth="1"/>
    <col min="8" max="13" width="13.140625" style="31" customWidth="1"/>
    <col min="14" max="14" width="16" style="31" customWidth="1"/>
    <col min="15" max="15" width="24.42578125" style="31" customWidth="1"/>
    <col min="16" max="16" width="40.42578125" style="31" customWidth="1"/>
    <col min="17" max="18" width="9.140625" style="61" hidden="1" customWidth="1"/>
    <col min="19" max="16384" width="9.140625" style="31" hidden="1"/>
  </cols>
  <sheetData>
    <row r="1" spans="1:18" x14ac:dyDescent="0.25">
      <c r="B1" s="30" t="s">
        <v>117</v>
      </c>
    </row>
    <row r="2" spans="1:18" ht="21" x14ac:dyDescent="0.25">
      <c r="B2" s="32" t="str">
        <f>"PCHD " &amp; Title2</f>
        <v>PCHD SMART Objectives Builder</v>
      </c>
      <c r="H2" s="80" t="s">
        <v>144</v>
      </c>
      <c r="I2" s="80"/>
      <c r="J2" s="80"/>
      <c r="K2" s="80" t="s">
        <v>145</v>
      </c>
      <c r="L2" s="80"/>
      <c r="M2" s="80"/>
      <c r="Q2" s="61" t="s">
        <v>149</v>
      </c>
    </row>
    <row r="3" spans="1:18" ht="30" x14ac:dyDescent="0.25">
      <c r="B3" s="53" t="s">
        <v>136</v>
      </c>
      <c r="C3" s="53" t="s">
        <v>135</v>
      </c>
      <c r="D3" s="53" t="s">
        <v>142</v>
      </c>
      <c r="E3" s="53" t="s">
        <v>138</v>
      </c>
      <c r="F3" s="53" t="s">
        <v>139</v>
      </c>
      <c r="G3" s="53" t="s">
        <v>137</v>
      </c>
      <c r="H3" s="53" t="s">
        <v>143</v>
      </c>
      <c r="I3" s="53" t="s">
        <v>140</v>
      </c>
      <c r="J3" s="53" t="s">
        <v>127</v>
      </c>
      <c r="K3" s="53" t="s">
        <v>143</v>
      </c>
      <c r="L3" s="53" t="s">
        <v>140</v>
      </c>
      <c r="M3" s="53" t="s">
        <v>127</v>
      </c>
      <c r="N3" s="53" t="s">
        <v>146</v>
      </c>
      <c r="O3" s="53" t="s">
        <v>141</v>
      </c>
      <c r="Q3" s="61" t="s">
        <v>147</v>
      </c>
      <c r="R3" s="61" t="s">
        <v>148</v>
      </c>
    </row>
    <row r="4" spans="1:18" ht="15.75" x14ac:dyDescent="0.25">
      <c r="A4" s="39">
        <v>1</v>
      </c>
      <c r="B4" s="36" t="s">
        <v>153</v>
      </c>
      <c r="C4" s="54"/>
      <c r="D4" s="65"/>
      <c r="E4" s="34"/>
      <c r="F4" s="34"/>
      <c r="G4" s="34"/>
      <c r="H4" s="34"/>
      <c r="I4" s="34"/>
      <c r="J4" s="34"/>
      <c r="K4" s="34"/>
      <c r="L4" s="34"/>
      <c r="M4" s="34"/>
      <c r="N4" s="34"/>
      <c r="O4" s="35"/>
    </row>
    <row r="5" spans="1:18" x14ac:dyDescent="0.25">
      <c r="A5" s="37"/>
      <c r="B5" s="76" t="s">
        <v>44</v>
      </c>
      <c r="C5" s="55">
        <v>1</v>
      </c>
      <c r="D5" s="33" t="str">
        <f t="shared" ref="D5:D31" si="0">IF(ISBLANK(G5),"","By "&amp;TEXT(N5,"mmmm yyyy")&amp;", "&amp;E5 &amp; " the " &amp; F5&amp;" " &amp;G5 &amp; " from " &amp; Q5 &amp; " to " &amp;R5&amp;". [data source: " &amp;O5&amp;"]")</f>
        <v/>
      </c>
      <c r="E5" s="62"/>
      <c r="F5" s="62"/>
      <c r="G5" s="62"/>
      <c r="H5" s="62"/>
      <c r="I5" s="62"/>
      <c r="J5" s="63"/>
      <c r="K5" s="62"/>
      <c r="L5" s="62"/>
      <c r="M5" s="63"/>
      <c r="N5" s="64"/>
      <c r="O5" s="62"/>
      <c r="Q5" s="61" t="str">
        <f>IF($F5="number of",$H5,IF($F5="percent of",TEXT($J5,"0.0%"),$H5&amp;"/"&amp;$I5))</f>
        <v>/</v>
      </c>
      <c r="R5" s="61" t="str">
        <f>IF($F5="number of",$K5,IF($F5="percent of",TEXT($M5,"0.0%"),$K5&amp;"/"&amp;$L5))</f>
        <v>/</v>
      </c>
    </row>
    <row r="6" spans="1:18" x14ac:dyDescent="0.25">
      <c r="A6" s="37"/>
      <c r="B6" s="77"/>
      <c r="C6" s="55">
        <v>2</v>
      </c>
      <c r="D6" s="33" t="str">
        <f t="shared" si="0"/>
        <v/>
      </c>
      <c r="E6" s="62"/>
      <c r="F6" s="62"/>
      <c r="G6" s="62"/>
      <c r="H6" s="62"/>
      <c r="I6" s="62"/>
      <c r="J6" s="63"/>
      <c r="K6" s="62"/>
      <c r="L6" s="62"/>
      <c r="M6" s="63"/>
      <c r="N6" s="64"/>
      <c r="O6" s="62"/>
      <c r="Q6" s="61" t="str">
        <f t="shared" ref="Q6:Q31" si="1">IF($F6="number of",$H6,IF($F6="percent of",TEXT($J6,"0.0%"),$H6&amp;"/"&amp;$I6))</f>
        <v>/</v>
      </c>
      <c r="R6" s="61" t="str">
        <f t="shared" ref="R6:R31" si="2">IF($F6="number of",$K6,IF($F6="percent of",TEXT($M6,"0.0%"),$K6&amp;"/"&amp;$L6))</f>
        <v>/</v>
      </c>
    </row>
    <row r="7" spans="1:18" x14ac:dyDescent="0.25">
      <c r="A7" s="37"/>
      <c r="B7" s="78"/>
      <c r="C7" s="55">
        <v>3</v>
      </c>
      <c r="D7" s="33" t="str">
        <f t="shared" si="0"/>
        <v/>
      </c>
      <c r="E7" s="62"/>
      <c r="F7" s="62"/>
      <c r="G7" s="62"/>
      <c r="H7" s="62"/>
      <c r="I7" s="62"/>
      <c r="J7" s="63"/>
      <c r="K7" s="62"/>
      <c r="L7" s="62"/>
      <c r="M7" s="63"/>
      <c r="N7" s="64"/>
      <c r="O7" s="62"/>
      <c r="Q7" s="61" t="str">
        <f t="shared" si="1"/>
        <v>/</v>
      </c>
      <c r="R7" s="61" t="str">
        <f t="shared" si="2"/>
        <v>/</v>
      </c>
    </row>
    <row r="8" spans="1:18" x14ac:dyDescent="0.25">
      <c r="A8" s="37"/>
      <c r="B8" s="76" t="s">
        <v>45</v>
      </c>
      <c r="C8" s="56">
        <v>1</v>
      </c>
      <c r="D8" s="33" t="str">
        <f t="shared" si="0"/>
        <v/>
      </c>
      <c r="E8" s="62"/>
      <c r="F8" s="62"/>
      <c r="G8" s="62"/>
      <c r="H8" s="62"/>
      <c r="I8" s="62"/>
      <c r="J8" s="63"/>
      <c r="K8" s="62"/>
      <c r="L8" s="62"/>
      <c r="M8" s="63"/>
      <c r="N8" s="64"/>
      <c r="O8" s="62"/>
      <c r="Q8" s="61" t="str">
        <f t="shared" si="1"/>
        <v>/</v>
      </c>
      <c r="R8" s="61" t="str">
        <f t="shared" si="2"/>
        <v>/</v>
      </c>
    </row>
    <row r="9" spans="1:18" x14ac:dyDescent="0.25">
      <c r="A9" s="37"/>
      <c r="B9" s="77"/>
      <c r="C9" s="56">
        <v>2</v>
      </c>
      <c r="D9" s="33" t="str">
        <f t="shared" si="0"/>
        <v/>
      </c>
      <c r="E9" s="62"/>
      <c r="F9" s="62"/>
      <c r="G9" s="62"/>
      <c r="H9" s="62"/>
      <c r="I9" s="62"/>
      <c r="J9" s="63"/>
      <c r="K9" s="62"/>
      <c r="L9" s="62"/>
      <c r="M9" s="63"/>
      <c r="N9" s="64"/>
      <c r="O9" s="62"/>
      <c r="Q9" s="61" t="str">
        <f t="shared" si="1"/>
        <v>/</v>
      </c>
      <c r="R9" s="61" t="str">
        <f t="shared" si="2"/>
        <v>/</v>
      </c>
    </row>
    <row r="10" spans="1:18" x14ac:dyDescent="0.25">
      <c r="A10" s="37"/>
      <c r="B10" s="78"/>
      <c r="C10" s="56">
        <v>3</v>
      </c>
      <c r="D10" s="33" t="str">
        <f t="shared" si="0"/>
        <v/>
      </c>
      <c r="E10" s="62"/>
      <c r="F10" s="62"/>
      <c r="G10" s="62"/>
      <c r="H10" s="62"/>
      <c r="I10" s="62"/>
      <c r="J10" s="63"/>
      <c r="K10" s="62"/>
      <c r="L10" s="62"/>
      <c r="M10" s="63"/>
      <c r="N10" s="64"/>
      <c r="O10" s="62"/>
      <c r="Q10" s="61" t="str">
        <f t="shared" si="1"/>
        <v>/</v>
      </c>
      <c r="R10" s="61" t="str">
        <f t="shared" si="2"/>
        <v>/</v>
      </c>
    </row>
    <row r="11" spans="1:18" x14ac:dyDescent="0.25">
      <c r="A11" s="37"/>
      <c r="B11" s="76" t="s">
        <v>46</v>
      </c>
      <c r="C11" s="56">
        <v>1</v>
      </c>
      <c r="D11" s="33" t="str">
        <f t="shared" si="0"/>
        <v/>
      </c>
      <c r="E11" s="62"/>
      <c r="F11" s="62"/>
      <c r="G11" s="62"/>
      <c r="H11" s="62"/>
      <c r="I11" s="62"/>
      <c r="J11" s="63"/>
      <c r="K11" s="62"/>
      <c r="L11" s="62"/>
      <c r="M11" s="63"/>
      <c r="N11" s="64"/>
      <c r="O11" s="62"/>
      <c r="Q11" s="61" t="str">
        <f t="shared" si="1"/>
        <v>/</v>
      </c>
      <c r="R11" s="61" t="str">
        <f t="shared" si="2"/>
        <v>/</v>
      </c>
    </row>
    <row r="12" spans="1:18" x14ac:dyDescent="0.25">
      <c r="A12" s="37"/>
      <c r="B12" s="77"/>
      <c r="C12" s="56">
        <v>2</v>
      </c>
      <c r="D12" s="33" t="str">
        <f t="shared" si="0"/>
        <v/>
      </c>
      <c r="E12" s="62"/>
      <c r="F12" s="62"/>
      <c r="G12" s="62"/>
      <c r="H12" s="62"/>
      <c r="I12" s="62"/>
      <c r="J12" s="63"/>
      <c r="K12" s="62"/>
      <c r="L12" s="62"/>
      <c r="M12" s="63"/>
      <c r="N12" s="64"/>
      <c r="O12" s="62"/>
      <c r="Q12" s="61" t="str">
        <f t="shared" si="1"/>
        <v>/</v>
      </c>
      <c r="R12" s="61" t="str">
        <f t="shared" si="2"/>
        <v>/</v>
      </c>
    </row>
    <row r="13" spans="1:18" x14ac:dyDescent="0.25">
      <c r="A13" s="37"/>
      <c r="B13" s="78"/>
      <c r="C13" s="56">
        <v>3</v>
      </c>
      <c r="D13" s="33" t="str">
        <f t="shared" si="0"/>
        <v/>
      </c>
      <c r="E13" s="62"/>
      <c r="F13" s="62"/>
      <c r="G13" s="62"/>
      <c r="H13" s="62"/>
      <c r="I13" s="62"/>
      <c r="J13" s="63"/>
      <c r="K13" s="62"/>
      <c r="L13" s="62"/>
      <c r="M13" s="63"/>
      <c r="N13" s="64"/>
      <c r="O13" s="62"/>
      <c r="Q13" s="61" t="str">
        <f t="shared" si="1"/>
        <v>/</v>
      </c>
      <c r="R13" s="61" t="str">
        <f t="shared" si="2"/>
        <v>/</v>
      </c>
    </row>
    <row r="14" spans="1:18" x14ac:dyDescent="0.25">
      <c r="A14" s="37"/>
      <c r="B14" s="76" t="s">
        <v>47</v>
      </c>
      <c r="C14" s="56">
        <v>1</v>
      </c>
      <c r="D14" s="33" t="str">
        <f t="shared" si="0"/>
        <v/>
      </c>
      <c r="E14" s="62"/>
      <c r="F14" s="62"/>
      <c r="G14" s="62"/>
      <c r="H14" s="62"/>
      <c r="I14" s="62"/>
      <c r="J14" s="63"/>
      <c r="K14" s="62"/>
      <c r="L14" s="62"/>
      <c r="M14" s="63"/>
      <c r="N14" s="64"/>
      <c r="O14" s="62"/>
      <c r="Q14" s="61" t="str">
        <f t="shared" si="1"/>
        <v>/</v>
      </c>
      <c r="R14" s="61" t="str">
        <f t="shared" si="2"/>
        <v>/</v>
      </c>
    </row>
    <row r="15" spans="1:18" x14ac:dyDescent="0.25">
      <c r="A15" s="37"/>
      <c r="B15" s="77"/>
      <c r="C15" s="56">
        <v>2</v>
      </c>
      <c r="D15" s="33" t="str">
        <f t="shared" si="0"/>
        <v/>
      </c>
      <c r="E15" s="62"/>
      <c r="F15" s="62"/>
      <c r="G15" s="62"/>
      <c r="H15" s="62"/>
      <c r="I15" s="62"/>
      <c r="J15" s="63"/>
      <c r="K15" s="62"/>
      <c r="L15" s="62"/>
      <c r="M15" s="63"/>
      <c r="N15" s="64"/>
      <c r="O15" s="62"/>
      <c r="Q15" s="61" t="str">
        <f t="shared" si="1"/>
        <v>/</v>
      </c>
      <c r="R15" s="61" t="str">
        <f t="shared" si="2"/>
        <v>/</v>
      </c>
    </row>
    <row r="16" spans="1:18" x14ac:dyDescent="0.25">
      <c r="A16" s="37"/>
      <c r="B16" s="78"/>
      <c r="C16" s="56">
        <v>3</v>
      </c>
      <c r="D16" s="33" t="str">
        <f t="shared" si="0"/>
        <v/>
      </c>
      <c r="E16" s="62"/>
      <c r="F16" s="62"/>
      <c r="G16" s="62"/>
      <c r="H16" s="62"/>
      <c r="I16" s="62"/>
      <c r="J16" s="63"/>
      <c r="K16" s="62"/>
      <c r="L16" s="62"/>
      <c r="M16" s="63"/>
      <c r="N16" s="64"/>
      <c r="O16" s="62"/>
      <c r="Q16" s="61" t="str">
        <f t="shared" si="1"/>
        <v>/</v>
      </c>
      <c r="R16" s="61" t="str">
        <f t="shared" si="2"/>
        <v>/</v>
      </c>
    </row>
    <row r="17" spans="1:18" x14ac:dyDescent="0.25">
      <c r="A17" s="37"/>
      <c r="B17" s="76" t="s">
        <v>48</v>
      </c>
      <c r="C17" s="56">
        <v>1</v>
      </c>
      <c r="D17" s="33" t="str">
        <f t="shared" si="0"/>
        <v/>
      </c>
      <c r="E17" s="62"/>
      <c r="F17" s="62"/>
      <c r="G17" s="62"/>
      <c r="H17" s="62"/>
      <c r="I17" s="62"/>
      <c r="J17" s="63"/>
      <c r="K17" s="62"/>
      <c r="L17" s="62"/>
      <c r="M17" s="63"/>
      <c r="N17" s="64"/>
      <c r="O17" s="62"/>
      <c r="Q17" s="61" t="str">
        <f t="shared" si="1"/>
        <v>/</v>
      </c>
      <c r="R17" s="61" t="str">
        <f t="shared" si="2"/>
        <v>/</v>
      </c>
    </row>
    <row r="18" spans="1:18" x14ac:dyDescent="0.25">
      <c r="A18" s="37"/>
      <c r="B18" s="77"/>
      <c r="C18" s="56">
        <v>2</v>
      </c>
      <c r="D18" s="33" t="str">
        <f t="shared" si="0"/>
        <v/>
      </c>
      <c r="E18" s="62"/>
      <c r="F18" s="62"/>
      <c r="G18" s="62"/>
      <c r="H18" s="62"/>
      <c r="I18" s="62"/>
      <c r="J18" s="63"/>
      <c r="K18" s="62"/>
      <c r="L18" s="62"/>
      <c r="M18" s="63"/>
      <c r="N18" s="64"/>
      <c r="O18" s="62"/>
      <c r="Q18" s="61" t="str">
        <f t="shared" si="1"/>
        <v>/</v>
      </c>
      <c r="R18" s="61" t="str">
        <f t="shared" si="2"/>
        <v>/</v>
      </c>
    </row>
    <row r="19" spans="1:18" x14ac:dyDescent="0.25">
      <c r="A19" s="37"/>
      <c r="B19" s="78"/>
      <c r="C19" s="56">
        <v>3</v>
      </c>
      <c r="D19" s="33" t="str">
        <f t="shared" si="0"/>
        <v/>
      </c>
      <c r="E19" s="62"/>
      <c r="F19" s="62"/>
      <c r="G19" s="62"/>
      <c r="H19" s="62"/>
      <c r="I19" s="62"/>
      <c r="J19" s="63"/>
      <c r="K19" s="62"/>
      <c r="L19" s="62"/>
      <c r="M19" s="63"/>
      <c r="N19" s="64"/>
      <c r="O19" s="62"/>
      <c r="Q19" s="61" t="str">
        <f t="shared" si="1"/>
        <v>/</v>
      </c>
      <c r="R19" s="61" t="str">
        <f t="shared" si="2"/>
        <v>/</v>
      </c>
    </row>
    <row r="20" spans="1:18" x14ac:dyDescent="0.25">
      <c r="A20" s="37"/>
      <c r="B20" s="76" t="s">
        <v>49</v>
      </c>
      <c r="C20" s="56">
        <v>1</v>
      </c>
      <c r="D20" s="33" t="str">
        <f t="shared" si="0"/>
        <v/>
      </c>
      <c r="E20" s="62"/>
      <c r="F20" s="62"/>
      <c r="G20" s="62"/>
      <c r="H20" s="62"/>
      <c r="I20" s="62"/>
      <c r="J20" s="63"/>
      <c r="K20" s="62"/>
      <c r="L20" s="62"/>
      <c r="M20" s="63"/>
      <c r="N20" s="64"/>
      <c r="O20" s="62"/>
      <c r="Q20" s="61" t="str">
        <f t="shared" si="1"/>
        <v>/</v>
      </c>
      <c r="R20" s="61" t="str">
        <f t="shared" si="2"/>
        <v>/</v>
      </c>
    </row>
    <row r="21" spans="1:18" x14ac:dyDescent="0.25">
      <c r="A21" s="37"/>
      <c r="B21" s="77"/>
      <c r="C21" s="56">
        <v>2</v>
      </c>
      <c r="D21" s="33" t="str">
        <f t="shared" si="0"/>
        <v/>
      </c>
      <c r="E21" s="62"/>
      <c r="F21" s="62"/>
      <c r="G21" s="62"/>
      <c r="H21" s="62"/>
      <c r="I21" s="62"/>
      <c r="J21" s="63"/>
      <c r="K21" s="62"/>
      <c r="L21" s="62"/>
      <c r="M21" s="63"/>
      <c r="N21" s="64"/>
      <c r="O21" s="62"/>
      <c r="Q21" s="61" t="str">
        <f t="shared" si="1"/>
        <v>/</v>
      </c>
      <c r="R21" s="61" t="str">
        <f t="shared" si="2"/>
        <v>/</v>
      </c>
    </row>
    <row r="22" spans="1:18" x14ac:dyDescent="0.25">
      <c r="A22" s="37"/>
      <c r="B22" s="78"/>
      <c r="C22" s="56">
        <v>3</v>
      </c>
      <c r="D22" s="33" t="str">
        <f t="shared" si="0"/>
        <v/>
      </c>
      <c r="E22" s="62"/>
      <c r="F22" s="62"/>
      <c r="G22" s="62"/>
      <c r="H22" s="62"/>
      <c r="I22" s="62"/>
      <c r="J22" s="63"/>
      <c r="K22" s="62"/>
      <c r="L22" s="62"/>
      <c r="M22" s="63"/>
      <c r="N22" s="64"/>
      <c r="O22" s="62"/>
      <c r="Q22" s="61" t="str">
        <f t="shared" si="1"/>
        <v>/</v>
      </c>
      <c r="R22" s="61" t="str">
        <f t="shared" si="2"/>
        <v>/</v>
      </c>
    </row>
    <row r="23" spans="1:18" x14ac:dyDescent="0.25">
      <c r="A23" s="37"/>
      <c r="B23" s="76" t="s">
        <v>50</v>
      </c>
      <c r="C23" s="56">
        <v>1</v>
      </c>
      <c r="D23" s="33" t="str">
        <f t="shared" si="0"/>
        <v/>
      </c>
      <c r="E23" s="62"/>
      <c r="F23" s="62"/>
      <c r="G23" s="62"/>
      <c r="H23" s="62"/>
      <c r="I23" s="62"/>
      <c r="J23" s="63"/>
      <c r="K23" s="62"/>
      <c r="L23" s="62"/>
      <c r="M23" s="63"/>
      <c r="N23" s="64"/>
      <c r="O23" s="62"/>
      <c r="Q23" s="61" t="str">
        <f t="shared" si="1"/>
        <v>/</v>
      </c>
      <c r="R23" s="61" t="str">
        <f t="shared" si="2"/>
        <v>/</v>
      </c>
    </row>
    <row r="24" spans="1:18" x14ac:dyDescent="0.25">
      <c r="A24" s="37"/>
      <c r="B24" s="77"/>
      <c r="C24" s="56">
        <v>2</v>
      </c>
      <c r="D24" s="33" t="str">
        <f t="shared" si="0"/>
        <v/>
      </c>
      <c r="E24" s="62"/>
      <c r="F24" s="62"/>
      <c r="G24" s="62"/>
      <c r="H24" s="62"/>
      <c r="I24" s="62"/>
      <c r="J24" s="63"/>
      <c r="K24" s="62"/>
      <c r="L24" s="62"/>
      <c r="M24" s="63"/>
      <c r="N24" s="64"/>
      <c r="O24" s="62"/>
      <c r="Q24" s="61" t="str">
        <f t="shared" si="1"/>
        <v>/</v>
      </c>
      <c r="R24" s="61" t="str">
        <f t="shared" si="2"/>
        <v>/</v>
      </c>
    </row>
    <row r="25" spans="1:18" x14ac:dyDescent="0.25">
      <c r="A25" s="37"/>
      <c r="B25" s="78"/>
      <c r="C25" s="56">
        <v>3</v>
      </c>
      <c r="D25" s="33" t="str">
        <f t="shared" si="0"/>
        <v/>
      </c>
      <c r="E25" s="62"/>
      <c r="F25" s="62"/>
      <c r="G25" s="62"/>
      <c r="H25" s="62"/>
      <c r="I25" s="62"/>
      <c r="J25" s="63"/>
      <c r="K25" s="62"/>
      <c r="L25" s="62"/>
      <c r="M25" s="63"/>
      <c r="N25" s="64"/>
      <c r="O25" s="62"/>
      <c r="Q25" s="61" t="str">
        <f t="shared" si="1"/>
        <v>/</v>
      </c>
      <c r="R25" s="61" t="str">
        <f t="shared" si="2"/>
        <v>/</v>
      </c>
    </row>
    <row r="26" spans="1:18" x14ac:dyDescent="0.25">
      <c r="A26" s="37"/>
      <c r="B26" s="76" t="s">
        <v>51</v>
      </c>
      <c r="C26" s="56">
        <v>1</v>
      </c>
      <c r="D26" s="33" t="str">
        <f t="shared" si="0"/>
        <v/>
      </c>
      <c r="E26" s="62"/>
      <c r="F26" s="62"/>
      <c r="G26" s="62"/>
      <c r="H26" s="62"/>
      <c r="I26" s="62"/>
      <c r="J26" s="63"/>
      <c r="K26" s="62"/>
      <c r="L26" s="62"/>
      <c r="M26" s="63"/>
      <c r="N26" s="64"/>
      <c r="O26" s="62"/>
      <c r="Q26" s="61" t="str">
        <f t="shared" si="1"/>
        <v>/</v>
      </c>
      <c r="R26" s="61" t="str">
        <f t="shared" si="2"/>
        <v>/</v>
      </c>
    </row>
    <row r="27" spans="1:18" x14ac:dyDescent="0.25">
      <c r="A27" s="37"/>
      <c r="B27" s="77"/>
      <c r="C27" s="56">
        <v>2</v>
      </c>
      <c r="D27" s="33" t="str">
        <f t="shared" si="0"/>
        <v/>
      </c>
      <c r="E27" s="62"/>
      <c r="F27" s="62"/>
      <c r="G27" s="62"/>
      <c r="H27" s="62"/>
      <c r="I27" s="62"/>
      <c r="J27" s="63"/>
      <c r="K27" s="62"/>
      <c r="L27" s="62"/>
      <c r="M27" s="63"/>
      <c r="N27" s="64"/>
      <c r="O27" s="62"/>
      <c r="Q27" s="61" t="str">
        <f t="shared" si="1"/>
        <v>/</v>
      </c>
      <c r="R27" s="61" t="str">
        <f t="shared" si="2"/>
        <v>/</v>
      </c>
    </row>
    <row r="28" spans="1:18" x14ac:dyDescent="0.25">
      <c r="A28" s="37"/>
      <c r="B28" s="78"/>
      <c r="C28" s="56">
        <v>3</v>
      </c>
      <c r="D28" s="33" t="str">
        <f t="shared" si="0"/>
        <v/>
      </c>
      <c r="E28" s="62"/>
      <c r="F28" s="62"/>
      <c r="G28" s="62"/>
      <c r="H28" s="62"/>
      <c r="I28" s="62"/>
      <c r="J28" s="63"/>
      <c r="K28" s="62"/>
      <c r="L28" s="62"/>
      <c r="M28" s="63"/>
      <c r="N28" s="64"/>
      <c r="O28" s="62"/>
      <c r="Q28" s="61" t="str">
        <f t="shared" si="1"/>
        <v>/</v>
      </c>
      <c r="R28" s="61" t="str">
        <f t="shared" si="2"/>
        <v>/</v>
      </c>
    </row>
    <row r="29" spans="1:18" x14ac:dyDescent="0.25">
      <c r="A29" s="37"/>
      <c r="B29" s="79" t="s">
        <v>52</v>
      </c>
      <c r="C29" s="56">
        <v>1</v>
      </c>
      <c r="D29" s="33" t="str">
        <f t="shared" si="0"/>
        <v/>
      </c>
      <c r="E29" s="62"/>
      <c r="F29" s="62"/>
      <c r="G29" s="62"/>
      <c r="H29" s="62"/>
      <c r="I29" s="62"/>
      <c r="J29" s="63"/>
      <c r="K29" s="62"/>
      <c r="L29" s="62"/>
      <c r="M29" s="63"/>
      <c r="N29" s="64"/>
      <c r="O29" s="62"/>
      <c r="Q29" s="61" t="str">
        <f t="shared" si="1"/>
        <v>/</v>
      </c>
      <c r="R29" s="61" t="str">
        <f t="shared" si="2"/>
        <v>/</v>
      </c>
    </row>
    <row r="30" spans="1:18" x14ac:dyDescent="0.25">
      <c r="A30" s="37"/>
      <c r="B30" s="79"/>
      <c r="C30" s="56">
        <v>2</v>
      </c>
      <c r="D30" s="33" t="str">
        <f t="shared" si="0"/>
        <v/>
      </c>
      <c r="E30" s="62"/>
      <c r="F30" s="62"/>
      <c r="G30" s="62"/>
      <c r="H30" s="62"/>
      <c r="I30" s="62"/>
      <c r="J30" s="63"/>
      <c r="K30" s="62"/>
      <c r="L30" s="62"/>
      <c r="M30" s="63"/>
      <c r="N30" s="64"/>
      <c r="O30" s="62"/>
      <c r="Q30" s="61" t="str">
        <f t="shared" si="1"/>
        <v>/</v>
      </c>
      <c r="R30" s="61" t="str">
        <f t="shared" si="2"/>
        <v>/</v>
      </c>
    </row>
    <row r="31" spans="1:18" x14ac:dyDescent="0.25">
      <c r="A31" s="37"/>
      <c r="B31" s="79"/>
      <c r="C31" s="56">
        <v>3</v>
      </c>
      <c r="D31" s="33" t="str">
        <f t="shared" si="0"/>
        <v/>
      </c>
      <c r="E31" s="62"/>
      <c r="F31" s="62"/>
      <c r="G31" s="62"/>
      <c r="H31" s="62"/>
      <c r="I31" s="62"/>
      <c r="J31" s="63"/>
      <c r="K31" s="62"/>
      <c r="L31" s="62"/>
      <c r="M31" s="63"/>
      <c r="N31" s="64"/>
      <c r="O31" s="62"/>
      <c r="Q31" s="61" t="str">
        <f t="shared" si="1"/>
        <v>/</v>
      </c>
      <c r="R31" s="61" t="str">
        <f t="shared" si="2"/>
        <v>/</v>
      </c>
    </row>
    <row r="32" spans="1:18" ht="15.75" x14ac:dyDescent="0.25">
      <c r="A32" s="40">
        <v>2</v>
      </c>
      <c r="B32" s="45" t="s">
        <v>19</v>
      </c>
      <c r="C32" s="57"/>
      <c r="D32" s="46"/>
      <c r="E32" s="46"/>
      <c r="F32" s="46"/>
      <c r="G32" s="46"/>
      <c r="H32" s="46"/>
      <c r="I32" s="46"/>
      <c r="J32" s="46"/>
      <c r="K32" s="46"/>
      <c r="L32" s="46"/>
      <c r="M32" s="46"/>
      <c r="N32" s="46"/>
      <c r="O32" s="47"/>
      <c r="Q32" s="61" t="str">
        <f t="shared" ref="Q32:Q96" si="3">IF($F32="number of",$H32,IF($F32="percent of",TEXT($J32,"0.0%"),$H32&amp;"/"&amp;$I32))</f>
        <v>/</v>
      </c>
      <c r="R32" s="61" t="str">
        <f t="shared" ref="R32:R96" si="4">IF($F32="number of",$K32,IF($F32="percent of",TEXT($M32,"0.0%"),$K32&amp;"/"&amp;$L32))</f>
        <v>/</v>
      </c>
    </row>
    <row r="33" spans="1:18" x14ac:dyDescent="0.25">
      <c r="A33" s="38"/>
      <c r="B33" s="76" t="s">
        <v>53</v>
      </c>
      <c r="C33" s="56">
        <v>1</v>
      </c>
      <c r="D33" s="33" t="str">
        <f t="shared" ref="D33:D59" si="5">IF(ISBLANK(G33),"","By "&amp;TEXT(N33,"mmmm yyyy")&amp;", "&amp;E33 &amp; " the " &amp; F33&amp;" " &amp;G33 &amp; " from " &amp; Q33 &amp; " to " &amp;R33&amp;". [data source: " &amp;O33&amp;"]")</f>
        <v/>
      </c>
      <c r="E33" s="62"/>
      <c r="F33" s="62"/>
      <c r="G33" s="62"/>
      <c r="H33" s="62"/>
      <c r="I33" s="62"/>
      <c r="J33" s="63"/>
      <c r="K33" s="62"/>
      <c r="L33" s="62"/>
      <c r="M33" s="63"/>
      <c r="N33" s="64"/>
      <c r="O33" s="62"/>
      <c r="Q33" s="61" t="str">
        <f t="shared" si="3"/>
        <v>/</v>
      </c>
      <c r="R33" s="61" t="str">
        <f t="shared" si="4"/>
        <v>/</v>
      </c>
    </row>
    <row r="34" spans="1:18" x14ac:dyDescent="0.25">
      <c r="A34" s="38"/>
      <c r="B34" s="77"/>
      <c r="C34" s="56">
        <v>2</v>
      </c>
      <c r="D34" s="33" t="str">
        <f t="shared" si="5"/>
        <v/>
      </c>
      <c r="E34" s="62"/>
      <c r="F34" s="62"/>
      <c r="G34" s="62"/>
      <c r="H34" s="62"/>
      <c r="I34" s="62"/>
      <c r="J34" s="63"/>
      <c r="K34" s="62"/>
      <c r="L34" s="62"/>
      <c r="M34" s="63"/>
      <c r="N34" s="64"/>
      <c r="O34" s="62"/>
      <c r="Q34" s="61" t="str">
        <f t="shared" si="3"/>
        <v>/</v>
      </c>
      <c r="R34" s="61" t="str">
        <f t="shared" si="4"/>
        <v>/</v>
      </c>
    </row>
    <row r="35" spans="1:18" x14ac:dyDescent="0.25">
      <c r="A35" s="38"/>
      <c r="B35" s="78"/>
      <c r="C35" s="56">
        <v>3</v>
      </c>
      <c r="D35" s="33" t="str">
        <f t="shared" si="5"/>
        <v/>
      </c>
      <c r="E35" s="62"/>
      <c r="F35" s="62"/>
      <c r="G35" s="62"/>
      <c r="H35" s="62"/>
      <c r="I35" s="62"/>
      <c r="J35" s="63"/>
      <c r="K35" s="62"/>
      <c r="L35" s="62"/>
      <c r="M35" s="63"/>
      <c r="N35" s="64"/>
      <c r="O35" s="62"/>
      <c r="Q35" s="61" t="str">
        <f t="shared" si="3"/>
        <v>/</v>
      </c>
      <c r="R35" s="61" t="str">
        <f t="shared" si="4"/>
        <v>/</v>
      </c>
    </row>
    <row r="36" spans="1:18" x14ac:dyDescent="0.25">
      <c r="A36" s="38"/>
      <c r="B36" s="76" t="s">
        <v>54</v>
      </c>
      <c r="C36" s="56">
        <v>1</v>
      </c>
      <c r="D36" s="33" t="str">
        <f t="shared" si="5"/>
        <v/>
      </c>
      <c r="E36" s="62"/>
      <c r="F36" s="62"/>
      <c r="G36" s="62"/>
      <c r="H36" s="62"/>
      <c r="I36" s="62"/>
      <c r="J36" s="63"/>
      <c r="K36" s="62"/>
      <c r="L36" s="62"/>
      <c r="M36" s="63"/>
      <c r="N36" s="64"/>
      <c r="O36" s="62"/>
      <c r="Q36" s="61" t="str">
        <f t="shared" si="3"/>
        <v>/</v>
      </c>
      <c r="R36" s="61" t="str">
        <f t="shared" si="4"/>
        <v>/</v>
      </c>
    </row>
    <row r="37" spans="1:18" x14ac:dyDescent="0.25">
      <c r="A37" s="38"/>
      <c r="B37" s="77"/>
      <c r="C37" s="56">
        <v>2</v>
      </c>
      <c r="D37" s="33" t="str">
        <f t="shared" si="5"/>
        <v/>
      </c>
      <c r="E37" s="62"/>
      <c r="F37" s="62"/>
      <c r="G37" s="62"/>
      <c r="H37" s="62"/>
      <c r="I37" s="62"/>
      <c r="J37" s="63"/>
      <c r="K37" s="62"/>
      <c r="L37" s="62"/>
      <c r="M37" s="63"/>
      <c r="N37" s="64"/>
      <c r="O37" s="62"/>
      <c r="Q37" s="61" t="str">
        <f t="shared" si="3"/>
        <v>/</v>
      </c>
      <c r="R37" s="61" t="str">
        <f t="shared" si="4"/>
        <v>/</v>
      </c>
    </row>
    <row r="38" spans="1:18" x14ac:dyDescent="0.25">
      <c r="A38" s="38"/>
      <c r="B38" s="78"/>
      <c r="C38" s="56">
        <v>3</v>
      </c>
      <c r="D38" s="33" t="str">
        <f t="shared" si="5"/>
        <v/>
      </c>
      <c r="E38" s="62"/>
      <c r="F38" s="62"/>
      <c r="G38" s="62"/>
      <c r="H38" s="62"/>
      <c r="I38" s="62"/>
      <c r="J38" s="63"/>
      <c r="K38" s="62"/>
      <c r="L38" s="62"/>
      <c r="M38" s="63"/>
      <c r="N38" s="64"/>
      <c r="O38" s="62"/>
      <c r="Q38" s="61" t="str">
        <f t="shared" si="3"/>
        <v>/</v>
      </c>
      <c r="R38" s="61" t="str">
        <f t="shared" si="4"/>
        <v>/</v>
      </c>
    </row>
    <row r="39" spans="1:18" x14ac:dyDescent="0.25">
      <c r="A39" s="38"/>
      <c r="B39" s="76" t="s">
        <v>55</v>
      </c>
      <c r="C39" s="56">
        <v>1</v>
      </c>
      <c r="D39" s="33" t="str">
        <f t="shared" si="5"/>
        <v/>
      </c>
      <c r="E39" s="62"/>
      <c r="F39" s="62"/>
      <c r="G39" s="62"/>
      <c r="H39" s="62"/>
      <c r="I39" s="62"/>
      <c r="J39" s="63"/>
      <c r="K39" s="62"/>
      <c r="L39" s="62"/>
      <c r="M39" s="63"/>
      <c r="N39" s="64"/>
      <c r="O39" s="62"/>
      <c r="Q39" s="61" t="str">
        <f t="shared" si="3"/>
        <v>/</v>
      </c>
      <c r="R39" s="61" t="str">
        <f t="shared" si="4"/>
        <v>/</v>
      </c>
    </row>
    <row r="40" spans="1:18" x14ac:dyDescent="0.25">
      <c r="A40" s="38"/>
      <c r="B40" s="77"/>
      <c r="C40" s="56">
        <v>2</v>
      </c>
      <c r="D40" s="33" t="str">
        <f t="shared" si="5"/>
        <v/>
      </c>
      <c r="E40" s="62"/>
      <c r="F40" s="62"/>
      <c r="G40" s="62"/>
      <c r="H40" s="62"/>
      <c r="I40" s="62"/>
      <c r="J40" s="63"/>
      <c r="K40" s="62"/>
      <c r="L40" s="62"/>
      <c r="M40" s="63"/>
      <c r="N40" s="64"/>
      <c r="O40" s="62"/>
      <c r="Q40" s="61" t="str">
        <f t="shared" si="3"/>
        <v>/</v>
      </c>
      <c r="R40" s="61" t="str">
        <f t="shared" si="4"/>
        <v>/</v>
      </c>
    </row>
    <row r="41" spans="1:18" x14ac:dyDescent="0.25">
      <c r="A41" s="38"/>
      <c r="B41" s="78"/>
      <c r="C41" s="56">
        <v>3</v>
      </c>
      <c r="D41" s="33" t="str">
        <f t="shared" si="5"/>
        <v/>
      </c>
      <c r="E41" s="62"/>
      <c r="F41" s="62"/>
      <c r="G41" s="62"/>
      <c r="H41" s="62"/>
      <c r="I41" s="62"/>
      <c r="J41" s="63"/>
      <c r="K41" s="62"/>
      <c r="L41" s="62"/>
      <c r="M41" s="63"/>
      <c r="N41" s="64"/>
      <c r="O41" s="62"/>
      <c r="Q41" s="61" t="str">
        <f t="shared" si="3"/>
        <v>/</v>
      </c>
      <c r="R41" s="61" t="str">
        <f t="shared" si="4"/>
        <v>/</v>
      </c>
    </row>
    <row r="42" spans="1:18" x14ac:dyDescent="0.25">
      <c r="A42" s="38"/>
      <c r="B42" s="76" t="s">
        <v>56</v>
      </c>
      <c r="C42" s="56">
        <v>1</v>
      </c>
      <c r="D42" s="33" t="str">
        <f t="shared" si="5"/>
        <v/>
      </c>
      <c r="E42" s="62"/>
      <c r="F42" s="62"/>
      <c r="G42" s="62"/>
      <c r="H42" s="62"/>
      <c r="I42" s="62"/>
      <c r="J42" s="63"/>
      <c r="K42" s="62"/>
      <c r="L42" s="62"/>
      <c r="M42" s="63"/>
      <c r="N42" s="64"/>
      <c r="O42" s="62"/>
      <c r="Q42" s="61" t="str">
        <f t="shared" si="3"/>
        <v>/</v>
      </c>
      <c r="R42" s="61" t="str">
        <f t="shared" si="4"/>
        <v>/</v>
      </c>
    </row>
    <row r="43" spans="1:18" x14ac:dyDescent="0.25">
      <c r="A43" s="38"/>
      <c r="B43" s="77"/>
      <c r="C43" s="56">
        <v>2</v>
      </c>
      <c r="D43" s="33" t="str">
        <f t="shared" si="5"/>
        <v/>
      </c>
      <c r="E43" s="62"/>
      <c r="F43" s="62"/>
      <c r="G43" s="62"/>
      <c r="H43" s="62"/>
      <c r="I43" s="62"/>
      <c r="J43" s="63"/>
      <c r="K43" s="62"/>
      <c r="L43" s="62"/>
      <c r="M43" s="63"/>
      <c r="N43" s="64"/>
      <c r="O43" s="62"/>
      <c r="Q43" s="61" t="str">
        <f t="shared" si="3"/>
        <v>/</v>
      </c>
      <c r="R43" s="61" t="str">
        <f t="shared" si="4"/>
        <v>/</v>
      </c>
    </row>
    <row r="44" spans="1:18" x14ac:dyDescent="0.25">
      <c r="A44" s="38"/>
      <c r="B44" s="78"/>
      <c r="C44" s="56">
        <v>3</v>
      </c>
      <c r="D44" s="33" t="str">
        <f t="shared" si="5"/>
        <v/>
      </c>
      <c r="E44" s="62"/>
      <c r="F44" s="62"/>
      <c r="G44" s="62"/>
      <c r="H44" s="62"/>
      <c r="I44" s="62"/>
      <c r="J44" s="63"/>
      <c r="K44" s="62"/>
      <c r="L44" s="62"/>
      <c r="M44" s="63"/>
      <c r="N44" s="64"/>
      <c r="O44" s="62"/>
      <c r="Q44" s="61" t="str">
        <f t="shared" si="3"/>
        <v>/</v>
      </c>
      <c r="R44" s="61" t="str">
        <f t="shared" si="4"/>
        <v>/</v>
      </c>
    </row>
    <row r="45" spans="1:18" x14ac:dyDescent="0.25">
      <c r="A45" s="38"/>
      <c r="B45" s="76" t="s">
        <v>57</v>
      </c>
      <c r="C45" s="56">
        <v>1</v>
      </c>
      <c r="D45" s="33" t="str">
        <f t="shared" si="5"/>
        <v/>
      </c>
      <c r="E45" s="62"/>
      <c r="F45" s="62"/>
      <c r="G45" s="62"/>
      <c r="H45" s="62"/>
      <c r="I45" s="62"/>
      <c r="J45" s="63"/>
      <c r="K45" s="62"/>
      <c r="L45" s="62"/>
      <c r="M45" s="63"/>
      <c r="N45" s="64"/>
      <c r="O45" s="62"/>
      <c r="Q45" s="61" t="str">
        <f t="shared" si="3"/>
        <v>/</v>
      </c>
      <c r="R45" s="61" t="str">
        <f t="shared" si="4"/>
        <v>/</v>
      </c>
    </row>
    <row r="46" spans="1:18" x14ac:dyDescent="0.25">
      <c r="A46" s="38"/>
      <c r="B46" s="77"/>
      <c r="C46" s="56">
        <v>2</v>
      </c>
      <c r="D46" s="33" t="str">
        <f t="shared" si="5"/>
        <v/>
      </c>
      <c r="E46" s="62"/>
      <c r="F46" s="62"/>
      <c r="G46" s="62"/>
      <c r="H46" s="62"/>
      <c r="I46" s="62"/>
      <c r="J46" s="63"/>
      <c r="K46" s="62"/>
      <c r="L46" s="62"/>
      <c r="M46" s="63"/>
      <c r="N46" s="64"/>
      <c r="O46" s="62"/>
      <c r="Q46" s="61" t="str">
        <f t="shared" si="3"/>
        <v>/</v>
      </c>
      <c r="R46" s="61" t="str">
        <f t="shared" si="4"/>
        <v>/</v>
      </c>
    </row>
    <row r="47" spans="1:18" x14ac:dyDescent="0.25">
      <c r="A47" s="38"/>
      <c r="B47" s="78"/>
      <c r="C47" s="56">
        <v>3</v>
      </c>
      <c r="D47" s="33" t="str">
        <f t="shared" si="5"/>
        <v/>
      </c>
      <c r="E47" s="62"/>
      <c r="F47" s="62"/>
      <c r="G47" s="62"/>
      <c r="H47" s="62"/>
      <c r="I47" s="62"/>
      <c r="J47" s="63"/>
      <c r="K47" s="62"/>
      <c r="L47" s="62"/>
      <c r="M47" s="63"/>
      <c r="N47" s="64"/>
      <c r="O47" s="62"/>
      <c r="Q47" s="61" t="str">
        <f t="shared" si="3"/>
        <v>/</v>
      </c>
      <c r="R47" s="61" t="str">
        <f t="shared" si="4"/>
        <v>/</v>
      </c>
    </row>
    <row r="48" spans="1:18" x14ac:dyDescent="0.25">
      <c r="A48" s="38"/>
      <c r="B48" s="76" t="s">
        <v>58</v>
      </c>
      <c r="C48" s="56">
        <v>1</v>
      </c>
      <c r="D48" s="33" t="str">
        <f t="shared" si="5"/>
        <v/>
      </c>
      <c r="E48" s="62"/>
      <c r="F48" s="62"/>
      <c r="G48" s="62"/>
      <c r="H48" s="62"/>
      <c r="I48" s="62"/>
      <c r="J48" s="63"/>
      <c r="K48" s="62"/>
      <c r="L48" s="62"/>
      <c r="M48" s="63"/>
      <c r="N48" s="64"/>
      <c r="O48" s="62"/>
      <c r="Q48" s="61" t="str">
        <f t="shared" si="3"/>
        <v>/</v>
      </c>
      <c r="R48" s="61" t="str">
        <f t="shared" si="4"/>
        <v>/</v>
      </c>
    </row>
    <row r="49" spans="1:18" x14ac:dyDescent="0.25">
      <c r="A49" s="38"/>
      <c r="B49" s="77"/>
      <c r="C49" s="56">
        <v>2</v>
      </c>
      <c r="D49" s="33" t="str">
        <f t="shared" si="5"/>
        <v/>
      </c>
      <c r="E49" s="62"/>
      <c r="F49" s="62"/>
      <c r="G49" s="62"/>
      <c r="H49" s="62"/>
      <c r="I49" s="62"/>
      <c r="J49" s="63"/>
      <c r="K49" s="62"/>
      <c r="L49" s="62"/>
      <c r="M49" s="63"/>
      <c r="N49" s="64"/>
      <c r="O49" s="62"/>
      <c r="Q49" s="61" t="str">
        <f t="shared" si="3"/>
        <v>/</v>
      </c>
      <c r="R49" s="61" t="str">
        <f t="shared" si="4"/>
        <v>/</v>
      </c>
    </row>
    <row r="50" spans="1:18" x14ac:dyDescent="0.25">
      <c r="A50" s="38"/>
      <c r="B50" s="78"/>
      <c r="C50" s="56">
        <v>3</v>
      </c>
      <c r="D50" s="33" t="str">
        <f t="shared" si="5"/>
        <v/>
      </c>
      <c r="E50" s="62"/>
      <c r="F50" s="62"/>
      <c r="G50" s="62"/>
      <c r="H50" s="62"/>
      <c r="I50" s="62"/>
      <c r="J50" s="63"/>
      <c r="K50" s="62"/>
      <c r="L50" s="62"/>
      <c r="M50" s="63"/>
      <c r="N50" s="64"/>
      <c r="O50" s="62"/>
      <c r="Q50" s="61" t="str">
        <f t="shared" si="3"/>
        <v>/</v>
      </c>
      <c r="R50" s="61" t="str">
        <f t="shared" si="4"/>
        <v>/</v>
      </c>
    </row>
    <row r="51" spans="1:18" x14ac:dyDescent="0.25">
      <c r="A51" s="38"/>
      <c r="B51" s="76" t="s">
        <v>59</v>
      </c>
      <c r="C51" s="56">
        <v>1</v>
      </c>
      <c r="D51" s="33" t="str">
        <f t="shared" si="5"/>
        <v/>
      </c>
      <c r="E51" s="62"/>
      <c r="F51" s="62"/>
      <c r="G51" s="62"/>
      <c r="H51" s="62"/>
      <c r="I51" s="62"/>
      <c r="J51" s="63"/>
      <c r="K51" s="62"/>
      <c r="L51" s="62"/>
      <c r="M51" s="63"/>
      <c r="N51" s="64"/>
      <c r="O51" s="62"/>
      <c r="Q51" s="61" t="str">
        <f t="shared" si="3"/>
        <v>/</v>
      </c>
      <c r="R51" s="61" t="str">
        <f t="shared" si="4"/>
        <v>/</v>
      </c>
    </row>
    <row r="52" spans="1:18" x14ac:dyDescent="0.25">
      <c r="A52" s="38"/>
      <c r="B52" s="77"/>
      <c r="C52" s="56">
        <v>2</v>
      </c>
      <c r="D52" s="33" t="str">
        <f t="shared" si="5"/>
        <v/>
      </c>
      <c r="E52" s="62"/>
      <c r="F52" s="62"/>
      <c r="G52" s="62"/>
      <c r="H52" s="62"/>
      <c r="I52" s="62"/>
      <c r="J52" s="63"/>
      <c r="K52" s="62"/>
      <c r="L52" s="62"/>
      <c r="M52" s="63"/>
      <c r="N52" s="64"/>
      <c r="O52" s="62"/>
      <c r="Q52" s="61" t="str">
        <f t="shared" si="3"/>
        <v>/</v>
      </c>
      <c r="R52" s="61" t="str">
        <f t="shared" si="4"/>
        <v>/</v>
      </c>
    </row>
    <row r="53" spans="1:18" x14ac:dyDescent="0.25">
      <c r="A53" s="38"/>
      <c r="B53" s="78"/>
      <c r="C53" s="56">
        <v>3</v>
      </c>
      <c r="D53" s="33" t="str">
        <f t="shared" si="5"/>
        <v/>
      </c>
      <c r="E53" s="62"/>
      <c r="F53" s="62"/>
      <c r="G53" s="62"/>
      <c r="H53" s="62"/>
      <c r="I53" s="62"/>
      <c r="J53" s="63"/>
      <c r="K53" s="62"/>
      <c r="L53" s="62"/>
      <c r="M53" s="63"/>
      <c r="N53" s="64"/>
      <c r="O53" s="62"/>
      <c r="Q53" s="61" t="str">
        <f t="shared" si="3"/>
        <v>/</v>
      </c>
      <c r="R53" s="61" t="str">
        <f t="shared" si="4"/>
        <v>/</v>
      </c>
    </row>
    <row r="54" spans="1:18" x14ac:dyDescent="0.25">
      <c r="A54" s="38"/>
      <c r="B54" s="76" t="s">
        <v>60</v>
      </c>
      <c r="C54" s="56">
        <v>1</v>
      </c>
      <c r="D54" s="33" t="str">
        <f t="shared" si="5"/>
        <v/>
      </c>
      <c r="E54" s="62"/>
      <c r="F54" s="62"/>
      <c r="G54" s="62"/>
      <c r="H54" s="62"/>
      <c r="I54" s="62"/>
      <c r="J54" s="63"/>
      <c r="K54" s="62"/>
      <c r="L54" s="62"/>
      <c r="M54" s="63"/>
      <c r="N54" s="64"/>
      <c r="O54" s="62"/>
      <c r="Q54" s="61" t="str">
        <f t="shared" si="3"/>
        <v>/</v>
      </c>
      <c r="R54" s="61" t="str">
        <f t="shared" si="4"/>
        <v>/</v>
      </c>
    </row>
    <row r="55" spans="1:18" x14ac:dyDescent="0.25">
      <c r="A55" s="38"/>
      <c r="B55" s="77"/>
      <c r="C55" s="56">
        <v>2</v>
      </c>
      <c r="D55" s="33" t="str">
        <f t="shared" si="5"/>
        <v/>
      </c>
      <c r="E55" s="62"/>
      <c r="F55" s="62"/>
      <c r="G55" s="62"/>
      <c r="H55" s="62"/>
      <c r="I55" s="62"/>
      <c r="J55" s="63"/>
      <c r="K55" s="62"/>
      <c r="L55" s="62"/>
      <c r="M55" s="63"/>
      <c r="N55" s="64"/>
      <c r="O55" s="62"/>
      <c r="Q55" s="61" t="str">
        <f t="shared" si="3"/>
        <v>/</v>
      </c>
      <c r="R55" s="61" t="str">
        <f t="shared" si="4"/>
        <v>/</v>
      </c>
    </row>
    <row r="56" spans="1:18" x14ac:dyDescent="0.25">
      <c r="A56" s="38"/>
      <c r="B56" s="78"/>
      <c r="C56" s="56">
        <v>3</v>
      </c>
      <c r="D56" s="33" t="str">
        <f t="shared" si="5"/>
        <v/>
      </c>
      <c r="E56" s="62"/>
      <c r="F56" s="62"/>
      <c r="G56" s="62"/>
      <c r="H56" s="62"/>
      <c r="I56" s="62"/>
      <c r="J56" s="63"/>
      <c r="K56" s="62"/>
      <c r="L56" s="62"/>
      <c r="M56" s="63"/>
      <c r="N56" s="64"/>
      <c r="O56" s="62"/>
      <c r="Q56" s="61" t="str">
        <f t="shared" si="3"/>
        <v>/</v>
      </c>
      <c r="R56" s="61" t="str">
        <f t="shared" si="4"/>
        <v>/</v>
      </c>
    </row>
    <row r="57" spans="1:18" x14ac:dyDescent="0.25">
      <c r="A57" s="38"/>
      <c r="B57" s="79" t="s">
        <v>61</v>
      </c>
      <c r="C57" s="56">
        <v>1</v>
      </c>
      <c r="D57" s="33" t="str">
        <f t="shared" si="5"/>
        <v/>
      </c>
      <c r="E57" s="62"/>
      <c r="F57" s="62"/>
      <c r="G57" s="62"/>
      <c r="H57" s="62"/>
      <c r="I57" s="62"/>
      <c r="J57" s="63"/>
      <c r="K57" s="62"/>
      <c r="L57" s="62"/>
      <c r="M57" s="63"/>
      <c r="N57" s="64"/>
      <c r="O57" s="62"/>
      <c r="Q57" s="61" t="str">
        <f t="shared" si="3"/>
        <v>/</v>
      </c>
      <c r="R57" s="61" t="str">
        <f t="shared" si="4"/>
        <v>/</v>
      </c>
    </row>
    <row r="58" spans="1:18" x14ac:dyDescent="0.25">
      <c r="A58" s="38"/>
      <c r="B58" s="79"/>
      <c r="C58" s="56">
        <v>2</v>
      </c>
      <c r="D58" s="33" t="str">
        <f t="shared" si="5"/>
        <v/>
      </c>
      <c r="E58" s="62"/>
      <c r="F58" s="62"/>
      <c r="G58" s="62"/>
      <c r="H58" s="62"/>
      <c r="I58" s="62"/>
      <c r="J58" s="63"/>
      <c r="K58" s="62"/>
      <c r="L58" s="62"/>
      <c r="M58" s="63"/>
      <c r="N58" s="64"/>
      <c r="O58" s="62"/>
      <c r="Q58" s="61" t="str">
        <f t="shared" si="3"/>
        <v>/</v>
      </c>
      <c r="R58" s="61" t="str">
        <f t="shared" si="4"/>
        <v>/</v>
      </c>
    </row>
    <row r="59" spans="1:18" x14ac:dyDescent="0.25">
      <c r="A59" s="38"/>
      <c r="B59" s="79"/>
      <c r="C59" s="56">
        <v>3</v>
      </c>
      <c r="D59" s="33" t="str">
        <f t="shared" si="5"/>
        <v/>
      </c>
      <c r="E59" s="62"/>
      <c r="F59" s="62"/>
      <c r="G59" s="62"/>
      <c r="H59" s="62"/>
      <c r="I59" s="62"/>
      <c r="J59" s="63"/>
      <c r="K59" s="62"/>
      <c r="L59" s="62"/>
      <c r="M59" s="63"/>
      <c r="N59" s="64"/>
      <c r="O59" s="62"/>
      <c r="Q59" s="61" t="str">
        <f t="shared" si="3"/>
        <v>/</v>
      </c>
      <c r="R59" s="61" t="str">
        <f t="shared" si="4"/>
        <v>/</v>
      </c>
    </row>
    <row r="60" spans="1:18" ht="15.75" x14ac:dyDescent="0.25">
      <c r="A60" s="41">
        <v>3</v>
      </c>
      <c r="B60" s="44" t="s">
        <v>20</v>
      </c>
      <c r="C60" s="58"/>
      <c r="D60" s="58"/>
      <c r="E60" s="58"/>
      <c r="F60" s="58"/>
      <c r="G60" s="58"/>
      <c r="H60" s="58"/>
      <c r="I60" s="58"/>
      <c r="J60" s="58"/>
      <c r="K60" s="58"/>
      <c r="L60" s="58"/>
      <c r="M60" s="58"/>
      <c r="N60" s="58"/>
      <c r="O60" s="66"/>
      <c r="Q60" s="61" t="str">
        <f t="shared" si="3"/>
        <v>/</v>
      </c>
      <c r="R60" s="61" t="str">
        <f t="shared" si="4"/>
        <v>/</v>
      </c>
    </row>
    <row r="61" spans="1:18" x14ac:dyDescent="0.25">
      <c r="A61" s="48"/>
      <c r="B61" s="76" t="s">
        <v>62</v>
      </c>
      <c r="C61" s="56">
        <v>1</v>
      </c>
      <c r="D61" s="33" t="str">
        <f t="shared" ref="D61:D84" si="6">IF(ISBLANK(G61),"","By "&amp;TEXT(N61,"mmmm yyyy")&amp;", "&amp;E61 &amp; " the " &amp; F61&amp;" " &amp;G61 &amp; " from " &amp; Q61 &amp; " to " &amp;R61&amp;". [data source: " &amp;O61&amp;"]")</f>
        <v/>
      </c>
      <c r="E61" s="62"/>
      <c r="F61" s="62"/>
      <c r="G61" s="62"/>
      <c r="H61" s="62"/>
      <c r="I61" s="62"/>
      <c r="J61" s="63"/>
      <c r="K61" s="62"/>
      <c r="L61" s="62"/>
      <c r="M61" s="63"/>
      <c r="N61" s="64"/>
      <c r="O61" s="62"/>
      <c r="Q61" s="61" t="str">
        <f t="shared" si="3"/>
        <v>/</v>
      </c>
      <c r="R61" s="61" t="str">
        <f t="shared" si="4"/>
        <v>/</v>
      </c>
    </row>
    <row r="62" spans="1:18" x14ac:dyDescent="0.25">
      <c r="A62" s="48"/>
      <c r="B62" s="77"/>
      <c r="C62" s="56">
        <v>2</v>
      </c>
      <c r="D62" s="33" t="str">
        <f t="shared" si="6"/>
        <v/>
      </c>
      <c r="E62" s="62"/>
      <c r="F62" s="62"/>
      <c r="G62" s="62"/>
      <c r="H62" s="62"/>
      <c r="I62" s="62"/>
      <c r="J62" s="63"/>
      <c r="K62" s="62"/>
      <c r="L62" s="62"/>
      <c r="M62" s="63"/>
      <c r="N62" s="64"/>
      <c r="O62" s="62"/>
      <c r="Q62" s="61" t="str">
        <f t="shared" si="3"/>
        <v>/</v>
      </c>
      <c r="R62" s="61" t="str">
        <f t="shared" si="4"/>
        <v>/</v>
      </c>
    </row>
    <row r="63" spans="1:18" x14ac:dyDescent="0.25">
      <c r="A63" s="48"/>
      <c r="B63" s="78"/>
      <c r="C63" s="56">
        <v>3</v>
      </c>
      <c r="D63" s="33" t="str">
        <f t="shared" si="6"/>
        <v/>
      </c>
      <c r="E63" s="62"/>
      <c r="F63" s="62"/>
      <c r="G63" s="62"/>
      <c r="H63" s="62"/>
      <c r="I63" s="62"/>
      <c r="J63" s="63"/>
      <c r="K63" s="62"/>
      <c r="L63" s="62"/>
      <c r="M63" s="63"/>
      <c r="N63" s="64"/>
      <c r="O63" s="62"/>
      <c r="Q63" s="61" t="str">
        <f t="shared" si="3"/>
        <v>/</v>
      </c>
      <c r="R63" s="61" t="str">
        <f t="shared" si="4"/>
        <v>/</v>
      </c>
    </row>
    <row r="64" spans="1:18" x14ac:dyDescent="0.25">
      <c r="A64" s="48"/>
      <c r="B64" s="76" t="s">
        <v>63</v>
      </c>
      <c r="C64" s="56">
        <v>1</v>
      </c>
      <c r="D64" s="33" t="str">
        <f t="shared" si="6"/>
        <v/>
      </c>
      <c r="E64" s="62"/>
      <c r="F64" s="62"/>
      <c r="G64" s="62"/>
      <c r="H64" s="62"/>
      <c r="I64" s="62"/>
      <c r="J64" s="63"/>
      <c r="K64" s="62"/>
      <c r="L64" s="62"/>
      <c r="M64" s="63"/>
      <c r="N64" s="64"/>
      <c r="O64" s="62"/>
      <c r="Q64" s="61" t="str">
        <f t="shared" si="3"/>
        <v>/</v>
      </c>
      <c r="R64" s="61" t="str">
        <f t="shared" si="4"/>
        <v>/</v>
      </c>
    </row>
    <row r="65" spans="1:18" x14ac:dyDescent="0.25">
      <c r="A65" s="48"/>
      <c r="B65" s="77"/>
      <c r="C65" s="56">
        <v>2</v>
      </c>
      <c r="D65" s="33" t="str">
        <f t="shared" si="6"/>
        <v/>
      </c>
      <c r="E65" s="62"/>
      <c r="F65" s="62"/>
      <c r="G65" s="62"/>
      <c r="H65" s="62"/>
      <c r="I65" s="62"/>
      <c r="J65" s="63"/>
      <c r="K65" s="62"/>
      <c r="L65" s="62"/>
      <c r="M65" s="63"/>
      <c r="N65" s="64"/>
      <c r="O65" s="62"/>
      <c r="Q65" s="61" t="str">
        <f t="shared" si="3"/>
        <v>/</v>
      </c>
      <c r="R65" s="61" t="str">
        <f t="shared" si="4"/>
        <v>/</v>
      </c>
    </row>
    <row r="66" spans="1:18" x14ac:dyDescent="0.25">
      <c r="A66" s="48"/>
      <c r="B66" s="78"/>
      <c r="C66" s="56">
        <v>3</v>
      </c>
      <c r="D66" s="33" t="str">
        <f t="shared" si="6"/>
        <v/>
      </c>
      <c r="E66" s="62"/>
      <c r="F66" s="62"/>
      <c r="G66" s="62"/>
      <c r="H66" s="62"/>
      <c r="I66" s="62"/>
      <c r="J66" s="63"/>
      <c r="K66" s="62"/>
      <c r="L66" s="62"/>
      <c r="M66" s="63"/>
      <c r="N66" s="64"/>
      <c r="O66" s="62"/>
      <c r="Q66" s="61" t="str">
        <f t="shared" si="3"/>
        <v>/</v>
      </c>
      <c r="R66" s="61" t="str">
        <f t="shared" si="4"/>
        <v>/</v>
      </c>
    </row>
    <row r="67" spans="1:18" x14ac:dyDescent="0.25">
      <c r="A67" s="48"/>
      <c r="B67" s="76" t="s">
        <v>64</v>
      </c>
      <c r="C67" s="56">
        <v>1</v>
      </c>
      <c r="D67" s="33" t="str">
        <f t="shared" si="6"/>
        <v/>
      </c>
      <c r="E67" s="62"/>
      <c r="F67" s="62"/>
      <c r="G67" s="62"/>
      <c r="H67" s="62"/>
      <c r="I67" s="62"/>
      <c r="J67" s="63"/>
      <c r="K67" s="62"/>
      <c r="L67" s="62"/>
      <c r="M67" s="63"/>
      <c r="N67" s="64"/>
      <c r="O67" s="62"/>
      <c r="Q67" s="61" t="str">
        <f t="shared" si="3"/>
        <v>/</v>
      </c>
      <c r="R67" s="61" t="str">
        <f t="shared" si="4"/>
        <v>/</v>
      </c>
    </row>
    <row r="68" spans="1:18" x14ac:dyDescent="0.25">
      <c r="A68" s="48"/>
      <c r="B68" s="77"/>
      <c r="C68" s="56">
        <v>2</v>
      </c>
      <c r="D68" s="33" t="str">
        <f t="shared" si="6"/>
        <v/>
      </c>
      <c r="E68" s="62"/>
      <c r="F68" s="62"/>
      <c r="G68" s="62"/>
      <c r="H68" s="62"/>
      <c r="I68" s="62"/>
      <c r="J68" s="63"/>
      <c r="K68" s="62"/>
      <c r="L68" s="62"/>
      <c r="M68" s="63"/>
      <c r="N68" s="64"/>
      <c r="O68" s="62"/>
      <c r="Q68" s="61" t="str">
        <f t="shared" si="3"/>
        <v>/</v>
      </c>
      <c r="R68" s="61" t="str">
        <f t="shared" si="4"/>
        <v>/</v>
      </c>
    </row>
    <row r="69" spans="1:18" x14ac:dyDescent="0.25">
      <c r="A69" s="48"/>
      <c r="B69" s="78"/>
      <c r="C69" s="56">
        <v>3</v>
      </c>
      <c r="D69" s="33" t="str">
        <f t="shared" si="6"/>
        <v/>
      </c>
      <c r="E69" s="62"/>
      <c r="F69" s="62"/>
      <c r="G69" s="62"/>
      <c r="H69" s="62"/>
      <c r="I69" s="62"/>
      <c r="J69" s="63"/>
      <c r="K69" s="62"/>
      <c r="L69" s="62"/>
      <c r="M69" s="63"/>
      <c r="N69" s="64"/>
      <c r="O69" s="62"/>
      <c r="Q69" s="61" t="str">
        <f t="shared" si="3"/>
        <v>/</v>
      </c>
      <c r="R69" s="61" t="str">
        <f t="shared" si="4"/>
        <v>/</v>
      </c>
    </row>
    <row r="70" spans="1:18" x14ac:dyDescent="0.25">
      <c r="A70" s="48"/>
      <c r="B70" s="76" t="s">
        <v>65</v>
      </c>
      <c r="C70" s="56">
        <v>1</v>
      </c>
      <c r="D70" s="33" t="str">
        <f t="shared" si="6"/>
        <v/>
      </c>
      <c r="E70" s="62"/>
      <c r="F70" s="62"/>
      <c r="G70" s="62"/>
      <c r="H70" s="62"/>
      <c r="I70" s="62"/>
      <c r="J70" s="63"/>
      <c r="K70" s="62"/>
      <c r="L70" s="62"/>
      <c r="M70" s="63"/>
      <c r="N70" s="64"/>
      <c r="O70" s="62"/>
      <c r="Q70" s="61" t="str">
        <f t="shared" si="3"/>
        <v>/</v>
      </c>
      <c r="R70" s="61" t="str">
        <f t="shared" si="4"/>
        <v>/</v>
      </c>
    </row>
    <row r="71" spans="1:18" x14ac:dyDescent="0.25">
      <c r="A71" s="48"/>
      <c r="B71" s="77"/>
      <c r="C71" s="56">
        <v>2</v>
      </c>
      <c r="D71" s="33" t="str">
        <f t="shared" si="6"/>
        <v/>
      </c>
      <c r="E71" s="62"/>
      <c r="F71" s="62"/>
      <c r="G71" s="62"/>
      <c r="H71" s="62"/>
      <c r="I71" s="62"/>
      <c r="J71" s="63"/>
      <c r="K71" s="62"/>
      <c r="L71" s="62"/>
      <c r="M71" s="63"/>
      <c r="N71" s="64"/>
      <c r="O71" s="62"/>
      <c r="Q71" s="61" t="str">
        <f t="shared" si="3"/>
        <v>/</v>
      </c>
      <c r="R71" s="61" t="str">
        <f t="shared" si="4"/>
        <v>/</v>
      </c>
    </row>
    <row r="72" spans="1:18" x14ac:dyDescent="0.25">
      <c r="A72" s="48"/>
      <c r="B72" s="78"/>
      <c r="C72" s="56">
        <v>3</v>
      </c>
      <c r="D72" s="33" t="str">
        <f t="shared" si="6"/>
        <v/>
      </c>
      <c r="E72" s="62"/>
      <c r="F72" s="62"/>
      <c r="G72" s="62"/>
      <c r="H72" s="62"/>
      <c r="I72" s="62"/>
      <c r="J72" s="63"/>
      <c r="K72" s="62"/>
      <c r="L72" s="62"/>
      <c r="M72" s="63"/>
      <c r="N72" s="64"/>
      <c r="O72" s="62"/>
      <c r="Q72" s="61" t="str">
        <f t="shared" si="3"/>
        <v>/</v>
      </c>
      <c r="R72" s="61" t="str">
        <f t="shared" si="4"/>
        <v>/</v>
      </c>
    </row>
    <row r="73" spans="1:18" x14ac:dyDescent="0.25">
      <c r="A73" s="48"/>
      <c r="B73" s="76" t="s">
        <v>66</v>
      </c>
      <c r="C73" s="56">
        <v>1</v>
      </c>
      <c r="D73" s="33" t="str">
        <f t="shared" si="6"/>
        <v/>
      </c>
      <c r="E73" s="62"/>
      <c r="F73" s="62"/>
      <c r="G73" s="62"/>
      <c r="H73" s="62"/>
      <c r="I73" s="62"/>
      <c r="J73" s="63"/>
      <c r="K73" s="62"/>
      <c r="L73" s="62"/>
      <c r="M73" s="63"/>
      <c r="N73" s="64"/>
      <c r="O73" s="62"/>
      <c r="Q73" s="61" t="str">
        <f t="shared" si="3"/>
        <v>/</v>
      </c>
      <c r="R73" s="61" t="str">
        <f t="shared" si="4"/>
        <v>/</v>
      </c>
    </row>
    <row r="74" spans="1:18" x14ac:dyDescent="0.25">
      <c r="A74" s="48"/>
      <c r="B74" s="77"/>
      <c r="C74" s="56">
        <v>2</v>
      </c>
      <c r="D74" s="33" t="str">
        <f t="shared" si="6"/>
        <v/>
      </c>
      <c r="E74" s="62"/>
      <c r="F74" s="62"/>
      <c r="G74" s="62"/>
      <c r="H74" s="62"/>
      <c r="I74" s="62"/>
      <c r="J74" s="63"/>
      <c r="K74" s="62"/>
      <c r="L74" s="62"/>
      <c r="M74" s="63"/>
      <c r="N74" s="64"/>
      <c r="O74" s="62"/>
      <c r="Q74" s="61" t="str">
        <f t="shared" si="3"/>
        <v>/</v>
      </c>
      <c r="R74" s="61" t="str">
        <f t="shared" si="4"/>
        <v>/</v>
      </c>
    </row>
    <row r="75" spans="1:18" x14ac:dyDescent="0.25">
      <c r="A75" s="48"/>
      <c r="B75" s="78"/>
      <c r="C75" s="56">
        <v>3</v>
      </c>
      <c r="D75" s="33" t="str">
        <f t="shared" si="6"/>
        <v/>
      </c>
      <c r="E75" s="62"/>
      <c r="F75" s="62"/>
      <c r="G75" s="62"/>
      <c r="H75" s="62"/>
      <c r="I75" s="62"/>
      <c r="J75" s="63"/>
      <c r="K75" s="62"/>
      <c r="L75" s="62"/>
      <c r="M75" s="63"/>
      <c r="N75" s="64"/>
      <c r="O75" s="62"/>
      <c r="Q75" s="61" t="str">
        <f t="shared" si="3"/>
        <v>/</v>
      </c>
      <c r="R75" s="61" t="str">
        <f t="shared" si="4"/>
        <v>/</v>
      </c>
    </row>
    <row r="76" spans="1:18" x14ac:dyDescent="0.25">
      <c r="A76" s="48"/>
      <c r="B76" s="76" t="s">
        <v>67</v>
      </c>
      <c r="C76" s="56">
        <v>1</v>
      </c>
      <c r="D76" s="33" t="str">
        <f t="shared" si="6"/>
        <v/>
      </c>
      <c r="E76" s="62"/>
      <c r="F76" s="62"/>
      <c r="G76" s="62"/>
      <c r="H76" s="62"/>
      <c r="I76" s="62"/>
      <c r="J76" s="63"/>
      <c r="K76" s="62"/>
      <c r="L76" s="62"/>
      <c r="M76" s="63"/>
      <c r="N76" s="64"/>
      <c r="O76" s="62"/>
      <c r="Q76" s="61" t="str">
        <f t="shared" si="3"/>
        <v>/</v>
      </c>
      <c r="R76" s="61" t="str">
        <f t="shared" si="4"/>
        <v>/</v>
      </c>
    </row>
    <row r="77" spans="1:18" x14ac:dyDescent="0.25">
      <c r="A77" s="48"/>
      <c r="B77" s="77"/>
      <c r="C77" s="56">
        <v>2</v>
      </c>
      <c r="D77" s="33" t="str">
        <f t="shared" si="6"/>
        <v/>
      </c>
      <c r="E77" s="62"/>
      <c r="F77" s="62"/>
      <c r="G77" s="62"/>
      <c r="H77" s="62"/>
      <c r="I77" s="62"/>
      <c r="J77" s="63"/>
      <c r="K77" s="62"/>
      <c r="L77" s="62"/>
      <c r="M77" s="63"/>
      <c r="N77" s="64"/>
      <c r="O77" s="62"/>
      <c r="Q77" s="61" t="str">
        <f t="shared" si="3"/>
        <v>/</v>
      </c>
      <c r="R77" s="61" t="str">
        <f t="shared" si="4"/>
        <v>/</v>
      </c>
    </row>
    <row r="78" spans="1:18" x14ac:dyDescent="0.25">
      <c r="A78" s="48"/>
      <c r="B78" s="78"/>
      <c r="C78" s="56">
        <v>3</v>
      </c>
      <c r="D78" s="33" t="str">
        <f t="shared" si="6"/>
        <v/>
      </c>
      <c r="E78" s="62"/>
      <c r="F78" s="62"/>
      <c r="G78" s="62"/>
      <c r="H78" s="62"/>
      <c r="I78" s="62"/>
      <c r="J78" s="63"/>
      <c r="K78" s="62"/>
      <c r="L78" s="62"/>
      <c r="M78" s="63"/>
      <c r="N78" s="64"/>
      <c r="O78" s="62"/>
      <c r="Q78" s="61" t="str">
        <f t="shared" si="3"/>
        <v>/</v>
      </c>
      <c r="R78" s="61" t="str">
        <f t="shared" si="4"/>
        <v>/</v>
      </c>
    </row>
    <row r="79" spans="1:18" x14ac:dyDescent="0.25">
      <c r="A79" s="48"/>
      <c r="B79" s="76" t="s">
        <v>68</v>
      </c>
      <c r="C79" s="56">
        <v>1</v>
      </c>
      <c r="D79" s="33" t="str">
        <f t="shared" si="6"/>
        <v/>
      </c>
      <c r="E79" s="62"/>
      <c r="F79" s="62"/>
      <c r="G79" s="62"/>
      <c r="H79" s="62"/>
      <c r="I79" s="62"/>
      <c r="J79" s="63"/>
      <c r="K79" s="62"/>
      <c r="L79" s="62"/>
      <c r="M79" s="63"/>
      <c r="N79" s="64"/>
      <c r="O79" s="62"/>
      <c r="Q79" s="61" t="str">
        <f t="shared" si="3"/>
        <v>/</v>
      </c>
      <c r="R79" s="61" t="str">
        <f t="shared" si="4"/>
        <v>/</v>
      </c>
    </row>
    <row r="80" spans="1:18" x14ac:dyDescent="0.25">
      <c r="A80" s="48"/>
      <c r="B80" s="77"/>
      <c r="C80" s="56">
        <v>2</v>
      </c>
      <c r="D80" s="33" t="str">
        <f t="shared" si="6"/>
        <v/>
      </c>
      <c r="E80" s="62"/>
      <c r="F80" s="62"/>
      <c r="G80" s="62"/>
      <c r="H80" s="62"/>
      <c r="I80" s="62"/>
      <c r="J80" s="63"/>
      <c r="K80" s="62"/>
      <c r="L80" s="62"/>
      <c r="M80" s="63"/>
      <c r="N80" s="64"/>
      <c r="O80" s="62"/>
      <c r="Q80" s="61" t="str">
        <f t="shared" si="3"/>
        <v>/</v>
      </c>
      <c r="R80" s="61" t="str">
        <f t="shared" si="4"/>
        <v>/</v>
      </c>
    </row>
    <row r="81" spans="1:18" x14ac:dyDescent="0.25">
      <c r="A81" s="48"/>
      <c r="B81" s="78"/>
      <c r="C81" s="56">
        <v>3</v>
      </c>
      <c r="D81" s="33" t="str">
        <f t="shared" si="6"/>
        <v/>
      </c>
      <c r="E81" s="62"/>
      <c r="F81" s="62"/>
      <c r="G81" s="62"/>
      <c r="H81" s="62"/>
      <c r="I81" s="62"/>
      <c r="J81" s="63"/>
      <c r="K81" s="62"/>
      <c r="L81" s="62"/>
      <c r="M81" s="63"/>
      <c r="N81" s="64"/>
      <c r="O81" s="62"/>
      <c r="Q81" s="61" t="str">
        <f t="shared" si="3"/>
        <v>/</v>
      </c>
      <c r="R81" s="61" t="str">
        <f t="shared" si="4"/>
        <v>/</v>
      </c>
    </row>
    <row r="82" spans="1:18" x14ac:dyDescent="0.25">
      <c r="A82" s="48"/>
      <c r="B82" s="79" t="s">
        <v>69</v>
      </c>
      <c r="C82" s="56">
        <v>1</v>
      </c>
      <c r="D82" s="33" t="str">
        <f t="shared" si="6"/>
        <v/>
      </c>
      <c r="E82" s="62"/>
      <c r="F82" s="62"/>
      <c r="G82" s="62"/>
      <c r="H82" s="62"/>
      <c r="I82" s="62"/>
      <c r="J82" s="63"/>
      <c r="K82" s="62"/>
      <c r="L82" s="62"/>
      <c r="M82" s="63"/>
      <c r="N82" s="64"/>
      <c r="O82" s="62"/>
      <c r="Q82" s="61" t="str">
        <f t="shared" si="3"/>
        <v>/</v>
      </c>
      <c r="R82" s="61" t="str">
        <f t="shared" si="4"/>
        <v>/</v>
      </c>
    </row>
    <row r="83" spans="1:18" x14ac:dyDescent="0.25">
      <c r="A83" s="48"/>
      <c r="B83" s="79"/>
      <c r="C83" s="56">
        <v>2</v>
      </c>
      <c r="D83" s="33" t="str">
        <f t="shared" si="6"/>
        <v/>
      </c>
      <c r="E83" s="62"/>
      <c r="F83" s="62"/>
      <c r="G83" s="62"/>
      <c r="H83" s="62"/>
      <c r="I83" s="62"/>
      <c r="J83" s="63"/>
      <c r="K83" s="62"/>
      <c r="L83" s="62"/>
      <c r="M83" s="63"/>
      <c r="N83" s="64"/>
      <c r="O83" s="62"/>
      <c r="Q83" s="61" t="str">
        <f t="shared" si="3"/>
        <v>/</v>
      </c>
      <c r="R83" s="61" t="str">
        <f t="shared" si="4"/>
        <v>/</v>
      </c>
    </row>
    <row r="84" spans="1:18" x14ac:dyDescent="0.25">
      <c r="A84" s="48"/>
      <c r="B84" s="79"/>
      <c r="C84" s="56">
        <v>3</v>
      </c>
      <c r="D84" s="33" t="str">
        <f t="shared" si="6"/>
        <v/>
      </c>
      <c r="E84" s="62"/>
      <c r="F84" s="62"/>
      <c r="G84" s="62"/>
      <c r="H84" s="62"/>
      <c r="I84" s="62"/>
      <c r="J84" s="63"/>
      <c r="K84" s="62"/>
      <c r="L84" s="62"/>
      <c r="M84" s="63"/>
      <c r="N84" s="64"/>
      <c r="O84" s="62"/>
      <c r="Q84" s="61" t="str">
        <f t="shared" si="3"/>
        <v>/</v>
      </c>
      <c r="R84" s="61" t="str">
        <f t="shared" si="4"/>
        <v>/</v>
      </c>
    </row>
    <row r="85" spans="1:18" ht="15.75" x14ac:dyDescent="0.25">
      <c r="A85" s="49">
        <v>4</v>
      </c>
      <c r="B85" s="52" t="s">
        <v>21</v>
      </c>
      <c r="C85" s="59"/>
      <c r="D85" s="59"/>
      <c r="E85" s="59"/>
      <c r="F85" s="59"/>
      <c r="G85" s="59"/>
      <c r="H85" s="59"/>
      <c r="I85" s="59"/>
      <c r="J85" s="59"/>
      <c r="K85" s="59"/>
      <c r="L85" s="59"/>
      <c r="M85" s="59"/>
      <c r="N85" s="59"/>
      <c r="O85" s="67"/>
      <c r="Q85" s="61" t="str">
        <f t="shared" si="3"/>
        <v>/</v>
      </c>
      <c r="R85" s="61" t="str">
        <f t="shared" si="4"/>
        <v>/</v>
      </c>
    </row>
    <row r="86" spans="1:18" x14ac:dyDescent="0.25">
      <c r="A86" s="50"/>
      <c r="B86" s="76" t="s">
        <v>70</v>
      </c>
      <c r="C86" s="56">
        <v>1</v>
      </c>
      <c r="D86" s="33" t="str">
        <f t="shared" ref="D86:D97" si="7">IF(ISBLANK(G86),"","By "&amp;TEXT(N86,"mmmm yyyy")&amp;", "&amp;E86 &amp; " the " &amp; F86&amp;" " &amp;G86 &amp; " from " &amp; Q86 &amp; " to " &amp;R86&amp;". [data source: " &amp;O86&amp;"]")</f>
        <v/>
      </c>
      <c r="E86" s="62"/>
      <c r="F86" s="62"/>
      <c r="G86" s="62"/>
      <c r="H86" s="62"/>
      <c r="I86" s="62"/>
      <c r="J86" s="63"/>
      <c r="K86" s="62"/>
      <c r="L86" s="62"/>
      <c r="M86" s="63"/>
      <c r="N86" s="64"/>
      <c r="O86" s="62"/>
      <c r="Q86" s="61" t="str">
        <f t="shared" si="3"/>
        <v>/</v>
      </c>
      <c r="R86" s="61" t="str">
        <f t="shared" si="4"/>
        <v>/</v>
      </c>
    </row>
    <row r="87" spans="1:18" x14ac:dyDescent="0.25">
      <c r="A87" s="50"/>
      <c r="B87" s="77"/>
      <c r="C87" s="56">
        <v>2</v>
      </c>
      <c r="D87" s="33" t="str">
        <f t="shared" si="7"/>
        <v/>
      </c>
      <c r="E87" s="62"/>
      <c r="F87" s="62"/>
      <c r="G87" s="62"/>
      <c r="H87" s="62"/>
      <c r="I87" s="62"/>
      <c r="J87" s="63"/>
      <c r="K87" s="62"/>
      <c r="L87" s="62"/>
      <c r="M87" s="63"/>
      <c r="N87" s="64"/>
      <c r="O87" s="62"/>
      <c r="Q87" s="61" t="str">
        <f t="shared" si="3"/>
        <v>/</v>
      </c>
      <c r="R87" s="61" t="str">
        <f t="shared" si="4"/>
        <v>/</v>
      </c>
    </row>
    <row r="88" spans="1:18" x14ac:dyDescent="0.25">
      <c r="A88" s="50"/>
      <c r="B88" s="78"/>
      <c r="C88" s="56">
        <v>3</v>
      </c>
      <c r="D88" s="33" t="str">
        <f t="shared" si="7"/>
        <v/>
      </c>
      <c r="E88" s="62"/>
      <c r="F88" s="62"/>
      <c r="G88" s="62"/>
      <c r="H88" s="62"/>
      <c r="I88" s="62"/>
      <c r="J88" s="63"/>
      <c r="K88" s="62"/>
      <c r="L88" s="62"/>
      <c r="M88" s="63"/>
      <c r="N88" s="64"/>
      <c r="O88" s="62"/>
      <c r="Q88" s="61" t="str">
        <f t="shared" si="3"/>
        <v>/</v>
      </c>
      <c r="R88" s="61" t="str">
        <f t="shared" si="4"/>
        <v>/</v>
      </c>
    </row>
    <row r="89" spans="1:18" x14ac:dyDescent="0.25">
      <c r="A89" s="50"/>
      <c r="B89" s="76" t="s">
        <v>71</v>
      </c>
      <c r="C89" s="56">
        <v>1</v>
      </c>
      <c r="D89" s="33" t="str">
        <f t="shared" si="7"/>
        <v/>
      </c>
      <c r="E89" s="62"/>
      <c r="F89" s="62"/>
      <c r="G89" s="62"/>
      <c r="H89" s="62"/>
      <c r="I89" s="62"/>
      <c r="J89" s="63"/>
      <c r="K89" s="62"/>
      <c r="L89" s="62"/>
      <c r="M89" s="63"/>
      <c r="N89" s="64"/>
      <c r="O89" s="62"/>
      <c r="Q89" s="61" t="str">
        <f t="shared" si="3"/>
        <v>/</v>
      </c>
      <c r="R89" s="61" t="str">
        <f t="shared" si="4"/>
        <v>/</v>
      </c>
    </row>
    <row r="90" spans="1:18" x14ac:dyDescent="0.25">
      <c r="A90" s="50"/>
      <c r="B90" s="77"/>
      <c r="C90" s="56">
        <v>2</v>
      </c>
      <c r="D90" s="33" t="str">
        <f t="shared" si="7"/>
        <v/>
      </c>
      <c r="E90" s="62"/>
      <c r="F90" s="62"/>
      <c r="G90" s="62"/>
      <c r="H90" s="62"/>
      <c r="I90" s="62"/>
      <c r="J90" s="63"/>
      <c r="K90" s="62"/>
      <c r="L90" s="62"/>
      <c r="M90" s="63"/>
      <c r="N90" s="64"/>
      <c r="O90" s="62"/>
      <c r="Q90" s="61" t="str">
        <f t="shared" si="3"/>
        <v>/</v>
      </c>
      <c r="R90" s="61" t="str">
        <f t="shared" si="4"/>
        <v>/</v>
      </c>
    </row>
    <row r="91" spans="1:18" x14ac:dyDescent="0.25">
      <c r="A91" s="50"/>
      <c r="B91" s="78"/>
      <c r="C91" s="56">
        <v>3</v>
      </c>
      <c r="D91" s="33" t="str">
        <f t="shared" si="7"/>
        <v/>
      </c>
      <c r="E91" s="62"/>
      <c r="F91" s="62"/>
      <c r="G91" s="62"/>
      <c r="H91" s="62"/>
      <c r="I91" s="62"/>
      <c r="J91" s="63"/>
      <c r="K91" s="62"/>
      <c r="L91" s="62"/>
      <c r="M91" s="63"/>
      <c r="N91" s="64"/>
      <c r="O91" s="62"/>
      <c r="Q91" s="61" t="str">
        <f t="shared" si="3"/>
        <v>/</v>
      </c>
      <c r="R91" s="61" t="str">
        <f t="shared" si="4"/>
        <v>/</v>
      </c>
    </row>
    <row r="92" spans="1:18" x14ac:dyDescent="0.25">
      <c r="A92" s="50"/>
      <c r="B92" s="76" t="s">
        <v>72</v>
      </c>
      <c r="C92" s="56">
        <v>1</v>
      </c>
      <c r="D92" s="33" t="str">
        <f t="shared" si="7"/>
        <v/>
      </c>
      <c r="E92" s="62"/>
      <c r="F92" s="62"/>
      <c r="G92" s="62"/>
      <c r="H92" s="62"/>
      <c r="I92" s="62"/>
      <c r="J92" s="63"/>
      <c r="K92" s="62"/>
      <c r="L92" s="62"/>
      <c r="M92" s="63"/>
      <c r="N92" s="64"/>
      <c r="O92" s="62"/>
      <c r="Q92" s="61" t="str">
        <f t="shared" si="3"/>
        <v>/</v>
      </c>
      <c r="R92" s="61" t="str">
        <f t="shared" si="4"/>
        <v>/</v>
      </c>
    </row>
    <row r="93" spans="1:18" x14ac:dyDescent="0.25">
      <c r="A93" s="50"/>
      <c r="B93" s="77"/>
      <c r="C93" s="56">
        <v>2</v>
      </c>
      <c r="D93" s="33" t="str">
        <f t="shared" si="7"/>
        <v/>
      </c>
      <c r="E93" s="62"/>
      <c r="F93" s="62"/>
      <c r="G93" s="62"/>
      <c r="H93" s="62"/>
      <c r="I93" s="62"/>
      <c r="J93" s="63"/>
      <c r="K93" s="62"/>
      <c r="L93" s="62"/>
      <c r="M93" s="63"/>
      <c r="N93" s="64"/>
      <c r="O93" s="62"/>
      <c r="Q93" s="61" t="str">
        <f t="shared" si="3"/>
        <v>/</v>
      </c>
      <c r="R93" s="61" t="str">
        <f t="shared" si="4"/>
        <v>/</v>
      </c>
    </row>
    <row r="94" spans="1:18" x14ac:dyDescent="0.25">
      <c r="A94" s="50"/>
      <c r="B94" s="78"/>
      <c r="C94" s="56">
        <v>3</v>
      </c>
      <c r="D94" s="33" t="str">
        <f t="shared" si="7"/>
        <v/>
      </c>
      <c r="E94" s="62"/>
      <c r="F94" s="62"/>
      <c r="G94" s="62"/>
      <c r="H94" s="62"/>
      <c r="I94" s="62"/>
      <c r="J94" s="63"/>
      <c r="K94" s="62"/>
      <c r="L94" s="62"/>
      <c r="M94" s="63"/>
      <c r="N94" s="64"/>
      <c r="O94" s="62"/>
      <c r="Q94" s="61" t="str">
        <f t="shared" si="3"/>
        <v>/</v>
      </c>
      <c r="R94" s="61" t="str">
        <f t="shared" si="4"/>
        <v>/</v>
      </c>
    </row>
    <row r="95" spans="1:18" x14ac:dyDescent="0.25">
      <c r="A95" s="50"/>
      <c r="B95" s="79" t="s">
        <v>73</v>
      </c>
      <c r="C95" s="56">
        <v>1</v>
      </c>
      <c r="D95" s="33" t="str">
        <f t="shared" si="7"/>
        <v/>
      </c>
      <c r="E95" s="62"/>
      <c r="F95" s="62"/>
      <c r="G95" s="62"/>
      <c r="H95" s="62"/>
      <c r="I95" s="62"/>
      <c r="J95" s="63"/>
      <c r="K95" s="62"/>
      <c r="L95" s="62"/>
      <c r="M95" s="63"/>
      <c r="N95" s="64"/>
      <c r="O95" s="62"/>
      <c r="Q95" s="61" t="str">
        <f t="shared" si="3"/>
        <v>/</v>
      </c>
      <c r="R95" s="61" t="str">
        <f t="shared" si="4"/>
        <v>/</v>
      </c>
    </row>
    <row r="96" spans="1:18" x14ac:dyDescent="0.25">
      <c r="A96" s="50"/>
      <c r="B96" s="79"/>
      <c r="C96" s="56">
        <v>2</v>
      </c>
      <c r="D96" s="33" t="str">
        <f t="shared" si="7"/>
        <v/>
      </c>
      <c r="E96" s="62"/>
      <c r="F96" s="62"/>
      <c r="G96" s="62"/>
      <c r="H96" s="62"/>
      <c r="I96" s="62"/>
      <c r="J96" s="63"/>
      <c r="K96" s="62"/>
      <c r="L96" s="62"/>
      <c r="M96" s="63"/>
      <c r="N96" s="64"/>
      <c r="O96" s="62"/>
      <c r="Q96" s="61" t="str">
        <f t="shared" si="3"/>
        <v>/</v>
      </c>
      <c r="R96" s="61" t="str">
        <f t="shared" si="4"/>
        <v>/</v>
      </c>
    </row>
    <row r="97" spans="1:18" x14ac:dyDescent="0.25">
      <c r="A97" s="50"/>
      <c r="B97" s="79"/>
      <c r="C97" s="56">
        <v>3</v>
      </c>
      <c r="D97" s="33" t="str">
        <f t="shared" si="7"/>
        <v/>
      </c>
      <c r="E97" s="62"/>
      <c r="F97" s="62"/>
      <c r="G97" s="62"/>
      <c r="H97" s="62"/>
      <c r="I97" s="62"/>
      <c r="J97" s="63"/>
      <c r="K97" s="62"/>
      <c r="L97" s="62"/>
      <c r="M97" s="63"/>
      <c r="N97" s="64"/>
      <c r="O97" s="62"/>
      <c r="Q97" s="61" t="str">
        <f t="shared" ref="Q97:Q113" si="8">IF($F97="number of",$H97,IF($F97="percent of",TEXT($J97,"0.0%"),$H97&amp;"/"&amp;$I97))</f>
        <v>/</v>
      </c>
      <c r="R97" s="61" t="str">
        <f t="shared" ref="R97:R113" si="9">IF($F97="number of",$K97,IF($F97="percent of",TEXT($M97,"0.0%"),$K97&amp;"/"&amp;$L97))</f>
        <v>/</v>
      </c>
    </row>
    <row r="98" spans="1:18" ht="15.75" x14ac:dyDescent="0.25">
      <c r="A98" s="42">
        <v>5</v>
      </c>
      <c r="B98" s="43" t="s">
        <v>22</v>
      </c>
      <c r="C98" s="60"/>
      <c r="D98" s="60"/>
      <c r="E98" s="60"/>
      <c r="F98" s="60"/>
      <c r="G98" s="60"/>
      <c r="H98" s="60"/>
      <c r="I98" s="60"/>
      <c r="J98" s="60"/>
      <c r="K98" s="60"/>
      <c r="L98" s="60"/>
      <c r="M98" s="60"/>
      <c r="N98" s="60"/>
      <c r="O98" s="68"/>
      <c r="Q98" s="61" t="str">
        <f t="shared" si="8"/>
        <v>/</v>
      </c>
      <c r="R98" s="61" t="str">
        <f t="shared" si="9"/>
        <v>/</v>
      </c>
    </row>
    <row r="99" spans="1:18" x14ac:dyDescent="0.25">
      <c r="A99" s="51"/>
      <c r="B99" s="76" t="s">
        <v>74</v>
      </c>
      <c r="C99" s="56">
        <v>1</v>
      </c>
      <c r="D99" s="33" t="str">
        <f t="shared" ref="D99:D113" si="10">IF(ISBLANK(G99),"","By "&amp;TEXT(N99,"mmmm yyyy")&amp;", "&amp;E99 &amp; " the " &amp; F99&amp;" " &amp;G99 &amp; " from " &amp; Q99 &amp; " to " &amp;R99&amp;". [data source: " &amp;O99&amp;"]")</f>
        <v/>
      </c>
      <c r="E99" s="62"/>
      <c r="F99" s="62"/>
      <c r="G99" s="62"/>
      <c r="H99" s="62"/>
      <c r="I99" s="62"/>
      <c r="J99" s="63"/>
      <c r="K99" s="62"/>
      <c r="L99" s="62"/>
      <c r="M99" s="63"/>
      <c r="N99" s="64"/>
      <c r="O99" s="62"/>
      <c r="Q99" s="61" t="str">
        <f t="shared" si="8"/>
        <v>/</v>
      </c>
      <c r="R99" s="61" t="str">
        <f t="shared" si="9"/>
        <v>/</v>
      </c>
    </row>
    <row r="100" spans="1:18" x14ac:dyDescent="0.25">
      <c r="A100" s="51"/>
      <c r="B100" s="77"/>
      <c r="C100" s="56">
        <v>2</v>
      </c>
      <c r="D100" s="33" t="str">
        <f t="shared" si="10"/>
        <v/>
      </c>
      <c r="E100" s="62"/>
      <c r="F100" s="62"/>
      <c r="G100" s="62"/>
      <c r="H100" s="62"/>
      <c r="I100" s="62"/>
      <c r="J100" s="63"/>
      <c r="K100" s="62"/>
      <c r="L100" s="62"/>
      <c r="M100" s="63"/>
      <c r="N100" s="64"/>
      <c r="O100" s="62"/>
      <c r="Q100" s="61" t="str">
        <f t="shared" si="8"/>
        <v>/</v>
      </c>
      <c r="R100" s="61" t="str">
        <f t="shared" si="9"/>
        <v>/</v>
      </c>
    </row>
    <row r="101" spans="1:18" x14ac:dyDescent="0.25">
      <c r="A101" s="51"/>
      <c r="B101" s="78"/>
      <c r="C101" s="56">
        <v>3</v>
      </c>
      <c r="D101" s="33" t="str">
        <f t="shared" si="10"/>
        <v/>
      </c>
      <c r="E101" s="62"/>
      <c r="F101" s="62"/>
      <c r="G101" s="62"/>
      <c r="H101" s="62"/>
      <c r="I101" s="62"/>
      <c r="J101" s="63"/>
      <c r="K101" s="62"/>
      <c r="L101" s="62"/>
      <c r="M101" s="63"/>
      <c r="N101" s="64"/>
      <c r="O101" s="62"/>
      <c r="Q101" s="61" t="str">
        <f t="shared" si="8"/>
        <v>/</v>
      </c>
      <c r="R101" s="61" t="str">
        <f t="shared" si="9"/>
        <v>/</v>
      </c>
    </row>
    <row r="102" spans="1:18" x14ac:dyDescent="0.25">
      <c r="A102" s="51"/>
      <c r="B102" s="76" t="s">
        <v>75</v>
      </c>
      <c r="C102" s="56">
        <v>1</v>
      </c>
      <c r="D102" s="33" t="str">
        <f t="shared" si="10"/>
        <v/>
      </c>
      <c r="E102" s="62"/>
      <c r="F102" s="62"/>
      <c r="G102" s="62"/>
      <c r="H102" s="62"/>
      <c r="I102" s="62"/>
      <c r="J102" s="63"/>
      <c r="K102" s="62"/>
      <c r="L102" s="62"/>
      <c r="M102" s="63"/>
      <c r="N102" s="64"/>
      <c r="O102" s="62"/>
      <c r="Q102" s="61" t="str">
        <f t="shared" si="8"/>
        <v>/</v>
      </c>
      <c r="R102" s="61" t="str">
        <f t="shared" si="9"/>
        <v>/</v>
      </c>
    </row>
    <row r="103" spans="1:18" x14ac:dyDescent="0.25">
      <c r="A103" s="51"/>
      <c r="B103" s="77"/>
      <c r="C103" s="56">
        <v>2</v>
      </c>
      <c r="D103" s="33" t="str">
        <f t="shared" si="10"/>
        <v/>
      </c>
      <c r="E103" s="62"/>
      <c r="F103" s="62"/>
      <c r="G103" s="62"/>
      <c r="H103" s="62"/>
      <c r="I103" s="62"/>
      <c r="J103" s="63"/>
      <c r="K103" s="62"/>
      <c r="L103" s="62"/>
      <c r="M103" s="63"/>
      <c r="N103" s="64"/>
      <c r="O103" s="62"/>
      <c r="Q103" s="61" t="str">
        <f t="shared" si="8"/>
        <v>/</v>
      </c>
      <c r="R103" s="61" t="str">
        <f t="shared" si="9"/>
        <v>/</v>
      </c>
    </row>
    <row r="104" spans="1:18" x14ac:dyDescent="0.25">
      <c r="A104" s="51"/>
      <c r="B104" s="78"/>
      <c r="C104" s="56">
        <v>3</v>
      </c>
      <c r="D104" s="33" t="str">
        <f t="shared" si="10"/>
        <v/>
      </c>
      <c r="E104" s="62"/>
      <c r="F104" s="62"/>
      <c r="G104" s="62"/>
      <c r="H104" s="62"/>
      <c r="I104" s="62"/>
      <c r="J104" s="63"/>
      <c r="K104" s="62"/>
      <c r="L104" s="62"/>
      <c r="M104" s="63"/>
      <c r="N104" s="64"/>
      <c r="O104" s="62"/>
      <c r="Q104" s="61" t="str">
        <f t="shared" si="8"/>
        <v>/</v>
      </c>
      <c r="R104" s="61" t="str">
        <f t="shared" si="9"/>
        <v>/</v>
      </c>
    </row>
    <row r="105" spans="1:18" x14ac:dyDescent="0.25">
      <c r="A105" s="51"/>
      <c r="B105" s="76" t="s">
        <v>76</v>
      </c>
      <c r="C105" s="56">
        <v>1</v>
      </c>
      <c r="D105" s="33" t="str">
        <f t="shared" si="10"/>
        <v/>
      </c>
      <c r="E105" s="62"/>
      <c r="F105" s="62"/>
      <c r="G105" s="62"/>
      <c r="H105" s="62"/>
      <c r="I105" s="62"/>
      <c r="J105" s="63"/>
      <c r="K105" s="62"/>
      <c r="L105" s="62"/>
      <c r="M105" s="63"/>
      <c r="N105" s="64"/>
      <c r="O105" s="62"/>
      <c r="Q105" s="61" t="str">
        <f t="shared" si="8"/>
        <v>/</v>
      </c>
      <c r="R105" s="61" t="str">
        <f t="shared" si="9"/>
        <v>/</v>
      </c>
    </row>
    <row r="106" spans="1:18" x14ac:dyDescent="0.25">
      <c r="A106" s="51"/>
      <c r="B106" s="77"/>
      <c r="C106" s="56">
        <v>2</v>
      </c>
      <c r="D106" s="33" t="str">
        <f t="shared" si="10"/>
        <v/>
      </c>
      <c r="E106" s="62"/>
      <c r="F106" s="62"/>
      <c r="G106" s="62"/>
      <c r="H106" s="62"/>
      <c r="I106" s="62"/>
      <c r="J106" s="63"/>
      <c r="K106" s="62"/>
      <c r="L106" s="62"/>
      <c r="M106" s="63"/>
      <c r="N106" s="64"/>
      <c r="O106" s="62"/>
      <c r="Q106" s="61" t="str">
        <f t="shared" si="8"/>
        <v>/</v>
      </c>
      <c r="R106" s="61" t="str">
        <f t="shared" si="9"/>
        <v>/</v>
      </c>
    </row>
    <row r="107" spans="1:18" x14ac:dyDescent="0.25">
      <c r="A107" s="51"/>
      <c r="B107" s="78"/>
      <c r="C107" s="56">
        <v>3</v>
      </c>
      <c r="D107" s="33" t="str">
        <f t="shared" si="10"/>
        <v/>
      </c>
      <c r="E107" s="62"/>
      <c r="F107" s="62"/>
      <c r="G107" s="62"/>
      <c r="H107" s="62"/>
      <c r="I107" s="62"/>
      <c r="J107" s="63"/>
      <c r="K107" s="62"/>
      <c r="L107" s="62"/>
      <c r="M107" s="63"/>
      <c r="N107" s="64"/>
      <c r="O107" s="62"/>
      <c r="Q107" s="61" t="str">
        <f t="shared" si="8"/>
        <v>/</v>
      </c>
      <c r="R107" s="61" t="str">
        <f t="shared" si="9"/>
        <v>/</v>
      </c>
    </row>
    <row r="108" spans="1:18" x14ac:dyDescent="0.25">
      <c r="A108" s="51"/>
      <c r="B108" s="76" t="s">
        <v>77</v>
      </c>
      <c r="C108" s="56">
        <v>1</v>
      </c>
      <c r="D108" s="33" t="str">
        <f t="shared" si="10"/>
        <v/>
      </c>
      <c r="E108" s="62"/>
      <c r="F108" s="62"/>
      <c r="G108" s="62"/>
      <c r="H108" s="62"/>
      <c r="I108" s="62"/>
      <c r="J108" s="63"/>
      <c r="K108" s="62"/>
      <c r="L108" s="62"/>
      <c r="M108" s="63"/>
      <c r="N108" s="64"/>
      <c r="O108" s="62"/>
      <c r="Q108" s="61" t="str">
        <f t="shared" si="8"/>
        <v>/</v>
      </c>
      <c r="R108" s="61" t="str">
        <f t="shared" si="9"/>
        <v>/</v>
      </c>
    </row>
    <row r="109" spans="1:18" x14ac:dyDescent="0.25">
      <c r="A109" s="51"/>
      <c r="B109" s="77"/>
      <c r="C109" s="56">
        <v>2</v>
      </c>
      <c r="D109" s="33" t="str">
        <f t="shared" si="10"/>
        <v/>
      </c>
      <c r="E109" s="62"/>
      <c r="F109" s="62"/>
      <c r="G109" s="62"/>
      <c r="H109" s="62"/>
      <c r="I109" s="62"/>
      <c r="J109" s="63"/>
      <c r="K109" s="62"/>
      <c r="L109" s="62"/>
      <c r="M109" s="63"/>
      <c r="N109" s="64"/>
      <c r="O109" s="62"/>
      <c r="Q109" s="61" t="str">
        <f t="shared" si="8"/>
        <v>/</v>
      </c>
      <c r="R109" s="61" t="str">
        <f t="shared" si="9"/>
        <v>/</v>
      </c>
    </row>
    <row r="110" spans="1:18" x14ac:dyDescent="0.25">
      <c r="A110" s="51"/>
      <c r="B110" s="78"/>
      <c r="C110" s="56">
        <v>3</v>
      </c>
      <c r="D110" s="33" t="str">
        <f t="shared" si="10"/>
        <v/>
      </c>
      <c r="E110" s="62"/>
      <c r="F110" s="62"/>
      <c r="G110" s="62"/>
      <c r="H110" s="62"/>
      <c r="I110" s="62"/>
      <c r="J110" s="63"/>
      <c r="K110" s="62"/>
      <c r="L110" s="62"/>
      <c r="M110" s="63"/>
      <c r="N110" s="64"/>
      <c r="O110" s="62"/>
      <c r="Q110" s="61" t="str">
        <f t="shared" si="8"/>
        <v>/</v>
      </c>
      <c r="R110" s="61" t="str">
        <f t="shared" si="9"/>
        <v>/</v>
      </c>
    </row>
    <row r="111" spans="1:18" x14ac:dyDescent="0.25">
      <c r="A111" s="51"/>
      <c r="B111" s="79" t="s">
        <v>78</v>
      </c>
      <c r="C111" s="56">
        <v>1</v>
      </c>
      <c r="D111" s="33" t="str">
        <f t="shared" si="10"/>
        <v/>
      </c>
      <c r="E111" s="62"/>
      <c r="F111" s="62"/>
      <c r="G111" s="62"/>
      <c r="H111" s="62"/>
      <c r="I111" s="62"/>
      <c r="J111" s="63"/>
      <c r="K111" s="62"/>
      <c r="L111" s="62"/>
      <c r="M111" s="63"/>
      <c r="N111" s="64"/>
      <c r="O111" s="62"/>
      <c r="Q111" s="61" t="str">
        <f t="shared" si="8"/>
        <v>/</v>
      </c>
      <c r="R111" s="61" t="str">
        <f t="shared" si="9"/>
        <v>/</v>
      </c>
    </row>
    <row r="112" spans="1:18" x14ac:dyDescent="0.25">
      <c r="A112" s="51"/>
      <c r="B112" s="79"/>
      <c r="C112" s="56">
        <v>2</v>
      </c>
      <c r="D112" s="33" t="str">
        <f t="shared" si="10"/>
        <v/>
      </c>
      <c r="E112" s="62"/>
      <c r="F112" s="62"/>
      <c r="G112" s="62"/>
      <c r="H112" s="62"/>
      <c r="I112" s="62"/>
      <c r="J112" s="63"/>
      <c r="K112" s="62"/>
      <c r="L112" s="62"/>
      <c r="M112" s="63"/>
      <c r="N112" s="64"/>
      <c r="O112" s="62"/>
      <c r="Q112" s="61" t="str">
        <f t="shared" si="8"/>
        <v>/</v>
      </c>
      <c r="R112" s="61" t="str">
        <f t="shared" si="9"/>
        <v>/</v>
      </c>
    </row>
    <row r="113" spans="1:18" x14ac:dyDescent="0.25">
      <c r="A113" s="51"/>
      <c r="B113" s="79"/>
      <c r="C113" s="56">
        <v>3</v>
      </c>
      <c r="D113" s="33" t="str">
        <f t="shared" si="10"/>
        <v/>
      </c>
      <c r="E113" s="62"/>
      <c r="F113" s="62"/>
      <c r="G113" s="62"/>
      <c r="H113" s="62"/>
      <c r="I113" s="62"/>
      <c r="J113" s="63"/>
      <c r="K113" s="62"/>
      <c r="L113" s="62"/>
      <c r="M113" s="63"/>
      <c r="N113" s="64"/>
      <c r="O113" s="62"/>
      <c r="Q113" s="61" t="str">
        <f t="shared" si="8"/>
        <v>/</v>
      </c>
      <c r="R113" s="61" t="str">
        <f t="shared" si="9"/>
        <v>/</v>
      </c>
    </row>
    <row r="114" spans="1:18" x14ac:dyDescent="0.25"/>
  </sheetData>
  <sheetProtection formatRows="0"/>
  <mergeCells count="37">
    <mergeCell ref="B14:B16"/>
    <mergeCell ref="B17:B19"/>
    <mergeCell ref="H2:J2"/>
    <mergeCell ref="K2:M2"/>
    <mergeCell ref="B5:B7"/>
    <mergeCell ref="B8:B10"/>
    <mergeCell ref="B11:B13"/>
    <mergeCell ref="B20:B22"/>
    <mergeCell ref="B23:B25"/>
    <mergeCell ref="B26:B28"/>
    <mergeCell ref="B29:B31"/>
    <mergeCell ref="B33:B35"/>
    <mergeCell ref="B36:B38"/>
    <mergeCell ref="B39:B41"/>
    <mergeCell ref="B42:B44"/>
    <mergeCell ref="B45:B47"/>
    <mergeCell ref="B48:B50"/>
    <mergeCell ref="B51:B53"/>
    <mergeCell ref="B54:B56"/>
    <mergeCell ref="B57:B59"/>
    <mergeCell ref="B61:B63"/>
    <mergeCell ref="B64:B66"/>
    <mergeCell ref="B67:B69"/>
    <mergeCell ref="B70:B72"/>
    <mergeCell ref="B73:B75"/>
    <mergeCell ref="B76:B78"/>
    <mergeCell ref="B79:B81"/>
    <mergeCell ref="B82:B84"/>
    <mergeCell ref="B86:B88"/>
    <mergeCell ref="B89:B91"/>
    <mergeCell ref="B92:B94"/>
    <mergeCell ref="B95:B97"/>
    <mergeCell ref="B99:B101"/>
    <mergeCell ref="B102:B104"/>
    <mergeCell ref="B105:B107"/>
    <mergeCell ref="B108:B110"/>
    <mergeCell ref="B111:B113"/>
  </mergeCells>
  <conditionalFormatting sqref="H5:M31 H33:M59 H61:M84 H86:M97 H99:M113">
    <cfRule type="expression" dxfId="3" priority="4">
      <formula>ISBLANK($F5)</formula>
    </cfRule>
  </conditionalFormatting>
  <conditionalFormatting sqref="I5:J31 L5:M31 I33:J59 L33:M59 I61:J84 L61:M84 I86:J97 L86:M97 I99:J113 L99:M113">
    <cfRule type="expression" dxfId="2" priority="3">
      <formula>$F5="number of"</formula>
    </cfRule>
  </conditionalFormatting>
  <conditionalFormatting sqref="H5:I31 K5:L31 H33:I59 K33:L59 H61:I84 K61:L84 H86:I97 K86:L97 H99:I113 K99:L113">
    <cfRule type="expression" dxfId="1" priority="2">
      <formula>$F5="percent of"</formula>
    </cfRule>
  </conditionalFormatting>
  <conditionalFormatting sqref="J5:J31 M5:M31 J33:J59 M33:M59 J61:J84 M61:M84 J86:J97 M86:M97 M99:M113 J99:J113">
    <cfRule type="expression" dxfId="0" priority="1">
      <formula>$F5="proportion of"</formula>
    </cfRule>
  </conditionalFormatting>
  <dataValidations count="7">
    <dataValidation type="decimal" allowBlank="1" showErrorMessage="1" errorTitle="Invalid Percentage" error="Please enter a percentage between 0 and 100. Click cancel and try again." sqref="J99:J113 M5:M31 J5:J31 J33:J59 M33:M59 M61:M84 J61:J84 J86:J97 M86:M97 M99:M113">
      <formula1>0</formula1>
      <formula2>1</formula2>
    </dataValidation>
    <dataValidation type="list" allowBlank="1" showErrorMessage="1" errorTitle="Drop down list" error="Please choose a value from the drop down list" sqref="E5:E31 E33:E59 E61:E84 E86:E97 E99:E113">
      <formula1>lkpDirectionality</formula1>
    </dataValidation>
    <dataValidation type="list" allowBlank="1" showInputMessage="1" showErrorMessage="1" errorTitle="Drop down list" error="Please choose a value from the drop down list" sqref="F5:F31 F33:F59 F61:F84 F86:F97 F99:F113">
      <formula1>lkpMeasurementUnits</formula1>
    </dataValidation>
    <dataValidation type="date" allowBlank="1" showErrorMessage="1" errorTitle="Invalid date" error="Enter an appropriate date within the project period. Try again using a &quot;mm/dd/yyyy&quot; format." sqref="N5:N31 N33:N59 N61:N84 N86:N97 N99:N113">
      <formula1>43101</formula1>
      <formula2>47848</formula2>
    </dataValidation>
    <dataValidation type="textLength" allowBlank="1" showInputMessage="1" showErrorMessage="1" errorTitle="255 character limit" error="Please limit your input to 255 characters maximum." sqref="G5:G31 G33:G59 G61:G84 G86:G97 G99:G113">
      <formula1>0</formula1>
      <formula2>255</formula2>
    </dataValidation>
    <dataValidation type="textLength" operator="lessThan" allowBlank="1" showInputMessage="1" showErrorMessage="1" errorTitle="255 character limit" error="Please limit your input to 255 characters maximum." sqref="O5:O31 O33:O59 O61:O84 O86:O97 O99:O113">
      <formula1>255</formula1>
    </dataValidation>
    <dataValidation type="whole" operator="greaterThanOrEqual" allowBlank="1" showErrorMessage="1" error="Please enter a whole number greater than zero" sqref="H5:I113 K5:L113">
      <formula1>0</formula1>
    </dataValidation>
  </dataValidations>
  <hyperlinks>
    <hyperlink ref="B1" location="'Home Page'!A1" tooltip="'Home Page'!A1" display="&lt;&lt; Home Page"/>
  </hyperlinks>
  <pageMargins left="0.25" right="0.25" top="0.75" bottom="0.75" header="0.3" footer="0.3"/>
  <pageSetup scale="54" fitToHeight="0" orientation="landscape" horizontalDpi="1200" verticalDpi="1200" r:id="rId1"/>
  <headerFooter>
    <oddFooter>&amp;L&amp;A&amp;RPage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AED4476CB56E489F19F1F99866A31D" ma:contentTypeVersion="0" ma:contentTypeDescription="Create a new document." ma:contentTypeScope="" ma:versionID="e1a6287f721ddfe0927749214f0a2587">
  <xsd:schema xmlns:xsd="http://www.w3.org/2001/XMLSchema" xmlns:xs="http://www.w3.org/2001/XMLSchema" xmlns:p="http://schemas.microsoft.com/office/2006/metadata/properties" targetNamespace="http://schemas.microsoft.com/office/2006/metadata/properties" ma:root="true" ma:fieldsID="410887ef33a86b2cd89f890d2cbaf1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Review 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CE3719-E5EB-4181-8819-59BFABAF1CE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8803989-2D48-4418-B0F4-109962D3801F}">
  <ds:schemaRefs>
    <ds:schemaRef ds:uri="http://schemas.microsoft.com/sharepoint/v3/contenttype/forms"/>
  </ds:schemaRefs>
</ds:datastoreItem>
</file>

<file path=customXml/itemProps3.xml><?xml version="1.0" encoding="utf-8"?>
<ds:datastoreItem xmlns:ds="http://schemas.openxmlformats.org/officeDocument/2006/customXml" ds:itemID="{1038EA12-029E-404B-8A37-8C5891A96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Config</vt:lpstr>
      <vt:lpstr>Home Page</vt:lpstr>
      <vt:lpstr>SMART Objective Builder</vt:lpstr>
      <vt:lpstr>lkpDirectionality</vt:lpstr>
      <vt:lpstr>lkpMeasurementUnits</vt:lpstr>
      <vt:lpstr>lkpStrategy_ID</vt:lpstr>
      <vt:lpstr>lkpStrategy_Text</vt:lpstr>
      <vt:lpstr>lkpStrategyAreas_ID</vt:lpstr>
      <vt:lpstr>lkpStrategyAreas_Text</vt:lpstr>
      <vt:lpstr>lkpSubStrategy_ID</vt:lpstr>
      <vt:lpstr>lkpSubStrategy_Text</vt:lpstr>
      <vt:lpstr>PerformanceYear</vt:lpstr>
      <vt:lpstr>'Home Page'!Print_Area</vt:lpstr>
      <vt:lpstr>'SMART Objective Builder'!Print_Area</vt:lpstr>
      <vt:lpstr>'Home Page'!Print_Titles</vt:lpstr>
      <vt:lpstr>'SMART Objective Builder'!Print_Titles</vt:lpstr>
      <vt:lpstr>TemplateType</vt:lpstr>
      <vt:lpstr>TemplateVersion</vt:lpstr>
      <vt:lpstr>Title1</vt:lpstr>
      <vt:lpstr>Title2</vt:lpstr>
      <vt:lpstr>Title3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2018-03-28T22:59:54Z</cp:lastPrinted>
  <dcterms:created xsi:type="dcterms:W3CDTF">2018-02-04T03:54:42Z</dcterms:created>
  <dcterms:modified xsi:type="dcterms:W3CDTF">2018-04-20T15:12:38Z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0x01010046AED4476CB56E489F19F1F99866A31D</vt:lpwstr>
  </property>
</Properties>
</file>